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8730"/>
  </bookViews>
  <sheets>
    <sheet name="DANHSACHGUIGVCN2019(15-10) (2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1_" localSheetId="0">'[5]#REF'!#REF!</definedName>
    <definedName name="_1_">'[5]#REF'!#REF!</definedName>
    <definedName name="_10DATA_DATA2_L" localSheetId="0">'[6]#REF'!#REF!</definedName>
    <definedName name="_10DATA_DATA2_L">'[6]#REF'!#REF!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'[6]#REF'!#REF!</definedName>
    <definedName name="_9_0DATA_DATA2_L">'[6]#REF'!#REF!</definedName>
    <definedName name="_CN1" localSheetId="0" hidden="1">{"'Sheet1'!$L$16"}</definedName>
    <definedName name="_CN1" hidden="1">{"'Sheet1'!$L$16"}</definedName>
    <definedName name="_CT250" localSheetId="0">'[7]dongia (2)'!#REF!</definedName>
    <definedName name="_CT250">'[7]dongia (2)'!#REF!</definedName>
    <definedName name="_CT4" localSheetId="0" hidden="1">{"'Sheet1'!$L$16"}</definedName>
    <definedName name="_CT4" hidden="1">{"'Sheet1'!$L$16"}</definedName>
    <definedName name="_xlnm._FilterDatabase" localSheetId="0" hidden="1">'DANHSACHGUIGVCN2019(15-10) (2)'!$A$18:$CH$71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#N/A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'DANHSACHGUIGVCN2019(15-10) (2)'!$18:$18</definedName>
    <definedName name="PtichDTL" localSheetId="0">#N/A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X71" i="1" l="1"/>
  <c r="L71" i="1"/>
  <c r="K71" i="1"/>
  <c r="E71" i="1"/>
  <c r="D71" i="1"/>
  <c r="B71" i="1"/>
  <c r="CA70" i="1"/>
  <c r="BX70" i="1"/>
  <c r="BW70" i="1"/>
  <c r="BV70" i="1"/>
  <c r="BU70" i="1"/>
  <c r="BT70" i="1"/>
  <c r="BS70" i="1"/>
  <c r="Y70" i="1"/>
  <c r="X70" i="1"/>
  <c r="L70" i="1"/>
  <c r="K70" i="1"/>
  <c r="E70" i="1"/>
  <c r="D70" i="1"/>
  <c r="B70" i="1"/>
  <c r="CA69" i="1"/>
  <c r="BX69" i="1"/>
  <c r="BW69" i="1"/>
  <c r="BV69" i="1"/>
  <c r="BU69" i="1"/>
  <c r="BT69" i="1"/>
  <c r="BS69" i="1"/>
  <c r="Y69" i="1"/>
  <c r="X69" i="1"/>
  <c r="L69" i="1"/>
  <c r="K69" i="1"/>
  <c r="E69" i="1"/>
  <c r="D69" i="1"/>
  <c r="B69" i="1"/>
  <c r="CA68" i="1"/>
  <c r="BX68" i="1"/>
  <c r="BW68" i="1"/>
  <c r="BV68" i="1"/>
  <c r="BU68" i="1"/>
  <c r="BT68" i="1"/>
  <c r="BS68" i="1"/>
  <c r="BM68" i="1"/>
  <c r="BI68" i="1"/>
  <c r="BH68" i="1"/>
  <c r="Y68" i="1"/>
  <c r="X68" i="1"/>
  <c r="L68" i="1"/>
  <c r="K68" i="1"/>
  <c r="E68" i="1"/>
  <c r="D68" i="1"/>
  <c r="B68" i="1"/>
  <c r="CA67" i="1"/>
  <c r="BX67" i="1"/>
  <c r="BW67" i="1"/>
  <c r="BV67" i="1"/>
  <c r="BU67" i="1"/>
  <c r="BT67" i="1"/>
  <c r="BS67" i="1"/>
  <c r="BM67" i="1"/>
  <c r="BL67" i="1"/>
  <c r="BI67" i="1"/>
  <c r="BH67" i="1"/>
  <c r="BF67" i="1"/>
  <c r="Y67" i="1"/>
  <c r="X67" i="1"/>
  <c r="L67" i="1"/>
  <c r="K67" i="1"/>
  <c r="E67" i="1"/>
  <c r="D67" i="1"/>
  <c r="B67" i="1"/>
  <c r="CA66" i="1"/>
  <c r="BX66" i="1"/>
  <c r="BW66" i="1"/>
  <c r="BV66" i="1"/>
  <c r="BU66" i="1"/>
  <c r="BT66" i="1"/>
  <c r="BS66" i="1"/>
  <c r="BH66" i="1"/>
  <c r="Y66" i="1"/>
  <c r="X66" i="1"/>
  <c r="L66" i="1"/>
  <c r="K66" i="1"/>
  <c r="E66" i="1"/>
  <c r="D66" i="1"/>
  <c r="B66" i="1"/>
  <c r="X65" i="1"/>
  <c r="L65" i="1"/>
  <c r="E65" i="1"/>
  <c r="D65" i="1"/>
  <c r="B65" i="1"/>
  <c r="CA64" i="1"/>
  <c r="BX64" i="1"/>
  <c r="BW64" i="1"/>
  <c r="BV64" i="1"/>
  <c r="BU64" i="1"/>
  <c r="BT64" i="1"/>
  <c r="BS64" i="1"/>
  <c r="BM64" i="1"/>
  <c r="BI64" i="1"/>
  <c r="BH64" i="1"/>
  <c r="BF64" i="1"/>
  <c r="Y64" i="1"/>
  <c r="X64" i="1"/>
  <c r="L64" i="1"/>
  <c r="K64" i="1"/>
  <c r="E64" i="1"/>
  <c r="D64" i="1"/>
  <c r="B64" i="1"/>
  <c r="CA63" i="1"/>
  <c r="BX63" i="1"/>
  <c r="BW63" i="1"/>
  <c r="BV63" i="1"/>
  <c r="BU63" i="1"/>
  <c r="BT63" i="1"/>
  <c r="BS63" i="1"/>
  <c r="BM63" i="1"/>
  <c r="BI63" i="1"/>
  <c r="BH63" i="1"/>
  <c r="Y63" i="1"/>
  <c r="X63" i="1"/>
  <c r="L63" i="1"/>
  <c r="K63" i="1"/>
  <c r="E63" i="1"/>
  <c r="D63" i="1"/>
  <c r="B63" i="1"/>
  <c r="CA62" i="1"/>
  <c r="BX62" i="1"/>
  <c r="BW62" i="1"/>
  <c r="BV62" i="1"/>
  <c r="BU62" i="1"/>
  <c r="BT62" i="1"/>
  <c r="BS62" i="1"/>
  <c r="X62" i="1"/>
  <c r="L62" i="1"/>
  <c r="K62" i="1"/>
  <c r="E62" i="1"/>
  <c r="D62" i="1"/>
  <c r="B62" i="1"/>
  <c r="L61" i="1"/>
  <c r="K61" i="1"/>
  <c r="E61" i="1"/>
  <c r="D61" i="1"/>
  <c r="B61" i="1"/>
  <c r="CA60" i="1"/>
  <c r="BX60" i="1"/>
  <c r="BW60" i="1"/>
  <c r="BV60" i="1"/>
  <c r="BU60" i="1"/>
  <c r="BT60" i="1"/>
  <c r="BS60" i="1"/>
  <c r="BM60" i="1"/>
  <c r="BI60" i="1"/>
  <c r="BH60" i="1"/>
  <c r="Y60" i="1"/>
  <c r="X60" i="1"/>
  <c r="L60" i="1"/>
  <c r="K60" i="1"/>
  <c r="E60" i="1"/>
  <c r="D60" i="1"/>
  <c r="B60" i="1"/>
  <c r="L59" i="1"/>
  <c r="K59" i="1"/>
  <c r="E59" i="1"/>
  <c r="D59" i="1"/>
  <c r="B59" i="1"/>
  <c r="CA58" i="1"/>
  <c r="BX58" i="1"/>
  <c r="BW58" i="1"/>
  <c r="BV58" i="1"/>
  <c r="BU58" i="1"/>
  <c r="BT58" i="1"/>
  <c r="BS58" i="1"/>
  <c r="X58" i="1"/>
  <c r="L58" i="1"/>
  <c r="K58" i="1"/>
  <c r="E58" i="1"/>
  <c r="D58" i="1"/>
  <c r="B58" i="1"/>
  <c r="L57" i="1"/>
  <c r="E57" i="1"/>
  <c r="D57" i="1"/>
  <c r="B57" i="1"/>
  <c r="CA56" i="1"/>
  <c r="BX56" i="1"/>
  <c r="BW56" i="1"/>
  <c r="BV56" i="1"/>
  <c r="BU56" i="1"/>
  <c r="BT56" i="1"/>
  <c r="BS56" i="1"/>
  <c r="BM56" i="1"/>
  <c r="BI56" i="1"/>
  <c r="BH56" i="1"/>
  <c r="Y56" i="1"/>
  <c r="X56" i="1"/>
  <c r="L56" i="1"/>
  <c r="K56" i="1"/>
  <c r="E56" i="1"/>
  <c r="D56" i="1"/>
  <c r="B56" i="1"/>
  <c r="L55" i="1"/>
  <c r="K55" i="1"/>
  <c r="E55" i="1"/>
  <c r="D55" i="1"/>
  <c r="B55" i="1"/>
  <c r="CA54" i="1"/>
  <c r="BX54" i="1"/>
  <c r="BW54" i="1"/>
  <c r="BV54" i="1"/>
  <c r="BU54" i="1"/>
  <c r="BT54" i="1"/>
  <c r="BS54" i="1"/>
  <c r="BM54" i="1"/>
  <c r="BI54" i="1"/>
  <c r="BH54" i="1"/>
  <c r="Y54" i="1"/>
  <c r="X54" i="1"/>
  <c r="L54" i="1"/>
  <c r="E54" i="1"/>
  <c r="D54" i="1"/>
  <c r="B54" i="1"/>
  <c r="CA53" i="1"/>
  <c r="BX53" i="1"/>
  <c r="BW53" i="1"/>
  <c r="BV53" i="1"/>
  <c r="BU53" i="1"/>
  <c r="BT53" i="1"/>
  <c r="BS53" i="1"/>
  <c r="BM53" i="1"/>
  <c r="BI53" i="1"/>
  <c r="BH53" i="1"/>
  <c r="Y53" i="1"/>
  <c r="X53" i="1"/>
  <c r="L53" i="1"/>
  <c r="K53" i="1"/>
  <c r="E53" i="1"/>
  <c r="D53" i="1"/>
  <c r="B53" i="1"/>
  <c r="CA52" i="1"/>
  <c r="BX52" i="1"/>
  <c r="BW52" i="1"/>
  <c r="BV52" i="1"/>
  <c r="BU52" i="1"/>
  <c r="BT52" i="1"/>
  <c r="BS52" i="1"/>
  <c r="BH52" i="1"/>
  <c r="Y52" i="1"/>
  <c r="X52" i="1"/>
  <c r="L52" i="1"/>
  <c r="K52" i="1"/>
  <c r="E52" i="1"/>
  <c r="D52" i="1"/>
  <c r="B52" i="1"/>
  <c r="L51" i="1"/>
  <c r="K51" i="1"/>
  <c r="E51" i="1"/>
  <c r="D51" i="1"/>
  <c r="B51" i="1"/>
  <c r="CA50" i="1"/>
  <c r="BX50" i="1"/>
  <c r="BW50" i="1"/>
  <c r="BV50" i="1"/>
  <c r="BU50" i="1"/>
  <c r="BT50" i="1"/>
  <c r="BS50" i="1"/>
  <c r="Y50" i="1"/>
  <c r="X50" i="1"/>
  <c r="L50" i="1"/>
  <c r="K50" i="1"/>
  <c r="E50" i="1"/>
  <c r="D50" i="1"/>
  <c r="B50" i="1"/>
  <c r="CA49" i="1"/>
  <c r="BX49" i="1"/>
  <c r="BW49" i="1"/>
  <c r="BV49" i="1"/>
  <c r="BU49" i="1"/>
  <c r="BT49" i="1"/>
  <c r="BS49" i="1"/>
  <c r="Y49" i="1"/>
  <c r="X49" i="1"/>
  <c r="L49" i="1"/>
  <c r="K49" i="1"/>
  <c r="E49" i="1"/>
  <c r="D49" i="1"/>
  <c r="B49" i="1"/>
  <c r="CA48" i="1"/>
  <c r="BX48" i="1"/>
  <c r="BW48" i="1"/>
  <c r="BV48" i="1"/>
  <c r="BU48" i="1"/>
  <c r="BT48" i="1"/>
  <c r="BS48" i="1"/>
  <c r="BM48" i="1"/>
  <c r="BI48" i="1"/>
  <c r="BH48" i="1"/>
  <c r="Y48" i="1"/>
  <c r="X48" i="1"/>
  <c r="L48" i="1"/>
  <c r="K48" i="1"/>
  <c r="E48" i="1"/>
  <c r="D48" i="1"/>
  <c r="B48" i="1"/>
  <c r="X47" i="1"/>
  <c r="L47" i="1"/>
  <c r="K47" i="1"/>
  <c r="E47" i="1"/>
  <c r="D47" i="1"/>
  <c r="B47" i="1"/>
  <c r="CA46" i="1"/>
  <c r="BX46" i="1"/>
  <c r="BW46" i="1"/>
  <c r="BV46" i="1"/>
  <c r="BU46" i="1"/>
  <c r="BT46" i="1"/>
  <c r="BS46" i="1"/>
  <c r="BN46" i="1"/>
  <c r="BM46" i="1"/>
  <c r="BL46" i="1"/>
  <c r="BI46" i="1"/>
  <c r="BH46" i="1"/>
  <c r="BF46" i="1"/>
  <c r="Y46" i="1"/>
  <c r="X46" i="1"/>
  <c r="N46" i="1"/>
  <c r="M46" i="1"/>
  <c r="L46" i="1"/>
  <c r="K46" i="1"/>
  <c r="E46" i="1"/>
  <c r="D46" i="1"/>
  <c r="B46" i="1"/>
  <c r="L45" i="1"/>
  <c r="K45" i="1"/>
  <c r="E45" i="1"/>
  <c r="D45" i="1"/>
  <c r="B45" i="1"/>
  <c r="L44" i="1"/>
  <c r="K44" i="1"/>
  <c r="E44" i="1"/>
  <c r="D44" i="1"/>
  <c r="B44" i="1"/>
  <c r="CA43" i="1"/>
  <c r="BX43" i="1"/>
  <c r="BW43" i="1"/>
  <c r="BV43" i="1"/>
  <c r="BU43" i="1"/>
  <c r="BT43" i="1"/>
  <c r="BS43" i="1"/>
  <c r="BH43" i="1"/>
  <c r="Y43" i="1"/>
  <c r="X43" i="1"/>
  <c r="L43" i="1"/>
  <c r="K43" i="1"/>
  <c r="E43" i="1"/>
  <c r="D43" i="1"/>
  <c r="B43" i="1"/>
  <c r="CA42" i="1"/>
  <c r="BX42" i="1"/>
  <c r="BW42" i="1"/>
  <c r="BV42" i="1"/>
  <c r="BU42" i="1"/>
  <c r="BT42" i="1"/>
  <c r="BS42" i="1"/>
  <c r="BM42" i="1"/>
  <c r="BI42" i="1"/>
  <c r="BH42" i="1"/>
  <c r="Y42" i="1"/>
  <c r="X42" i="1"/>
  <c r="L42" i="1"/>
  <c r="K42" i="1"/>
  <c r="E42" i="1"/>
  <c r="D42" i="1"/>
  <c r="B42" i="1"/>
  <c r="CA41" i="1"/>
  <c r="BX41" i="1"/>
  <c r="BW41" i="1"/>
  <c r="BV41" i="1"/>
  <c r="BU41" i="1"/>
  <c r="BT41" i="1"/>
  <c r="BS41" i="1"/>
  <c r="BH41" i="1"/>
  <c r="Y41" i="1"/>
  <c r="X41" i="1"/>
  <c r="L41" i="1"/>
  <c r="K41" i="1"/>
  <c r="E41" i="1"/>
  <c r="D41" i="1"/>
  <c r="B41" i="1"/>
  <c r="CA40" i="1"/>
  <c r="BX40" i="1"/>
  <c r="BW40" i="1"/>
  <c r="BV40" i="1"/>
  <c r="BU40" i="1"/>
  <c r="BT40" i="1"/>
  <c r="BS40" i="1"/>
  <c r="BM40" i="1"/>
  <c r="BI40" i="1"/>
  <c r="BH40" i="1"/>
  <c r="Y40" i="1"/>
  <c r="X40" i="1"/>
  <c r="L40" i="1"/>
  <c r="K40" i="1"/>
  <c r="E40" i="1"/>
  <c r="D40" i="1"/>
  <c r="B40" i="1"/>
  <c r="CA39" i="1"/>
  <c r="BX39" i="1"/>
  <c r="BW39" i="1"/>
  <c r="BV39" i="1"/>
  <c r="BU39" i="1"/>
  <c r="BT39" i="1"/>
  <c r="BS39" i="1"/>
  <c r="BM39" i="1"/>
  <c r="BI39" i="1"/>
  <c r="BH39" i="1"/>
  <c r="Y39" i="1"/>
  <c r="X39" i="1"/>
  <c r="L39" i="1"/>
  <c r="K39" i="1"/>
  <c r="E39" i="1"/>
  <c r="D39" i="1"/>
  <c r="B39" i="1"/>
  <c r="L38" i="1"/>
  <c r="E38" i="1"/>
  <c r="D38" i="1"/>
  <c r="B38" i="1"/>
  <c r="L37" i="1"/>
  <c r="K37" i="1"/>
  <c r="E37" i="1"/>
  <c r="D37" i="1"/>
  <c r="B37" i="1"/>
  <c r="CA36" i="1"/>
  <c r="BX36" i="1"/>
  <c r="BW36" i="1"/>
  <c r="BV36" i="1"/>
  <c r="BU36" i="1"/>
  <c r="BT36" i="1"/>
  <c r="BS36" i="1"/>
  <c r="Y36" i="1"/>
  <c r="X36" i="1"/>
  <c r="L36" i="1"/>
  <c r="K36" i="1"/>
  <c r="E36" i="1"/>
  <c r="D36" i="1"/>
  <c r="B36" i="1"/>
  <c r="L35" i="1"/>
  <c r="K35" i="1"/>
  <c r="E35" i="1"/>
  <c r="D35" i="1"/>
  <c r="B35" i="1"/>
  <c r="L34" i="1"/>
  <c r="K34" i="1"/>
  <c r="E34" i="1"/>
  <c r="D34" i="1"/>
  <c r="B34" i="1"/>
  <c r="L33" i="1"/>
  <c r="K33" i="1"/>
  <c r="E33" i="1"/>
  <c r="D33" i="1"/>
  <c r="B33" i="1"/>
  <c r="L32" i="1"/>
  <c r="K32" i="1"/>
  <c r="E32" i="1"/>
  <c r="D32" i="1"/>
  <c r="B32" i="1"/>
  <c r="CA31" i="1"/>
  <c r="BX31" i="1"/>
  <c r="BW31" i="1"/>
  <c r="BV31" i="1"/>
  <c r="BU31" i="1"/>
  <c r="BT31" i="1"/>
  <c r="BS31" i="1"/>
  <c r="BM31" i="1"/>
  <c r="BI31" i="1"/>
  <c r="BH31" i="1"/>
  <c r="Y31" i="1"/>
  <c r="X31" i="1"/>
  <c r="L31" i="1"/>
  <c r="K31" i="1"/>
  <c r="E31" i="1"/>
  <c r="D31" i="1"/>
  <c r="B31" i="1"/>
  <c r="CA30" i="1"/>
  <c r="BX30" i="1"/>
  <c r="BW30" i="1"/>
  <c r="BV30" i="1"/>
  <c r="BU30" i="1"/>
  <c r="BT30" i="1"/>
  <c r="BS30" i="1"/>
  <c r="BM30" i="1"/>
  <c r="BI30" i="1"/>
  <c r="BH30" i="1"/>
  <c r="Y30" i="1"/>
  <c r="X30" i="1"/>
  <c r="L30" i="1"/>
  <c r="K30" i="1"/>
  <c r="E30" i="1"/>
  <c r="D30" i="1"/>
  <c r="B30" i="1"/>
  <c r="CA29" i="1"/>
  <c r="BX29" i="1"/>
  <c r="BW29" i="1"/>
  <c r="BV29" i="1"/>
  <c r="BU29" i="1"/>
  <c r="BT29" i="1"/>
  <c r="BS29" i="1"/>
  <c r="BM29" i="1"/>
  <c r="BI29" i="1"/>
  <c r="BH29" i="1"/>
  <c r="Y29" i="1"/>
  <c r="X29" i="1"/>
  <c r="L29" i="1"/>
  <c r="E29" i="1"/>
  <c r="D29" i="1"/>
  <c r="B29" i="1"/>
  <c r="CA28" i="1"/>
  <c r="BX28" i="1"/>
  <c r="BW28" i="1"/>
  <c r="BV28" i="1"/>
  <c r="BU28" i="1"/>
  <c r="BT28" i="1"/>
  <c r="BS28" i="1"/>
  <c r="BH28" i="1"/>
  <c r="Y28" i="1"/>
  <c r="X28" i="1"/>
  <c r="L28" i="1"/>
  <c r="K28" i="1"/>
  <c r="E28" i="1"/>
  <c r="D28" i="1"/>
  <c r="B28" i="1"/>
  <c r="L27" i="1"/>
  <c r="K27" i="1"/>
  <c r="E27" i="1"/>
  <c r="D27" i="1"/>
  <c r="B27" i="1"/>
  <c r="CA26" i="1"/>
  <c r="BX26" i="1"/>
  <c r="BW26" i="1"/>
  <c r="BV26" i="1"/>
  <c r="BU26" i="1"/>
  <c r="BT26" i="1"/>
  <c r="BS26" i="1"/>
  <c r="BM26" i="1"/>
  <c r="BI26" i="1"/>
  <c r="BH26" i="1"/>
  <c r="Y26" i="1"/>
  <c r="X26" i="1"/>
  <c r="L26" i="1"/>
  <c r="K26" i="1"/>
  <c r="E26" i="1"/>
  <c r="D26" i="1"/>
  <c r="B26" i="1"/>
  <c r="CA25" i="1"/>
  <c r="BX25" i="1"/>
  <c r="BW25" i="1"/>
  <c r="BV25" i="1"/>
  <c r="BU25" i="1"/>
  <c r="BT25" i="1"/>
  <c r="BS25" i="1"/>
  <c r="Y25" i="1"/>
  <c r="X25" i="1"/>
  <c r="L25" i="1"/>
  <c r="K25" i="1"/>
  <c r="E25" i="1"/>
  <c r="D25" i="1"/>
  <c r="B25" i="1"/>
  <c r="CA24" i="1"/>
  <c r="BX24" i="1"/>
  <c r="BW24" i="1"/>
  <c r="BV24" i="1"/>
  <c r="BU24" i="1"/>
  <c r="BT24" i="1"/>
  <c r="BS24" i="1"/>
  <c r="BM24" i="1"/>
  <c r="BI24" i="1"/>
  <c r="BH24" i="1"/>
  <c r="Y24" i="1"/>
  <c r="X24" i="1"/>
  <c r="L24" i="1"/>
  <c r="K24" i="1"/>
  <c r="E24" i="1"/>
  <c r="D24" i="1"/>
  <c r="B24" i="1"/>
  <c r="L23" i="1"/>
  <c r="K23" i="1"/>
  <c r="E23" i="1"/>
  <c r="D23" i="1"/>
  <c r="B23" i="1"/>
  <c r="CA22" i="1"/>
  <c r="BX22" i="1"/>
  <c r="BW22" i="1"/>
  <c r="BV22" i="1"/>
  <c r="BU22" i="1"/>
  <c r="BT22" i="1"/>
  <c r="BS22" i="1"/>
  <c r="BM22" i="1"/>
  <c r="BI22" i="1"/>
  <c r="BH22" i="1"/>
  <c r="Y22" i="1"/>
  <c r="X22" i="1"/>
  <c r="L22" i="1"/>
  <c r="K22" i="1"/>
  <c r="E22" i="1"/>
  <c r="D22" i="1"/>
  <c r="B22" i="1"/>
  <c r="CA21" i="1"/>
  <c r="BX21" i="1"/>
  <c r="BW21" i="1"/>
  <c r="BV21" i="1"/>
  <c r="BU21" i="1"/>
  <c r="BT21" i="1"/>
  <c r="BS21" i="1"/>
  <c r="BM21" i="1"/>
  <c r="BI21" i="1"/>
  <c r="BH21" i="1"/>
  <c r="Y21" i="1"/>
  <c r="X21" i="1"/>
  <c r="L21" i="1"/>
  <c r="K21" i="1"/>
  <c r="E21" i="1"/>
  <c r="D21" i="1"/>
  <c r="B21" i="1"/>
  <c r="CA20" i="1"/>
  <c r="BX20" i="1"/>
  <c r="BW20" i="1"/>
  <c r="BV20" i="1"/>
  <c r="BU20" i="1"/>
  <c r="BT20" i="1"/>
  <c r="BS20" i="1"/>
  <c r="BM20" i="1"/>
  <c r="BI20" i="1"/>
  <c r="BH20" i="1"/>
  <c r="Y20" i="1"/>
  <c r="X20" i="1"/>
  <c r="L20" i="1"/>
  <c r="K20" i="1"/>
  <c r="E20" i="1"/>
  <c r="D20" i="1"/>
  <c r="B20" i="1"/>
  <c r="CA19" i="1"/>
  <c r="BX19" i="1"/>
  <c r="BW19" i="1"/>
  <c r="BV19" i="1"/>
  <c r="BU19" i="1"/>
  <c r="BT19" i="1"/>
  <c r="BS19" i="1"/>
  <c r="BM19" i="1"/>
  <c r="BI19" i="1"/>
  <c r="BH19" i="1"/>
  <c r="Y19" i="1"/>
  <c r="X19" i="1"/>
  <c r="L19" i="1"/>
  <c r="K19" i="1"/>
  <c r="E19" i="1"/>
  <c r="D19" i="1"/>
  <c r="B19" i="1"/>
</calcChain>
</file>

<file path=xl/sharedStrings.xml><?xml version="1.0" encoding="utf-8"?>
<sst xmlns="http://schemas.openxmlformats.org/spreadsheetml/2006/main" count="1944" uniqueCount="1055">
  <si>
    <t xml:space="preserve">DANH SÁCH HỌC SINH- SINH VIÊN CẬP NHẬT THÔNG TIN CÁ NHÂN </t>
  </si>
  <si>
    <t>GIA HẠN THẺ BẢO HIỂM Y TẾ NĂM 2020</t>
  </si>
  <si>
    <t>LỚP:</t>
  </si>
  <si>
    <t>19T4-TMĐ1</t>
  </si>
  <si>
    <t xml:space="preserve">GVCN: </t>
  </si>
  <si>
    <t>(DANH SÁCH HỌC SINH- SINH VIÊN CẬP NHẬT THÔNG TIN CÁ NHÂN NỘP VỀ TRUNG TÂM Y TẾ TRƯỚC NGÀY 20/11/2019)</t>
  </si>
  <si>
    <t>*Năm học 2019-2020 nhà trường đã thu tiền gia hạn thẻ BHYT cho HSSV khóa 2019</t>
  </si>
  <si>
    <t>*Thông tin trong danh sách liên quan đến, địa chỉ hộ khẩu, mã  số thẻ BHYT, thời hạn sử dụng thẻ, mã hộ gia đình, số CMND…</t>
  </si>
  <si>
    <t>*HSSV kiểm tra thông tin ghi trên thẻ có đúng như thông tin được cung cấp, điền nội dung còn thiếu vào trong danh sách</t>
  </si>
  <si>
    <t>*HSSV có mã số thẻ BHYT bắt đầu bằng các ký tự:CN, HN, DK, XD liên hệ TTYT để được hướng dẫn trực tiếp.</t>
  </si>
  <si>
    <t>*HSSV  gia hạn thời hạn sử dụng thẻ BHYT năm 2020 (01/01/2020-31/12/2020)</t>
  </si>
  <si>
    <r>
      <t xml:space="preserve">*Thời hạn gia hạn thẻ 12 tháng. Tổng số tiền phải nộp là: </t>
    </r>
    <r>
      <rPr>
        <b/>
        <i/>
        <u/>
        <sz val="16"/>
        <rFont val="Times New Roman"/>
        <family val="1"/>
      </rPr>
      <t>563,220 đồng.</t>
    </r>
  </si>
  <si>
    <t>*Nộp trước ngày 10/12/2019 để nhà trường hoàn tất thủ tục gia hạn thẻ.</t>
  </si>
  <si>
    <t>*Những HSSV đã đóng tiền gia hạn BHYT năm 2019 liện hệ TTYT nhận thẻ(cột mua trước có ghi chú số tháng mua trước )</t>
  </si>
  <si>
    <t>*Những trường hợp nộp tiền gia hạn thẻ BHYT trễ sẽ làm gián đoạn thời điểm sử dụng thẻ và thời điểm đủ 05 năm liên tục.</t>
  </si>
  <si>
    <t>*SVHS có đăng ký gia hạn thẻ BHYT năm 2019 nhận thẻ tại Trung Tâm y Tế ; SVHS chưa có tên trong danh  liên hệ trực tiếp với Trung Tâm Y tế .</t>
  </si>
  <si>
    <t>STT</t>
  </si>
  <si>
    <t>cột này để làm MPB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</si>
  <si>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</si>
  <si>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</si>
  <si>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</si>
  <si>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</si>
  <si>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</si>
  <si>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</si>
  <si>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</si>
  <si>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</si>
  <si>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</si>
  <si>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</si>
  <si>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</si>
  <si>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</si>
  <si>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</si>
  <si>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</si>
  <si>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</si>
  <si>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</si>
  <si>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</si>
  <si>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</si>
  <si>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LÀM THÊM CỘT</t>
  </si>
  <si>
    <t xml:space="preserve"> 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</si>
  <si>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</si>
  <si>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</si>
  <si>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</si>
  <si>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</si>
  <si>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</si>
  <si>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</si>
  <si>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HKTT tỉnh</t>
  </si>
  <si>
    <t>Trường tốt nghiệp</t>
  </si>
  <si>
    <t>HKTT huyện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</si>
  <si>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</si>
  <si>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</si>
  <si>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</si>
  <si>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</si>
  <si>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</si>
  <si>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</si>
  <si>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</si>
  <si>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</si>
  <si>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</si>
  <si>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</si>
  <si>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</si>
  <si>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</si>
  <si>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</si>
  <si>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</si>
  <si>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</si>
  <si>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</si>
  <si>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</si>
  <si>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</si>
  <si>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sở(MÃ PHÂN BIỆT)</t>
  </si>
  <si>
    <t>MÃ SV</t>
  </si>
  <si>
    <t>MÃ THẺ BHYT(VLOOK)</t>
  </si>
  <si>
    <t>MÃ BV (VL)</t>
  </si>
  <si>
    <t xml:space="preserve">TÊN BV </t>
  </si>
  <si>
    <t>MÃ THẺ BHYT(TRUY CẬP)</t>
  </si>
  <si>
    <t>NƠI ĐKKCB BAN ĐẨU (VL)</t>
  </si>
  <si>
    <t>MÃ TRUY CẬP(VL)</t>
  </si>
  <si>
    <t xml:space="preserve">MUA </t>
  </si>
  <si>
    <t xml:space="preserve">mua 3 tháng </t>
  </si>
  <si>
    <t xml:space="preserve">mua 4 tháng </t>
  </si>
  <si>
    <t xml:space="preserve">mua 5 tháng </t>
  </si>
  <si>
    <t xml:space="preserve">mua 6 tháng </t>
  </si>
  <si>
    <t xml:space="preserve">mua 7 tháng </t>
  </si>
  <si>
    <t>danhsachmuatruoc</t>
  </si>
  <si>
    <t>mua thêm</t>
  </si>
  <si>
    <t>STT(SORT 11/10)</t>
  </si>
  <si>
    <t>A</t>
  </si>
  <si>
    <t>B</t>
  </si>
  <si>
    <t>9(MABHXH Truy cap)</t>
  </si>
  <si>
    <t>Mã số BHXH</t>
  </si>
  <si>
    <t xml:space="preserve">MUA 2 THÁNG </t>
  </si>
  <si>
    <t>Họ và tên</t>
  </si>
  <si>
    <t>Giới tính</t>
  </si>
  <si>
    <t>Ngày tháng năm sinh</t>
  </si>
  <si>
    <t>NĐKKCBBĐ</t>
  </si>
  <si>
    <t>Tiền lương, trợ cấp hoặc số tiền đóng</t>
  </si>
  <si>
    <t xml:space="preserve">Thời hạn sử dụng thẻ </t>
  </si>
  <si>
    <t>Lớp</t>
  </si>
  <si>
    <t xml:space="preserve">Địa chỉ </t>
  </si>
  <si>
    <t>CMND</t>
  </si>
  <si>
    <t>Mã PB</t>
  </si>
  <si>
    <t>mã tỉnh KS</t>
  </si>
  <si>
    <t>mã huyện KS</t>
  </si>
  <si>
    <t>mã xã KS</t>
  </si>
  <si>
    <t>MUA TRƯỚC</t>
  </si>
  <si>
    <t xml:space="preserve">DÙNG ĐỂ XẾP MÃ XÃ PHƯỜNG </t>
  </si>
  <si>
    <t>19002002</t>
  </si>
  <si>
    <t>Bùi Quốc</t>
  </si>
  <si>
    <t>Duy</t>
  </si>
  <si>
    <t>Nam</t>
  </si>
  <si>
    <t>25/07/2001</t>
  </si>
  <si>
    <t>làm ruộng</t>
  </si>
  <si>
    <t>0378168516</t>
  </si>
  <si>
    <t>Trần Thị Lệ</t>
  </si>
  <si>
    <t>0338819236</t>
  </si>
  <si>
    <t>19C1-CNÔ4</t>
  </si>
  <si>
    <t>huyện Ba Tri, tỉnh Bến tre</t>
  </si>
  <si>
    <t>Kinh</t>
  </si>
  <si>
    <t>Không</t>
  </si>
  <si>
    <t>502/AH, Ấp An Hòa, xã An Phú Trung, huyện Ba Tri, tỉnh Bến tre</t>
  </si>
  <si>
    <t>410/AH Ấp An Hòa, xã An Phú Trung, huyện Ba Tri, tỉnh Bến tre</t>
  </si>
  <si>
    <t>502/AH Ấp An Hòa</t>
  </si>
  <si>
    <t xml:space="preserve"> xã An Phú Trung</t>
  </si>
  <si>
    <t xml:space="preserve"> huyện Ba Tri</t>
  </si>
  <si>
    <t xml:space="preserve"> tỉnh Bến tre</t>
  </si>
  <si>
    <t>321782578</t>
  </si>
  <si>
    <t>Tỉnh Bến Tre</t>
  </si>
  <si>
    <t>Huyện Ba Tri</t>
  </si>
  <si>
    <t>Xã An Phú Trung</t>
  </si>
  <si>
    <t>KV2</t>
  </si>
  <si>
    <t>Bến Tre</t>
  </si>
  <si>
    <t>19C11864</t>
  </si>
  <si>
    <t>Đang học</t>
  </si>
  <si>
    <t>1</t>
  </si>
  <si>
    <t>18/07/2019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</si>
  <si>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</si>
  <si>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</si>
  <si>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</si>
  <si>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</si>
  <si>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</si>
  <si>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</si>
  <si>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19001997</t>
  </si>
  <si>
    <t>Trần Đông</t>
  </si>
  <si>
    <t>Quân</t>
  </si>
  <si>
    <t>04/01/2001</t>
  </si>
  <si>
    <t>Trần Thị Thanh Phương</t>
  </si>
  <si>
    <t>0362063485</t>
  </si>
  <si>
    <t>huyện Ba Tri, tỉnh Bến Tre</t>
  </si>
  <si>
    <t>349/AH, xã An Phú Trung, huyện Ba Tri, tỉnh Bến Tre</t>
  </si>
  <si>
    <t>349/AH</t>
  </si>
  <si>
    <t xml:space="preserve"> tỉnh Bến Tre</t>
  </si>
  <si>
    <t>321789983</t>
  </si>
  <si>
    <t>19C11346</t>
  </si>
  <si>
    <t>19002001</t>
  </si>
  <si>
    <t>SV4795120964105</t>
  </si>
  <si>
    <t>Phạm Ngọc</t>
  </si>
  <si>
    <t>Thạch</t>
  </si>
  <si>
    <t>02/06/2001</t>
  </si>
  <si>
    <t>0372447210</t>
  </si>
  <si>
    <t>Nguyuễn Thị Tuyết Trinh</t>
  </si>
  <si>
    <t xml:space="preserve"> huyện Ba Tri, tỉnh Bến Tre</t>
  </si>
  <si>
    <t>Công Giáo</t>
  </si>
  <si>
    <t>215/AH ấp Tân Bình, xã An Phú Trung, huyện Ba Tri, tỉnh Bến Tre</t>
  </si>
  <si>
    <t>215/AH ấp Tân Bình</t>
  </si>
  <si>
    <t>321782554</t>
  </si>
  <si>
    <t>KV1</t>
  </si>
  <si>
    <t>19C11367</t>
  </si>
  <si>
    <t>19001998</t>
  </si>
  <si>
    <t>HS4686822878199</t>
  </si>
  <si>
    <t>Nguyễn Hoàng Minh</t>
  </si>
  <si>
    <t>Vương</t>
  </si>
  <si>
    <t>16/04/2001</t>
  </si>
  <si>
    <t>0398494842</t>
  </si>
  <si>
    <t>Hồ Thị Nga</t>
  </si>
  <si>
    <t>0329629163</t>
  </si>
  <si>
    <t>185/AT2 ấp An Thạnh 2, xã An Phú Trung, huyện Ba Tri, tỉnh Bến Tre</t>
  </si>
  <si>
    <t>185/AT2 ấp An Thạnh 2</t>
  </si>
  <si>
    <t>321782506</t>
  </si>
  <si>
    <t>19C11345</t>
  </si>
  <si>
    <t>19005179</t>
  </si>
  <si>
    <t>Hồ Ngọc Thành</t>
  </si>
  <si>
    <t>Danh</t>
  </si>
  <si>
    <t>17/07/2001</t>
  </si>
  <si>
    <t>19C1-CCK6</t>
  </si>
  <si>
    <t>Bình Phước</t>
  </si>
  <si>
    <t>Tổ 4 Thuận An, Xã Thanh An, Huyện Hớn Quản, Tỉnh Bình Phước</t>
  </si>
  <si>
    <t>Tổ 4 Thuận An</t>
  </si>
  <si>
    <t xml:space="preserve"> Xã Thanh An</t>
  </si>
  <si>
    <t xml:space="preserve"> Huyện Hớn Quản</t>
  </si>
  <si>
    <t xml:space="preserve"> Tỉnh Bình Phước</t>
  </si>
  <si>
    <t>285807400</t>
  </si>
  <si>
    <t>0901631607</t>
  </si>
  <si>
    <t>Nguyễn Thị Hiền</t>
  </si>
  <si>
    <t>Nội trợ</t>
  </si>
  <si>
    <t>Tỉnh Bình Phước</t>
  </si>
  <si>
    <t>19002597</t>
  </si>
  <si>
    <t>CN3727222081351</t>
  </si>
  <si>
    <t>Mai Thanh</t>
  </si>
  <si>
    <t>Châu</t>
  </si>
  <si>
    <t>05/01/2001</t>
  </si>
  <si>
    <t>Làm ruộng</t>
  </si>
  <si>
    <t>0397949880</t>
  </si>
  <si>
    <t>Trần Thị Hồng</t>
  </si>
  <si>
    <t>0394889758</t>
  </si>
  <si>
    <t>19C1-CNÔ9</t>
  </si>
  <si>
    <t>974/AH Ấp An Hòa, xã An Bình Tây, huyện Ba Tri, tỉnh Bến Tre</t>
  </si>
  <si>
    <t>450/ATH Âp An Thuận, Xã An Bình Tây, Huyện Ba Tri, Tỉnh Bến Tre.</t>
  </si>
  <si>
    <t>974/AH Ấp An Hòa</t>
  </si>
  <si>
    <t xml:space="preserve"> xã An Bình Tây</t>
  </si>
  <si>
    <t>321789984</t>
  </si>
  <si>
    <t>Xã An Bình Tây</t>
  </si>
  <si>
    <t>19C11379</t>
  </si>
  <si>
    <t>23/07/2019</t>
  </si>
  <si>
    <t>19004262</t>
  </si>
  <si>
    <t>Trần Minh</t>
  </si>
  <si>
    <t>21/01/2001</t>
  </si>
  <si>
    <t>Lái xe</t>
  </si>
  <si>
    <t>0367613123</t>
  </si>
  <si>
    <t>Nguyễn Thị Mỹ Sơn</t>
  </si>
  <si>
    <t>Làm tóc</t>
  </si>
  <si>
    <t>0973644572</t>
  </si>
  <si>
    <t>19C1-CNÔ13</t>
  </si>
  <si>
    <t>T[p HCM</t>
  </si>
  <si>
    <t>B6/4B ấp 2 Tân Quý Tây, Bình Chánh, Tp HCM</t>
  </si>
  <si>
    <t>B6/4B Ấp 2</t>
  </si>
  <si>
    <t xml:space="preserve"> Tân Quý Tây</t>
  </si>
  <si>
    <t xml:space="preserve"> Bình Chánh</t>
  </si>
  <si>
    <t xml:space="preserve"> Tp Hcm</t>
  </si>
  <si>
    <t>079201014723</t>
  </si>
  <si>
    <t>27/07/2016</t>
  </si>
  <si>
    <t>Cục trưởng cục cảnh sát</t>
  </si>
  <si>
    <t>Thành phố Hồ Chí Minh</t>
  </si>
  <si>
    <t>Huyện Bình Chánh</t>
  </si>
  <si>
    <t>Xã Tân Quý Tây</t>
  </si>
  <si>
    <t>Tp. Hồ Chí Minh</t>
  </si>
  <si>
    <t>19C15107</t>
  </si>
  <si>
    <t>16/08/2019</t>
  </si>
  <si>
    <t>19002742</t>
  </si>
  <si>
    <t>HS4808021995287</t>
  </si>
  <si>
    <t>Vũ Hồng Khải</t>
  </si>
  <si>
    <t>Linh</t>
  </si>
  <si>
    <t>07/03/2001</t>
  </si>
  <si>
    <t>0911234297</t>
  </si>
  <si>
    <t>Phạm Thị Mát</t>
  </si>
  <si>
    <t>0911234295</t>
  </si>
  <si>
    <t>19C1-CĐT1</t>
  </si>
  <si>
    <t>TP.HCM</t>
  </si>
  <si>
    <t>165/24/3, tổ 10, phường Thạnh Lộc, quận 12, Tp.HCM</t>
  </si>
  <si>
    <t>165/24/3 Tổ 10</t>
  </si>
  <si>
    <t xml:space="preserve"> Phường Thạnh Lộc</t>
  </si>
  <si>
    <t xml:space="preserve"> Quận 12</t>
  </si>
  <si>
    <t xml:space="preserve"> Thành phố Hồ Chí Minh</t>
  </si>
  <si>
    <t>030201004512</t>
  </si>
  <si>
    <t>Quận 12</t>
  </si>
  <si>
    <t>Phường Thạnh Lộc</t>
  </si>
  <si>
    <t>KV3</t>
  </si>
  <si>
    <t>19C13206</t>
  </si>
  <si>
    <t>Khoa Điện - Điện tử</t>
  </si>
  <si>
    <t>Cơ điện tử</t>
  </si>
  <si>
    <t>19005198</t>
  </si>
  <si>
    <t>DN4798223291239</t>
  </si>
  <si>
    <t>Bùi Ngọc Thái</t>
  </si>
  <si>
    <t>Sơn</t>
  </si>
  <si>
    <t>06/08/2001</t>
  </si>
  <si>
    <t>Tphcm</t>
  </si>
  <si>
    <t>2473 Phạm Thế Hiển, phường 7, quận 8, TP.HCM</t>
  </si>
  <si>
    <t>2473 Phạm Thế Hiển, Phường 7, Quận 8, Tp.Hcm</t>
  </si>
  <si>
    <t>2473 Phạm Thế Hiển</t>
  </si>
  <si>
    <t xml:space="preserve"> Phường 7</t>
  </si>
  <si>
    <t xml:space="preserve"> Quận 8</t>
  </si>
  <si>
    <t xml:space="preserve"> Tp.Hcm</t>
  </si>
  <si>
    <t>079201031683</t>
  </si>
  <si>
    <t>Trần Thị Thúy Nga</t>
  </si>
  <si>
    <t>Buôn bán</t>
  </si>
  <si>
    <t>Quận 8</t>
  </si>
  <si>
    <t>19003412</t>
  </si>
  <si>
    <t>Lê Trọng</t>
  </si>
  <si>
    <t>Khôi</t>
  </si>
  <si>
    <t>15/01/2001</t>
  </si>
  <si>
    <t>19C1-CCK4</t>
  </si>
  <si>
    <t>Xóm 1 , Văn Cang , Hoài Đức ,Hoài Nhơn ,Bình Định</t>
  </si>
  <si>
    <t xml:space="preserve">Xóm 1  Văn Cang </t>
  </si>
  <si>
    <t xml:space="preserve"> Hoài Đức </t>
  </si>
  <si>
    <t xml:space="preserve">Hoài Nhơn </t>
  </si>
  <si>
    <t>Bình Định</t>
  </si>
  <si>
    <t>215538748</t>
  </si>
  <si>
    <t>Tỉnh Bình Định</t>
  </si>
  <si>
    <t>Huyện Hoài Nhơn</t>
  </si>
  <si>
    <t>Xã Hoài Đức</t>
  </si>
  <si>
    <t>KV2-NT</t>
  </si>
  <si>
    <t>19C14081</t>
  </si>
  <si>
    <t>31/07/2019</t>
  </si>
  <si>
    <t>Khoa Cơ khí</t>
  </si>
  <si>
    <t>Công nghệ kỹ thuật cơ khí</t>
  </si>
  <si>
    <t>19003410</t>
  </si>
  <si>
    <t>19002207</t>
  </si>
  <si>
    <t>Trần Ngân</t>
  </si>
  <si>
    <t>Thanh</t>
  </si>
  <si>
    <t>01/03/2001</t>
  </si>
  <si>
    <t>công nhân</t>
  </si>
  <si>
    <t>0363218684</t>
  </si>
  <si>
    <t>Nguyễn Thị Phụng</t>
  </si>
  <si>
    <t>0379710649</t>
  </si>
  <si>
    <t>19C1-CNÔ5</t>
  </si>
  <si>
    <t>Củ Chi, TPHCM</t>
  </si>
  <si>
    <t>tổ 4, ấp 7, xã Bình Mỹ, huyện Củ Chi, Tp.HCM</t>
  </si>
  <si>
    <t>29A đường 145 ấp 7 xã Bình Mỹ huyện Củ Chi TPHCM</t>
  </si>
  <si>
    <t>Tổ 4 Ấp 7</t>
  </si>
  <si>
    <t xml:space="preserve"> Xã Bình Mỹ</t>
  </si>
  <si>
    <t xml:space="preserve"> Huyện Củ Chi</t>
  </si>
  <si>
    <t>079201028125</t>
  </si>
  <si>
    <t>Huyện Củ Chi</t>
  </si>
  <si>
    <t>Xã Bình Mỹ</t>
  </si>
  <si>
    <t>19C12135</t>
  </si>
  <si>
    <t>19/07/2019</t>
  </si>
  <si>
    <t>19002585</t>
  </si>
  <si>
    <t>HS4727221421579</t>
  </si>
  <si>
    <t>Phạm Thanh</t>
  </si>
  <si>
    <t>Vũ</t>
  </si>
  <si>
    <t>04/01/2000</t>
  </si>
  <si>
    <t>Thợ máy</t>
  </si>
  <si>
    <t>0933715711</t>
  </si>
  <si>
    <t>Võ Thị Kim Thúy</t>
  </si>
  <si>
    <t>19T2-ĐCN1</t>
  </si>
  <si>
    <t>Tay ninh</t>
  </si>
  <si>
    <t>A7/3 , khu phố 1, thị trấn Hoà Thành, huyện Hòa Thành, Tây Ninh</t>
  </si>
  <si>
    <t>A7/3  Khu Phố 1</t>
  </si>
  <si>
    <t xml:space="preserve"> Thị Trấn Hoà Thành</t>
  </si>
  <si>
    <t xml:space="preserve"> Huyện Hòa Thành</t>
  </si>
  <si>
    <t xml:space="preserve"> Tây Ninh</t>
  </si>
  <si>
    <t>072200000153</t>
  </si>
  <si>
    <t>Tỉnh Tây Ninh</t>
  </si>
  <si>
    <t>Huyện Hòa Thành</t>
  </si>
  <si>
    <t>Thị trấn Hòa Thành</t>
  </si>
  <si>
    <t>Tây Ninh</t>
  </si>
  <si>
    <t>19T20209</t>
  </si>
  <si>
    <t>22/07/2019</t>
  </si>
  <si>
    <t>Trung cấp</t>
  </si>
  <si>
    <t>Chính quy 1N3</t>
  </si>
  <si>
    <t>Điện công nghiệp</t>
  </si>
  <si>
    <t>19003166</t>
  </si>
  <si>
    <t>GD4545420154188</t>
  </si>
  <si>
    <t>Nguyễn Anh</t>
  </si>
  <si>
    <t>17/01/2001</t>
  </si>
  <si>
    <t>Nông dân</t>
  </si>
  <si>
    <t>0968830296</t>
  </si>
  <si>
    <t>Cao Thị Thanh Dung</t>
  </si>
  <si>
    <t>0382952575</t>
  </si>
  <si>
    <t>19C1-CNÔ3</t>
  </si>
  <si>
    <t>SN 25, Tổ 1, KP Hiệp Quyết, TT. Định Quán, huyện Định Quán, Tỉnh Đồng  Nai</t>
  </si>
  <si>
    <t>Đường 13, TT.Định Quán, H.Định Quán, tỉnh Đồng Nai</t>
  </si>
  <si>
    <t>Sn 25Tổ 1 Kp Hiệp Quyết</t>
  </si>
  <si>
    <t xml:space="preserve"> Tt. Định Quán</t>
  </si>
  <si>
    <t xml:space="preserve"> Huyện Định Quán</t>
  </si>
  <si>
    <t xml:space="preserve"> Tỉnh Đồng  Nai</t>
  </si>
  <si>
    <t>272867787</t>
  </si>
  <si>
    <t>Tỉnh Đồng Nai</t>
  </si>
  <si>
    <t>736</t>
  </si>
  <si>
    <t>Thị trấn Định Quán</t>
  </si>
  <si>
    <t>Đồng Nai</t>
  </si>
  <si>
    <t>Huyện Định Quán</t>
  </si>
  <si>
    <t>19C11167</t>
  </si>
  <si>
    <t>29/07/2019</t>
  </si>
  <si>
    <t>19005209</t>
  </si>
  <si>
    <t>Nguyễn Hoàng</t>
  </si>
  <si>
    <t>Phúc</t>
  </si>
  <si>
    <t>13/08/2000</t>
  </si>
  <si>
    <t>19C2-ĐĐT1</t>
  </si>
  <si>
    <t>Tiền Giang</t>
  </si>
  <si>
    <t>412 ấp Mỹ Chánh 4, xã Hậu Mỹ Bắc A, huyện Cái Bè, tỉnh Tiền Giang</t>
  </si>
  <si>
    <t>412 Ấp Mỹ Chánh 4, Xã Hậu Mỹ Bắc A, Huyện Cái Bè, Tỉnh Tiền Giang</t>
  </si>
  <si>
    <t>412 Ấp Mỹ Chánh 4</t>
  </si>
  <si>
    <t xml:space="preserve"> Xã Hậu Mỹ Bắc A</t>
  </si>
  <si>
    <t xml:space="preserve"> Huyện Cái Bè</t>
  </si>
  <si>
    <t xml:space="preserve"> Tỉnh Tiền Giang</t>
  </si>
  <si>
    <t>312464087</t>
  </si>
  <si>
    <t>0397900631</t>
  </si>
  <si>
    <t>Phạm Thị Hồng Vân</t>
  </si>
  <si>
    <t>Tỉnh Tiền Giang</t>
  </si>
  <si>
    <t>19005210</t>
  </si>
  <si>
    <t>SV4796021069198</t>
  </si>
  <si>
    <t>Trịnh Văn Tiền</t>
  </si>
  <si>
    <t>Phong</t>
  </si>
  <si>
    <t>21/03/2001</t>
  </si>
  <si>
    <t>248 ấp Bình Chánh Đông, xã Tam Bình, huyện Cai Lậy, tỉnh Tiền Giang</t>
  </si>
  <si>
    <t>248 Ấp Bình Chánh Đông, Xã Tam Bình, Huyện Cai Lậy, Tỉnh Tiền Giang</t>
  </si>
  <si>
    <t>248 Ấp Bình Chánh Đông</t>
  </si>
  <si>
    <t xml:space="preserve"> Xã Tam Bình</t>
  </si>
  <si>
    <t xml:space="preserve"> Huyện Cai Lậy</t>
  </si>
  <si>
    <t>312473323</t>
  </si>
  <si>
    <t>0974112302</t>
  </si>
  <si>
    <t>Võ Thị Dung</t>
  </si>
  <si>
    <t>19005212</t>
  </si>
  <si>
    <t>Võ Thành</t>
  </si>
  <si>
    <t>Tín</t>
  </si>
  <si>
    <t>10/10/2001</t>
  </si>
  <si>
    <t>19C1-LTM1</t>
  </si>
  <si>
    <t>ấp Xuân Quang, xã Hội Xuân, huyện Cai Lậy, tỉnh Tiền Giang</t>
  </si>
  <si>
    <t>Ấp Xuân Quang, Xã Hội Xuân, Huyện Cai Lậy, Tỉnh Tiền Giang</t>
  </si>
  <si>
    <t>Ấp Xuân Quang</t>
  </si>
  <si>
    <t xml:space="preserve"> Xã Hội Xuân</t>
  </si>
  <si>
    <t>312473953</t>
  </si>
  <si>
    <t>0377754328</t>
  </si>
  <si>
    <t>Phạm Thị Bé Năm</t>
  </si>
  <si>
    <t>vothanhtin101001@gmail.com</t>
  </si>
  <si>
    <t>19005215</t>
  </si>
  <si>
    <t>Nguyễn Văn</t>
  </si>
  <si>
    <t>Tú</t>
  </si>
  <si>
    <t>20/03/2001</t>
  </si>
  <si>
    <t>19C1-QTD1</t>
  </si>
  <si>
    <t>An Giang</t>
  </si>
  <si>
    <t>ấp Tấn Phước, xã Tấn Mỹ, huyện Chợ Mới, tỉnh An Giang</t>
  </si>
  <si>
    <t>Ấp Tấn Phước, Xã Tấn Mỹ, Huyện Chợ Mới, Tỉnh An Giang</t>
  </si>
  <si>
    <t>Ấp Tấn Phước</t>
  </si>
  <si>
    <t xml:space="preserve"> Xã Tấn Mỹ</t>
  </si>
  <si>
    <t xml:space="preserve"> Huyện Chợ Mới</t>
  </si>
  <si>
    <t xml:space="preserve"> Tỉnh An Giang</t>
  </si>
  <si>
    <t>352593816</t>
  </si>
  <si>
    <t>Nguyễn Thị Mỹ Lan</t>
  </si>
  <si>
    <t>Thợ may</t>
  </si>
  <si>
    <t>Tỉnh An Giang</t>
  </si>
  <si>
    <t>8/18 đường số 19 phường bình hưng hoà a quận bình tân</t>
  </si>
  <si>
    <t>nguyenvantu20032001@gmail.com</t>
  </si>
  <si>
    <t>19003837</t>
  </si>
  <si>
    <t>Nguyễn Nhật</t>
  </si>
  <si>
    <t>Quang</t>
  </si>
  <si>
    <t>19/11/2001</t>
  </si>
  <si>
    <t>19T2-CNÔ1</t>
  </si>
  <si>
    <t>21/78 khu 4, thị xã Cai Lậy, Tiền Giang</t>
  </si>
  <si>
    <t>21/78 Khu 4</t>
  </si>
  <si>
    <t>Thị Xã Cai Lậy</t>
  </si>
  <si>
    <t xml:space="preserve"> Tiền Giang</t>
  </si>
  <si>
    <t>312478433</t>
  </si>
  <si>
    <t>Thị xã Cai Lậy</t>
  </si>
  <si>
    <t>*****</t>
  </si>
  <si>
    <t>19T20342</t>
  </si>
  <si>
    <t>07/08/2019</t>
  </si>
  <si>
    <t>19005197</t>
  </si>
  <si>
    <t>Mai Huỳnh Minh</t>
  </si>
  <si>
    <t>Đức</t>
  </si>
  <si>
    <t>19T2-QTM1</t>
  </si>
  <si>
    <t>100/52/19 Thích Quảng Đức, phường 5, quận Phú Nhuận, TP.HCM</t>
  </si>
  <si>
    <t>100/52/19 Thích Quảng Đức, Phường 5, Quận Phú Nhuận, Tp.Hcm</t>
  </si>
  <si>
    <t>100/52/19 Thích Quảng Đức</t>
  </si>
  <si>
    <t xml:space="preserve"> Phường 5</t>
  </si>
  <si>
    <t xml:space="preserve"> Quận Phú Nhuận</t>
  </si>
  <si>
    <t>079201003386</t>
  </si>
  <si>
    <t>0902828015</t>
  </si>
  <si>
    <t>Huỳnh Thị Tuyết</t>
  </si>
  <si>
    <t>Y tế</t>
  </si>
  <si>
    <t>Quận Phú Nhuận</t>
  </si>
  <si>
    <t>19005219</t>
  </si>
  <si>
    <t>4798022170570</t>
  </si>
  <si>
    <t>Nguyễn Thành</t>
  </si>
  <si>
    <t>Công</t>
  </si>
  <si>
    <t>02/09/1995</t>
  </si>
  <si>
    <t>19C2-CCK1</t>
  </si>
  <si>
    <t>Quảng Ngãi</t>
  </si>
  <si>
    <t>Thôn An Hội Nam 1, xã Nghĩa Kỳ, huyện Tư Nghĩa, tỉnh Quảng Ngãi</t>
  </si>
  <si>
    <t>Thôn An Hội Nam 1, Xã Nghĩa Kỳ, Huyện Tư Nghĩa, Tỉnh Quảng Ngãi</t>
  </si>
  <si>
    <t>Thôn An Hội Nam 1</t>
  </si>
  <si>
    <t xml:space="preserve"> Xã Nghĩa Kỳ</t>
  </si>
  <si>
    <t xml:space="preserve"> Huyện Tư Nghĩa</t>
  </si>
  <si>
    <t xml:space="preserve"> Tỉnh Quảng Ngãi</t>
  </si>
  <si>
    <t>212672448</t>
  </si>
  <si>
    <t>0366735308</t>
  </si>
  <si>
    <t>Phan Thị Nhờ</t>
  </si>
  <si>
    <t>Tỉnh Quảng Ngãi</t>
  </si>
  <si>
    <t>19003339</t>
  </si>
  <si>
    <t>HS4838321866972</t>
  </si>
  <si>
    <t>Phan Văn</t>
  </si>
  <si>
    <t>03/03/2001</t>
  </si>
  <si>
    <t>0382941349</t>
  </si>
  <si>
    <t>Bùi Thị Thích</t>
  </si>
  <si>
    <t>nông dân</t>
  </si>
  <si>
    <t>0974955864</t>
  </si>
  <si>
    <t>534/AL, ấp An Lợi, xã An Bình Tây, huyện Ba Tri, tỉnh Bến Tre</t>
  </si>
  <si>
    <t>534/Al Ấp An Lợi</t>
  </si>
  <si>
    <t xml:space="preserve"> Xã An Bình Tây</t>
  </si>
  <si>
    <t xml:space="preserve"> Huyện Ba Tri</t>
  </si>
  <si>
    <t xml:space="preserve"> Tỉnh Bến Tre</t>
  </si>
  <si>
    <t>321840555</t>
  </si>
  <si>
    <t>19C14296</t>
  </si>
  <si>
    <t>19003338</t>
  </si>
  <si>
    <t>19002622</t>
  </si>
  <si>
    <t>Nguyễn Chí</t>
  </si>
  <si>
    <t>Hiếu</t>
  </si>
  <si>
    <t>04/02/2001</t>
  </si>
  <si>
    <t>Trương Thị Bé Thúy</t>
  </si>
  <si>
    <t>19C1-CCK2</t>
  </si>
  <si>
    <t>Đồng Tháp</t>
  </si>
  <si>
    <t>Tổ 12, ấp Mỹ Đông Nhất, xã Mỹ Thọ, huyện Cao Lãnh, tỉnh Đồng Tháp</t>
  </si>
  <si>
    <t>Tổ 12 ấp Mỹ Đông Nhất</t>
  </si>
  <si>
    <t xml:space="preserve"> xã Mỹ Thọ</t>
  </si>
  <si>
    <t xml:space="preserve"> huyện Cao Lãnh</t>
  </si>
  <si>
    <t xml:space="preserve"> tỉnh Đồng Tháp</t>
  </si>
  <si>
    <t>341953963</t>
  </si>
  <si>
    <t>Tỉnh Đồng Tháp</t>
  </si>
  <si>
    <t>Huyện Cao Lãnh</t>
  </si>
  <si>
    <t>Xã Mỹ Thọ</t>
  </si>
  <si>
    <t>19C11340</t>
  </si>
  <si>
    <t>19003583</t>
  </si>
  <si>
    <t>Phạm Thành</t>
  </si>
  <si>
    <t>Long</t>
  </si>
  <si>
    <t>08/08/2000</t>
  </si>
  <si>
    <t>19C1-CNÔ11</t>
  </si>
  <si>
    <t>Lâm Đồng</t>
  </si>
  <si>
    <t>04 thôn 5, xã Hòa Ninh, huyện Di Linh, tỉnh Lâm Đồng</t>
  </si>
  <si>
    <t>04 Thôn 5</t>
  </si>
  <si>
    <t xml:space="preserve"> Xã Hòa Ninh</t>
  </si>
  <si>
    <t xml:space="preserve"> Huyện Di Linh</t>
  </si>
  <si>
    <t xml:space="preserve"> Tỉnh Lâm Đồng</t>
  </si>
  <si>
    <t>251212922</t>
  </si>
  <si>
    <t>Tỉnh Lâm Đồng</t>
  </si>
  <si>
    <t>679</t>
  </si>
  <si>
    <t>Xã Hòa Ninh</t>
  </si>
  <si>
    <t>Huyện Di Linh</t>
  </si>
  <si>
    <t>19C13928</t>
  </si>
  <si>
    <t>03/08/2019</t>
  </si>
  <si>
    <t>19003581</t>
  </si>
  <si>
    <t>19003050</t>
  </si>
  <si>
    <t>GD4797930982744</t>
  </si>
  <si>
    <t>Nguyễn Trường</t>
  </si>
  <si>
    <t>Thuận</t>
  </si>
  <si>
    <t>28/01/2001</t>
  </si>
  <si>
    <t>Buôn Bán</t>
  </si>
  <si>
    <t>0961920575</t>
  </si>
  <si>
    <t>Dương Thị Thông</t>
  </si>
  <si>
    <t>Nội Trợ</t>
  </si>
  <si>
    <t>0961920566</t>
  </si>
  <si>
    <t>19C1-ĐĐT2</t>
  </si>
  <si>
    <t>Quảng Nam</t>
  </si>
  <si>
    <t>F2/30B ấp 6B, xã Vĩnh Lộc A, huyện Bình Chánh, Tp.HCM</t>
  </si>
  <si>
    <t>F2/30B ấp 6B</t>
  </si>
  <si>
    <t xml:space="preserve"> xã Vĩnh Lộc A</t>
  </si>
  <si>
    <t xml:space="preserve"> huyện Bình Chánh</t>
  </si>
  <si>
    <t>079201009695</t>
  </si>
  <si>
    <t>Xã Vĩnh Lộc A</t>
  </si>
  <si>
    <t>19C13204</t>
  </si>
  <si>
    <t>26/07/2019</t>
  </si>
  <si>
    <t>Công nghệ kỹ thuật điện, điện tử</t>
  </si>
  <si>
    <t>19003437</t>
  </si>
  <si>
    <t>SV4795221832823</t>
  </si>
  <si>
    <t>Phạm Minh</t>
  </si>
  <si>
    <t>29/01/2001</t>
  </si>
  <si>
    <t>19C1-CNÔ10</t>
  </si>
  <si>
    <t>thôn 4, xã Lộc Quảng, huyện Bảo Lâm, Tỉnh Lâm Đồng</t>
  </si>
  <si>
    <t>Thôn 4</t>
  </si>
  <si>
    <t xml:space="preserve"> Xã Lộc Quảng</t>
  </si>
  <si>
    <t xml:space="preserve"> Huyện Bảo Lâm</t>
  </si>
  <si>
    <t>251204131</t>
  </si>
  <si>
    <t>Huyện Bảo Lâm</t>
  </si>
  <si>
    <t>Xã Lộc Quảng</t>
  </si>
  <si>
    <t>19C14402</t>
  </si>
  <si>
    <t>01/08/2019</t>
  </si>
  <si>
    <t>19003435</t>
  </si>
  <si>
    <t>19005242</t>
  </si>
  <si>
    <t>Đỗ Thành</t>
  </si>
  <si>
    <t>Đạt</t>
  </si>
  <si>
    <t>27/09/2000</t>
  </si>
  <si>
    <t>tổ 14 ấp Lương Lễ, xã Mỹ Lương, huyện Cái bè, tỉnh Tiền giang</t>
  </si>
  <si>
    <t>Tổ 14 Ấp Lương Lễ, Xã Mỹ Lương, Huyện Cái Bè, Tỉnh Tiền Giang</t>
  </si>
  <si>
    <t>Tổ 14 Ấp Lương Lễ</t>
  </si>
  <si>
    <t xml:space="preserve"> Xã Mỹ Lương</t>
  </si>
  <si>
    <t>312446071</t>
  </si>
  <si>
    <t>0966279418</t>
  </si>
  <si>
    <t>Lê Thị Trúc Phương</t>
  </si>
  <si>
    <t>19005243</t>
  </si>
  <si>
    <t>Lê Đức</t>
  </si>
  <si>
    <t>11/10/1995</t>
  </si>
  <si>
    <t>19C1-TKĐ1</t>
  </si>
  <si>
    <t>Thừa Thiên - Huế</t>
  </si>
  <si>
    <t>107/93 Ni Sư Huỳnh Liên , Phường 10 , Quận Tân Bình , TP.HCM</t>
  </si>
  <si>
    <t>107/93 Ni Sư Huỳnh Liên , Phường 10 , Quận Tân Bình , Tp.Hcm</t>
  </si>
  <si>
    <t xml:space="preserve">107/93 Ni Sư Huỳnh Liên </t>
  </si>
  <si>
    <t xml:space="preserve"> Phường 10 </t>
  </si>
  <si>
    <t xml:space="preserve"> Quận Tân Bình </t>
  </si>
  <si>
    <t>079095001992</t>
  </si>
  <si>
    <t>0796565446</t>
  </si>
  <si>
    <t>Bùi Thị Xanh</t>
  </si>
  <si>
    <t>Quận Tân Bình</t>
  </si>
  <si>
    <t>19000016</t>
  </si>
  <si>
    <t>GD4808023599812</t>
  </si>
  <si>
    <t>Nguyễn Dương</t>
  </si>
  <si>
    <t>11/03/1997</t>
  </si>
  <si>
    <t>GD 4808023599812</t>
  </si>
  <si>
    <t>19C1-CNL1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</si>
  <si>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</si>
  <si>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</si>
  <si>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</si>
  <si>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</si>
  <si>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</si>
  <si>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301607085</t>
  </si>
  <si>
    <t>Tỉnh Long An</t>
  </si>
  <si>
    <t>Huyện Cần Đước</t>
  </si>
  <si>
    <t>Xã Tân Lân</t>
  </si>
  <si>
    <t>Đối tượng 03</t>
  </si>
  <si>
    <t>Long An</t>
  </si>
  <si>
    <t>19C10088</t>
  </si>
  <si>
    <t>14/05/2019</t>
  </si>
  <si>
    <t>Khoa Nhiệt – Lạnh</t>
  </si>
  <si>
    <t>Công nghệ kỹ thuật nhiệt</t>
  </si>
  <si>
    <t>có thẻ BHYT</t>
  </si>
  <si>
    <t>19004999</t>
  </si>
  <si>
    <t>Phan Triệu</t>
  </si>
  <si>
    <t>Quyên</t>
  </si>
  <si>
    <t>Nữ</t>
  </si>
  <si>
    <t>11/10/1999</t>
  </si>
  <si>
    <t>Giáo viên</t>
  </si>
  <si>
    <t>0915361602</t>
  </si>
  <si>
    <t>Triệu Thị Bích Vân</t>
  </si>
  <si>
    <t>0855327328</t>
  </si>
  <si>
    <t>19C1-NNA1</t>
  </si>
  <si>
    <t>tổ 26 ấp Bình Mỹ A, xã Bình Thạnh, huyện Cao Lãnh, tỉnh Đồng Tháp</t>
  </si>
  <si>
    <t>Tổ 26 Ấp Bình Mỹ A</t>
  </si>
  <si>
    <t xml:space="preserve"> Xã Bình Thạnh</t>
  </si>
  <si>
    <t xml:space="preserve"> Huyện Cao Lãnh</t>
  </si>
  <si>
    <t xml:space="preserve"> Tỉnh Đồng Tháp</t>
  </si>
  <si>
    <t>341991397</t>
  </si>
  <si>
    <t>CA Đồng Tháp</t>
  </si>
  <si>
    <t>THPT Cao Lãnh 2</t>
  </si>
  <si>
    <t>19C14939</t>
  </si>
  <si>
    <t>06/09/2019</t>
  </si>
  <si>
    <t>Khoa Khoa học cơ bản</t>
  </si>
  <si>
    <t>Tiếng Anh</t>
  </si>
  <si>
    <t>19001925</t>
  </si>
  <si>
    <t>Lâm</t>
  </si>
  <si>
    <t>13/07/2001</t>
  </si>
  <si>
    <t>Làm Ruộng</t>
  </si>
  <si>
    <t>0918945294</t>
  </si>
  <si>
    <t>Nguyễn Kim Phượng</t>
  </si>
  <si>
    <t>0818979639</t>
  </si>
  <si>
    <t>1A/3 ấp 1B xã An Thạnh, huyện Bến Lức, tỉnh Long an</t>
  </si>
  <si>
    <t>1A/3 ấp 1B xã An Thạnh huyện Bến Lức tỉnh Long an</t>
  </si>
  <si>
    <t>1A/3 Ấp 1B</t>
  </si>
  <si>
    <t xml:space="preserve"> Xã An Thạnh</t>
  </si>
  <si>
    <t xml:space="preserve"> Huyện Bến Lức</t>
  </si>
  <si>
    <t>301762766</t>
  </si>
  <si>
    <t>Huyện Bến Lức</t>
  </si>
  <si>
    <t>Xã An Thạnh</t>
  </si>
  <si>
    <t>19C12228</t>
  </si>
  <si>
    <t>17/07/2019</t>
  </si>
  <si>
    <t>19003944</t>
  </si>
  <si>
    <t>HS4797938176939</t>
  </si>
  <si>
    <t>Nguyễn Ngọc</t>
  </si>
  <si>
    <t>Triệu</t>
  </si>
  <si>
    <t>09/07/2001</t>
  </si>
  <si>
    <t>Công nhân</t>
  </si>
  <si>
    <t>0986344432</t>
  </si>
  <si>
    <t>Lê Thị Kim Loan</t>
  </si>
  <si>
    <t>19C1-CNÔ12</t>
  </si>
  <si>
    <t>214 ấp Tân Bắc, xã Tân Phú, huyện Châu Thành, tỉnh Bến Tre</t>
  </si>
  <si>
    <t>214 Ấp Tân Bắc</t>
  </si>
  <si>
    <t xml:space="preserve"> Xã Tân Phú</t>
  </si>
  <si>
    <t xml:space="preserve"> Huyện Châu Thành</t>
  </si>
  <si>
    <t>321774433</t>
  </si>
  <si>
    <t>31/12/2015</t>
  </si>
  <si>
    <t>CA Bến Tre</t>
  </si>
  <si>
    <t>Huyện Châu Thành</t>
  </si>
  <si>
    <t>Xã Tân Phú</t>
  </si>
  <si>
    <t>19C10260</t>
  </si>
  <si>
    <t>09/08/2019</t>
  </si>
  <si>
    <t>19004067</t>
  </si>
  <si>
    <t>HS4797934609341</t>
  </si>
  <si>
    <t>Lê Đức Tuấn</t>
  </si>
  <si>
    <t>Anh</t>
  </si>
  <si>
    <t>10/02/2001</t>
  </si>
  <si>
    <t>0399873269</t>
  </si>
  <si>
    <t>Nguyễn Thị Thúy</t>
  </si>
  <si>
    <t>0368338641</t>
  </si>
  <si>
    <t>Phật Giáo</t>
  </si>
  <si>
    <t>Tây Phong, Tiền Hải, Thái Bình</t>
  </si>
  <si>
    <t>67 đường Đỗ Thừa Luông, phường Tân Quý, quận Tân Phú, Tp.HCM</t>
  </si>
  <si>
    <t>Tây Phong</t>
  </si>
  <si>
    <t xml:space="preserve"> Tiền Hải</t>
  </si>
  <si>
    <t xml:space="preserve"> Thái Bình</t>
  </si>
  <si>
    <t>034201011074</t>
  </si>
  <si>
    <t>23/06/2017</t>
  </si>
  <si>
    <t>CA TP HCM</t>
  </si>
  <si>
    <t>Tỉnh Thái Bình</t>
  </si>
  <si>
    <t>Huyện Tiền Hải</t>
  </si>
  <si>
    <t>Xã Tây Phong</t>
  </si>
  <si>
    <t>Quận Tân Phú</t>
  </si>
  <si>
    <t>19C14709</t>
  </si>
  <si>
    <t>12/08/2019</t>
  </si>
  <si>
    <t>19005254</t>
  </si>
  <si>
    <t>Ngô Việt</t>
  </si>
  <si>
    <t>Thắng</t>
  </si>
  <si>
    <t>22/04/1997</t>
  </si>
  <si>
    <t>TP. Hồ Chí Minh</t>
  </si>
  <si>
    <t>27c, cư xá Phú Lâm D, đường Lý Chiêu Hoàng, phường 10, quận 6, TP.HCM</t>
  </si>
  <si>
    <t>27C Cư Xá Phú Lâm D Đường Lý Chiêu Hoàng, Phường 10, Quận 6, Tp.Hcm</t>
  </si>
  <si>
    <t>27C Cư Xá Phú Lâm D Đường Lý Chiêu Hoàng</t>
  </si>
  <si>
    <t xml:space="preserve"> Phường 10</t>
  </si>
  <si>
    <t xml:space="preserve"> Quận 6</t>
  </si>
  <si>
    <t>025582011</t>
  </si>
  <si>
    <t>0773758809</t>
  </si>
  <si>
    <t>Phan Thùy Vân</t>
  </si>
  <si>
    <t>Quận 6</t>
  </si>
  <si>
    <t>19003590</t>
  </si>
  <si>
    <t>HS4545420727479</t>
  </si>
  <si>
    <t>Đỗ Trần</t>
  </si>
  <si>
    <t>08/07/2001</t>
  </si>
  <si>
    <t>Tổ 5 ấp Phú Hiệp, xã Phú Mỹ Hưng, huyện Củ Chi, Tp.HCM</t>
  </si>
  <si>
    <t>Tổ 5 Ấp Phú Hiệp</t>
  </si>
  <si>
    <t xml:space="preserve"> Xã Phú Mỹ Hưng</t>
  </si>
  <si>
    <t>079201010550</t>
  </si>
  <si>
    <t>Xã Phú Mỹ Hưng</t>
  </si>
  <si>
    <t>19C14539</t>
  </si>
  <si>
    <t>19003588</t>
  </si>
  <si>
    <t>19001918</t>
  </si>
  <si>
    <t>HS4606021282536</t>
  </si>
  <si>
    <t>Đỗ Thái</t>
  </si>
  <si>
    <t>Thịnh</t>
  </si>
  <si>
    <t>17/02/2001</t>
  </si>
  <si>
    <t>Kỷ Sư Cơ Khí</t>
  </si>
  <si>
    <t>0918190442</t>
  </si>
  <si>
    <t>Nguyễn Thị Bích Ngọc</t>
  </si>
  <si>
    <t>tự do</t>
  </si>
  <si>
    <t>0367237252</t>
  </si>
  <si>
    <t>19C1-CKL1</t>
  </si>
  <si>
    <t xml:space="preserve"> 2, phường Đông Hưng Thuận, quận 12, Tp.HCM</t>
  </si>
  <si>
    <t>Tin Lành</t>
  </si>
  <si>
    <t>2021/23/20/2,khu phố 2, phường Đông Hưng Thuận, quận 12, Tp.HCM</t>
  </si>
  <si>
    <t>112 Lô G, chung cư Tây Thạnh đường Tây Thạnh Quận Tân Phú TPHCM</t>
  </si>
  <si>
    <t>2021/23/20/2 Khu Phố 2</t>
  </si>
  <si>
    <t xml:space="preserve"> Phường Đông Hưng Thuận</t>
  </si>
  <si>
    <t>079201001313</t>
  </si>
  <si>
    <t>Phường Đông Hưng Thuận</t>
  </si>
  <si>
    <t>19C12029</t>
  </si>
  <si>
    <t>Cắt gọt kim loại</t>
  </si>
  <si>
    <t>19001920</t>
  </si>
  <si>
    <t>Lương Quang</t>
  </si>
  <si>
    <t>03/11/2001</t>
  </si>
  <si>
    <t>Nông</t>
  </si>
  <si>
    <t>0903085439</t>
  </si>
  <si>
    <t>Trần Thị Tuyết Vân</t>
  </si>
  <si>
    <t>0357027071</t>
  </si>
  <si>
    <t>19C1-ĐCN1</t>
  </si>
  <si>
    <t>huyện Xuân Lộc, tỉnh Đồng Nai</t>
  </si>
  <si>
    <t>Tổ 18, ấp Việt Kiều, xã Xuân Hiệp, huyện Xuân Lộc, tỉnh Đồng Nai</t>
  </si>
  <si>
    <t>Tổ 18 ấp Việt Kiều</t>
  </si>
  <si>
    <t xml:space="preserve"> xã Xuân Hiệp</t>
  </si>
  <si>
    <t xml:space="preserve"> huyện Xuân Lộc</t>
  </si>
  <si>
    <t xml:space="preserve"> tỉnh Đồng Nai</t>
  </si>
  <si>
    <t>272737372</t>
  </si>
  <si>
    <t>Huyện Xuân Lộc</t>
  </si>
  <si>
    <t>Xã Xuân Hiệp</t>
  </si>
  <si>
    <t>Đối tượng 01</t>
  </si>
  <si>
    <t>19C11401</t>
  </si>
  <si>
    <t>19005272</t>
  </si>
  <si>
    <t>HS4797934183339</t>
  </si>
  <si>
    <t>Nguyễn Huỳnh Việt</t>
  </si>
  <si>
    <t>Quốc</t>
  </si>
  <si>
    <t>06/02/1999</t>
  </si>
  <si>
    <t>19C1-KML2</t>
  </si>
  <si>
    <t>Long AN</t>
  </si>
  <si>
    <t>227A/1 khu vực 1, thị trấn Đức Hòa, huyện Đức Hòa, tỉnh Long An</t>
  </si>
  <si>
    <t>227A/1 Khu Vực 1, Thị Trấn Đức Hòa, Huyện Đức Hòa, Tỉnh Long An</t>
  </si>
  <si>
    <t>227A/1 Khu Vực 1</t>
  </si>
  <si>
    <t xml:space="preserve"> Thị Trấn Đức Hòa</t>
  </si>
  <si>
    <t xml:space="preserve"> Huyện Đức Hòa</t>
  </si>
  <si>
    <t>301692999</t>
  </si>
  <si>
    <t>0359779366</t>
  </si>
  <si>
    <t>Huỳnh Thị Mỹ</t>
  </si>
  <si>
    <t>19003335</t>
  </si>
  <si>
    <t>Nguyễn Hữu</t>
  </si>
  <si>
    <t>Nhân</t>
  </si>
  <si>
    <t>09/06/2001</t>
  </si>
  <si>
    <t>Tài Xế</t>
  </si>
  <si>
    <t>0364354999</t>
  </si>
  <si>
    <t>Trần Ngọc Hiếu</t>
  </si>
  <si>
    <t>nội trợ</t>
  </si>
  <si>
    <t>0395488933</t>
  </si>
  <si>
    <t>Bình Dương</t>
  </si>
  <si>
    <t>số 120, khu phố 6, thị trấn Dầu Tiếng, huyện Dầu Tiếng, tỉnh Bình Dương</t>
  </si>
  <si>
    <t>Số 120 Khu Phố 6</t>
  </si>
  <si>
    <t xml:space="preserve"> Thị Trấn Dầu Tiếng</t>
  </si>
  <si>
    <t xml:space="preserve"> Huyện Dầu Tiếng</t>
  </si>
  <si>
    <t xml:space="preserve"> Tỉnh Bình Dương</t>
  </si>
  <si>
    <t>281258930</t>
  </si>
  <si>
    <t>Tỉnh Bình Dương</t>
  </si>
  <si>
    <t>720</t>
  </si>
  <si>
    <t>25777</t>
  </si>
  <si>
    <t>Huyện Dầu Tiếng</t>
  </si>
  <si>
    <t>19C13038</t>
  </si>
  <si>
    <t>30/07/2019</t>
  </si>
  <si>
    <t>Khoa Công nghệ Thông tin</t>
  </si>
  <si>
    <t>Thiết kế đồ họa</t>
  </si>
  <si>
    <t>19003334</t>
  </si>
  <si>
    <t>19005290</t>
  </si>
  <si>
    <t>Đỗ Chí</t>
  </si>
  <si>
    <t>21/05/2000</t>
  </si>
  <si>
    <t>195/38 Trương Công Định, phường 2, Tp. Sóc Trăng , tỉnh Sóc Trăng</t>
  </si>
  <si>
    <t>195/38 Trương Công Định, Phường 2, Tp. Sóc Trăng , Tỉnh Sóc Trăng</t>
  </si>
  <si>
    <t>195/38 Trương Công Định</t>
  </si>
  <si>
    <t xml:space="preserve"> Phường 2</t>
  </si>
  <si>
    <t xml:space="preserve"> Tp. Sóc Trăng </t>
  </si>
  <si>
    <t xml:space="preserve"> Tỉnh Sóc Trăng</t>
  </si>
  <si>
    <t>366337777</t>
  </si>
  <si>
    <t>0946595909</t>
  </si>
  <si>
    <t>Nguyễn Thị Hằng</t>
  </si>
  <si>
    <t>Tỉnh Sóc Trăng</t>
  </si>
  <si>
    <t>195/38 Trương Công Định, phường 2, Tp. Sóc Trăng, tỉnh Sóc Trăng</t>
  </si>
  <si>
    <t>19004374</t>
  </si>
  <si>
    <t>HS4515120638399</t>
  </si>
  <si>
    <t>Châu Chiêu</t>
  </si>
  <si>
    <t>Hùng</t>
  </si>
  <si>
    <t>06/02/2001</t>
  </si>
  <si>
    <t>19C1-CNÔ14</t>
  </si>
  <si>
    <t>Hoa</t>
  </si>
  <si>
    <t>tổ 9 ấp Sơn An, xã Nam Thái Sơn, huyện Hòn Đất, tỉnh Kiên Giang</t>
  </si>
  <si>
    <t>Tổ 9 Ấp Sơn An</t>
  </si>
  <si>
    <t xml:space="preserve"> Xã Nam Thái Sơn</t>
  </si>
  <si>
    <t xml:space="preserve"> Huyện Hòn Đất</t>
  </si>
  <si>
    <t xml:space="preserve"> Tỉnh Kiên Giang</t>
  </si>
  <si>
    <t>372000670</t>
  </si>
  <si>
    <t>Tỉnh Kiên Giang</t>
  </si>
  <si>
    <t>Huyện Hòn Đất</t>
  </si>
  <si>
    <t>Xã Nam Thái Sơn</t>
  </si>
  <si>
    <t>Kiên Giang</t>
  </si>
  <si>
    <t>19C15192</t>
  </si>
  <si>
    <t>20/08/2019</t>
  </si>
  <si>
    <t>19005294</t>
  </si>
  <si>
    <t>Mẫn</t>
  </si>
  <si>
    <t>19C1-KTD1</t>
  </si>
  <si>
    <t>26 Tống Văn Hên, phường 15, quận Tân Bình, TP.HCM</t>
  </si>
  <si>
    <t>26 Tống Văn Hên, Phường 15, Quận Tân Bình, Tp.Hcm</t>
  </si>
  <si>
    <t>26 Tống Văn Hên</t>
  </si>
  <si>
    <t xml:space="preserve"> Phường 15</t>
  </si>
  <si>
    <t xml:space="preserve"> Quận Tân Bình</t>
  </si>
  <si>
    <t>079301015371</t>
  </si>
  <si>
    <t>0903339599</t>
  </si>
  <si>
    <t>Trần Thị Thu Nga</t>
  </si>
  <si>
    <t>19001966</t>
  </si>
  <si>
    <t>GD4797938180147</t>
  </si>
  <si>
    <t>Phạm Phước</t>
  </si>
  <si>
    <t>Hậu</t>
  </si>
  <si>
    <t>02/09/2000</t>
  </si>
  <si>
    <t>0964133128</t>
  </si>
  <si>
    <t>Nguyễn Thị Bé Thái</t>
  </si>
  <si>
    <t>0918503042</t>
  </si>
  <si>
    <t>B23/36 , tổ 8, Ấp 2c , xã vĩnh lộc B , huyện Bình Chánh , TP.HCM</t>
  </si>
  <si>
    <t xml:space="preserve">B23/36  Tổ 8 Ấp 2C </t>
  </si>
  <si>
    <t xml:space="preserve"> Xã Vĩnh Lộc B </t>
  </si>
  <si>
    <t xml:space="preserve"> Huyện Bình Chánh </t>
  </si>
  <si>
    <t>051200000051</t>
  </si>
  <si>
    <t>Xã Vĩnh Lộc B</t>
  </si>
  <si>
    <t>19C11369</t>
  </si>
  <si>
    <t>19005304</t>
  </si>
  <si>
    <t>Lê Hải</t>
  </si>
  <si>
    <t>Đăng</t>
  </si>
  <si>
    <t>16/06/1998</t>
  </si>
  <si>
    <t>Hà Tĩnh</t>
  </si>
  <si>
    <t>Xóm 5, xã Hương Long, huyện Hương Khê, tỉnh Hà Tĩnh</t>
  </si>
  <si>
    <t>Xóm 5, Xã Hương Long, Huyện Hương Khê, Tỉnh Hà Tĩnh</t>
  </si>
  <si>
    <t>Xóm 5</t>
  </si>
  <si>
    <t xml:space="preserve"> Xã Hương Long</t>
  </si>
  <si>
    <t xml:space="preserve"> Huyện Hương Khê</t>
  </si>
  <si>
    <t xml:space="preserve"> Tỉnh Hà Tĩnh</t>
  </si>
  <si>
    <t>184277622</t>
  </si>
  <si>
    <t>0987354396</t>
  </si>
  <si>
    <t>Phạm Thị Hà</t>
  </si>
  <si>
    <t>Tỉnh Hà Tĩnh</t>
  </si>
  <si>
    <t>64 Nguyễn Viết Xuân, Tổ 4, KP3, Thị trấn Củ Chi, TPHCM</t>
  </si>
  <si>
    <t>19004333</t>
  </si>
  <si>
    <t>Huỳnh Duy</t>
  </si>
  <si>
    <t>29/11/2001</t>
  </si>
  <si>
    <t>0904709636</t>
  </si>
  <si>
    <t>Mai Thị Thanh Tâm</t>
  </si>
  <si>
    <t>0936279762</t>
  </si>
  <si>
    <t>476/14A Tân Kỳ Tân Quý, phường Sơn Kỳ, quận Tân Phú, TP.HCM</t>
  </si>
  <si>
    <t>476/14A Tân Kỳ Tân Quý</t>
  </si>
  <si>
    <t xml:space="preserve"> Phường Sơn Kỳ</t>
  </si>
  <si>
    <t xml:space="preserve"> Quận Tân Phú</t>
  </si>
  <si>
    <t>079201021506</t>
  </si>
  <si>
    <t>02/03/2017</t>
  </si>
  <si>
    <t>Cục Cảnh sát</t>
  </si>
  <si>
    <t>Phường Sơn Kỳ</t>
  </si>
  <si>
    <t>19C14988</t>
  </si>
  <si>
    <t>19/08/2019</t>
  </si>
  <si>
    <t>19002378</t>
  </si>
  <si>
    <t>Hà Võ</t>
  </si>
  <si>
    <t>An</t>
  </si>
  <si>
    <t>15/08/2001</t>
  </si>
  <si>
    <t>Làm vườn</t>
  </si>
  <si>
    <t>0363246541</t>
  </si>
  <si>
    <t>Võ Thị Tám</t>
  </si>
  <si>
    <t>làm vườn</t>
  </si>
  <si>
    <t>19C1-CNÔ7</t>
  </si>
  <si>
    <t>Huyện Cai Lậy , Tiền Giang</t>
  </si>
  <si>
    <t>Ấp 5, Xã Phú An, Huyện Cai Lậy, Tỉnh Tiền Giang</t>
  </si>
  <si>
    <t>Ấp 5</t>
  </si>
  <si>
    <t xml:space="preserve"> Xã Phú An</t>
  </si>
  <si>
    <t>312463821</t>
  </si>
  <si>
    <t>Huyện Cai Lậy</t>
  </si>
  <si>
    <t>Xã Phú An</t>
  </si>
  <si>
    <t>19C10946</t>
  </si>
  <si>
    <t>19001274</t>
  </si>
  <si>
    <t>HS4797931956862</t>
  </si>
  <si>
    <t>Trần Chí</t>
  </si>
  <si>
    <t>Thiện</t>
  </si>
  <si>
    <t>10/10/1999</t>
  </si>
  <si>
    <t>Thợ điện</t>
  </si>
  <si>
    <t>0904356171</t>
  </si>
  <si>
    <t>Nguyễn Thị Thu Phụng</t>
  </si>
  <si>
    <t>0932745038</t>
  </si>
  <si>
    <t>Phước Dân, Ninh Phước, Ninh Thuận</t>
  </si>
  <si>
    <t>khu phố 4, tt.Phước Dân, huyện Ninh Phước, tỉnh Ninh Thuận</t>
  </si>
  <si>
    <t>91/1/3 ĐHT23, P ĐHT, Q12, TPHCM, VN</t>
  </si>
  <si>
    <t>khu phố 4</t>
  </si>
  <si>
    <t xml:space="preserve"> tt.Phước Dân</t>
  </si>
  <si>
    <t xml:space="preserve"> huyện Ninh Phước</t>
  </si>
  <si>
    <t xml:space="preserve"> tỉnh Ninh Thuận</t>
  </si>
  <si>
    <t>264529937</t>
  </si>
  <si>
    <t>Tỉnh Ninh Thuận</t>
  </si>
  <si>
    <t>Huyện Ninh Phước</t>
  </si>
  <si>
    <t>Thị trấn Phước Dân</t>
  </si>
  <si>
    <t>Ninh Thuận</t>
  </si>
  <si>
    <t>19C10261</t>
  </si>
  <si>
    <t>05/07/2019</t>
  </si>
  <si>
    <t>19004634</t>
  </si>
  <si>
    <t>SV4798021933603</t>
  </si>
  <si>
    <t>Lê Hoàng</t>
  </si>
  <si>
    <t>22/12/2001</t>
  </si>
  <si>
    <t>Thợ hồ</t>
  </si>
  <si>
    <t>0868779660</t>
  </si>
  <si>
    <t>Phạm Thị Mén</t>
  </si>
  <si>
    <t>Làm thuê</t>
  </si>
  <si>
    <t>Long Điền B, Chợ Mới, An Giang</t>
  </si>
  <si>
    <t>Hòa Hảo</t>
  </si>
  <si>
    <t>ấp Long Phú 2, xã Long Điền B , huyện Chợ Mới , tỉnh An Giang</t>
  </si>
  <si>
    <t>Ấp Long Phú 2</t>
  </si>
  <si>
    <t xml:space="preserve"> Xã Long Điền B </t>
  </si>
  <si>
    <t xml:space="preserve"> Huyện Chợ Mới </t>
  </si>
  <si>
    <t>352612042</t>
  </si>
  <si>
    <t>24/11/2016</t>
  </si>
  <si>
    <t>CA. An Giang</t>
  </si>
  <si>
    <t>Huyện Chợ Mới</t>
  </si>
  <si>
    <t>Xã Long Điền B</t>
  </si>
  <si>
    <t>ấp Long Phú 2</t>
  </si>
  <si>
    <t>19C15215</t>
  </si>
  <si>
    <t>29/08/2019</t>
  </si>
  <si>
    <t>Kỹ thuật máy lạnh và điều hòa không khí</t>
  </si>
  <si>
    <t>19003595</t>
  </si>
  <si>
    <t>HS4797936194805</t>
  </si>
  <si>
    <t>Võ Đình</t>
  </si>
  <si>
    <t>Tuyến</t>
  </si>
  <si>
    <t>16/04/1994</t>
  </si>
  <si>
    <t>Chăm</t>
  </si>
  <si>
    <t>thôn An Bình, xã Bình An, huyện Bắc Bình, tỉnh Bình Thuận</t>
  </si>
  <si>
    <t>Thôn An Bình</t>
  </si>
  <si>
    <t xml:space="preserve"> Xã Bình An</t>
  </si>
  <si>
    <t xml:space="preserve"> Huyện Bắc Bình</t>
  </si>
  <si>
    <t xml:space="preserve"> Tỉnh Bình Thuận</t>
  </si>
  <si>
    <t>261526030</t>
  </si>
  <si>
    <t>Tỉnh Bình Thuận</t>
  </si>
  <si>
    <t>Huyện Bắc Bình</t>
  </si>
  <si>
    <t>Xã Bình An</t>
  </si>
  <si>
    <t>Bình Thuận</t>
  </si>
  <si>
    <t>19C13546</t>
  </si>
  <si>
    <t>19003593</t>
  </si>
  <si>
    <t>19001085</t>
  </si>
  <si>
    <t>Đặng Phúc</t>
  </si>
  <si>
    <t>Đại</t>
  </si>
  <si>
    <t>28/03/2000</t>
  </si>
  <si>
    <t>0334332125</t>
  </si>
  <si>
    <t>Lê Thị Phương</t>
  </si>
  <si>
    <t>0336395896</t>
  </si>
  <si>
    <t>Long Định, Châu Thành, Tiền Giang</t>
  </si>
  <si>
    <t>Ấp Long Hoà B, xã Long Định, huyện Châu Thành, tỉnh Tiền Giang</t>
  </si>
  <si>
    <t>Ấp Long Hoà B</t>
  </si>
  <si>
    <t xml:space="preserve"> xã Long Định</t>
  </si>
  <si>
    <t xml:space="preserve"> huyện Châu Thành</t>
  </si>
  <si>
    <t xml:space="preserve"> tỉnh Tiền Giang</t>
  </si>
  <si>
    <t>312408172</t>
  </si>
  <si>
    <t>Xã Long Định</t>
  </si>
  <si>
    <t>19C10264</t>
  </si>
  <si>
    <t>02/07/2019</t>
  </si>
  <si>
    <t>19002457</t>
  </si>
  <si>
    <t>Thư</t>
  </si>
  <si>
    <t>29/10/2001</t>
  </si>
  <si>
    <t>Tài xế</t>
  </si>
  <si>
    <t>0919613181</t>
  </si>
  <si>
    <t>Nguyễn Thị Huệ</t>
  </si>
  <si>
    <t>0888537149</t>
  </si>
  <si>
    <t>Ấp An Lộc Thị, xã An Thạnh, huyện Mỏ Cày Nam, tỉnh Bến Tre</t>
  </si>
  <si>
    <t>Ấp An Lộc Thị</t>
  </si>
  <si>
    <t xml:space="preserve"> xã An Thạnh</t>
  </si>
  <si>
    <t xml:space="preserve"> huyện Mỏ Cày Nam</t>
  </si>
  <si>
    <t>321737211</t>
  </si>
  <si>
    <t>Huyện Mỏ Cày Nam</t>
  </si>
  <si>
    <t>19C10302</t>
  </si>
  <si>
    <t>Khoa Kinh tế</t>
  </si>
  <si>
    <t>Quản trị doanh nghiệp</t>
  </si>
  <si>
    <t>19004221</t>
  </si>
  <si>
    <t>Trịnh Công</t>
  </si>
  <si>
    <t>Điểm</t>
  </si>
  <si>
    <t>11/12/2001</t>
  </si>
  <si>
    <t>0933133419</t>
  </si>
  <si>
    <t>Đoàn Thị Luyến</t>
  </si>
  <si>
    <t>0984746158</t>
  </si>
  <si>
    <t>19C1-CNÔ8</t>
  </si>
  <si>
    <t>Việt Thuật, Vũ Thư, Thái Bình</t>
  </si>
  <si>
    <t>F5/25k, ấp 6C, xã Vĩnh Lộc A, huyện Bình Chánh, TPHCM</t>
  </si>
  <si>
    <t>F5/25K Ấp 6C</t>
  </si>
  <si>
    <t xml:space="preserve"> Xã Vĩnh Lộc A</t>
  </si>
  <si>
    <t xml:space="preserve"> Huyện Bình Chánh</t>
  </si>
  <si>
    <t xml:space="preserve"> Tphcm</t>
  </si>
  <si>
    <t>034201011291</t>
  </si>
  <si>
    <t>18/08/2017</t>
  </si>
  <si>
    <t>CA TP.HCM</t>
  </si>
  <si>
    <t>19C14879</t>
  </si>
  <si>
    <t>15/08/2019</t>
  </si>
  <si>
    <t>19003994</t>
  </si>
  <si>
    <t>SV4797935573338</t>
  </si>
  <si>
    <t>Trần Thảo Trâm</t>
  </si>
  <si>
    <t>26/07/2000</t>
  </si>
  <si>
    <t>Nguyễn Thị Thương Hoài</t>
  </si>
  <si>
    <t>Làm Nông</t>
  </si>
  <si>
    <t>097889967</t>
  </si>
  <si>
    <t>đội 213 , thị trấn Lộc Thanh, thành phố Bảo Lộc, tỉnh Lâm Đồng</t>
  </si>
  <si>
    <t xml:space="preserve">Đội 213 </t>
  </si>
  <si>
    <t xml:space="preserve"> Thị Trấn Lộc Thanh</t>
  </si>
  <si>
    <t xml:space="preserve"> Thành Phố Bảo Lộc</t>
  </si>
  <si>
    <t>251203820</t>
  </si>
  <si>
    <t>20/06/2016</t>
  </si>
  <si>
    <t>Thành phố Bảo Lộc</t>
  </si>
  <si>
    <t>Xã Lộc Thanh</t>
  </si>
  <si>
    <t>19C14335</t>
  </si>
  <si>
    <t>10/08/2019</t>
  </si>
  <si>
    <t>19004626</t>
  </si>
  <si>
    <t>HS4797937818721</t>
  </si>
  <si>
    <t>04/03/2001</t>
  </si>
  <si>
    <t>0934457824</t>
  </si>
  <si>
    <t>Nguyễn Thị Vân</t>
  </si>
  <si>
    <t>0933579171</t>
  </si>
  <si>
    <t>19T2-KML1</t>
  </si>
  <si>
    <t>thôn Kiệu Châu, xã Duy Sơn, huyện Duyên Xuyên, tỉnh Quảng Nam</t>
  </si>
  <si>
    <t>9A - Đường B - Khu ADC - Phường Phú Thạnh - Quận Tân Phú - TP HCM</t>
  </si>
  <si>
    <t>Thôn Kiệu Châu</t>
  </si>
  <si>
    <t xml:space="preserve"> Xã Duy Sơn</t>
  </si>
  <si>
    <t xml:space="preserve"> Huyện Duyên Xuyên</t>
  </si>
  <si>
    <t xml:space="preserve"> Tỉnh Quảng Nam</t>
  </si>
  <si>
    <t>206270401</t>
  </si>
  <si>
    <t>01/07/2016</t>
  </si>
  <si>
    <t>CA Quảng Nam</t>
  </si>
  <si>
    <t>Tỉnh Quảng Nam</t>
  </si>
  <si>
    <t>Huyện Duy Xuyên</t>
  </si>
  <si>
    <t>Xã Duy Sơn</t>
  </si>
  <si>
    <t>19C15319</t>
  </si>
  <si>
    <t>19005346</t>
  </si>
  <si>
    <t>Nguyễn Trung</t>
  </si>
  <si>
    <t>20/04/2000</t>
  </si>
  <si>
    <t>19C1-VSL2</t>
  </si>
  <si>
    <t>19005336</t>
  </si>
  <si>
    <t>Bùi Long</t>
  </si>
  <si>
    <t>17/11/2001</t>
  </si>
  <si>
    <t>19C1-CNÔ15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</si>
</sst>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3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000"/>
    <numFmt numFmtId="165" formatCode="00"/>
    <numFmt numFmtId="166" formatCode="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Times New Roman"/>
      <family val="1"/>
    </font>
    <font>
      <b/>
      <sz val="16"/>
      <name val="Arial"/>
      <family val="2"/>
    </font>
    <font>
      <b/>
      <sz val="16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b/>
      <u/>
      <sz val="12"/>
      <name val="Times New Roman"/>
      <family val="1"/>
    </font>
    <font>
      <b/>
      <u/>
      <sz val="16"/>
      <name val="Times New Roman"/>
      <family val="1"/>
    </font>
    <font>
      <b/>
      <i/>
      <sz val="14"/>
      <name val="Times New Roman"/>
      <family val="1"/>
    </font>
    <font>
      <b/>
      <i/>
      <sz val="16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i/>
      <sz val="16"/>
      <name val="Times New Roman"/>
      <family val="1"/>
    </font>
    <font>
      <b/>
      <i/>
      <u/>
      <sz val="16"/>
      <name val="Times New Roman"/>
      <family val="1"/>
    </font>
    <font>
      <sz val="11"/>
      <color indexed="8"/>
      <name val="Calibri"/>
      <family val="2"/>
    </font>
    <font>
      <b/>
      <sz val="12"/>
      <color rgb="FFC00000"/>
      <name val="Times New Roman"/>
      <family val="1"/>
    </font>
    <font>
      <sz val="13"/>
      <color theme="1"/>
      <name val="Times New Roman"/>
      <family val="1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11"/>
      <color indexed="8"/>
      <name val="Times New Roman"/>
      <family val="1"/>
    </font>
    <font>
      <sz val="11"/>
      <color rgb="FFC00000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indexed="8"/>
      <name val="Arial"/>
      <family val="2"/>
      <charset val="163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C00000"/>
      <name val="Times New Roman"/>
      <family val="1"/>
    </font>
    <font>
      <sz val="12"/>
      <color theme="1"/>
      <name val="Times New Roman"/>
      <family val="1"/>
    </font>
    <font>
      <sz val="10"/>
      <color rgb="FF333333"/>
      <name val="Times New Roman"/>
      <family val="1"/>
    </font>
    <font>
      <b/>
      <sz val="10"/>
      <color rgb="FF0070C0"/>
      <name val="Times New Roman"/>
      <family val="1"/>
    </font>
    <font>
      <sz val="11"/>
      <color rgb="FF00B050"/>
      <name val="Times New Roman"/>
      <family val="1"/>
    </font>
    <font>
      <sz val="10"/>
      <color rgb="FF00B050"/>
      <name val="Times New Roman"/>
      <family val="1"/>
    </font>
    <font>
      <sz val="9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64">
    <xf numFmtId="0" fontId="0" fillId="0" borderId="0"/>
    <xf numFmtId="0" fontId="2" fillId="0" borderId="0"/>
    <xf numFmtId="0" fontId="6" fillId="0" borderId="0"/>
    <xf numFmtId="0" fontId="6" fillId="0" borderId="0"/>
    <xf numFmtId="0" fontId="16" fillId="0" borderId="0"/>
    <xf numFmtId="0" fontId="1" fillId="0" borderId="0"/>
    <xf numFmtId="0" fontId="16" fillId="0" borderId="0"/>
    <xf numFmtId="167" fontId="39" fillId="0" borderId="0" applyFont="0" applyFill="0" applyBorder="0" applyAlignment="0" applyProtection="0"/>
    <xf numFmtId="3" fontId="40" fillId="0" borderId="9"/>
    <xf numFmtId="168" fontId="41" fillId="0" borderId="10" applyFont="0" applyBorder="0"/>
    <xf numFmtId="168" fontId="41" fillId="0" borderId="10" applyFont="0" applyBorder="0"/>
    <xf numFmtId="168" fontId="41" fillId="0" borderId="10" applyFont="0" applyBorder="0"/>
    <xf numFmtId="168" fontId="41" fillId="0" borderId="10" applyFont="0" applyBorder="0"/>
    <xf numFmtId="169" fontId="41" fillId="0" borderId="10" applyFont="0" applyBorder="0"/>
    <xf numFmtId="169" fontId="41" fillId="0" borderId="10" applyFont="0" applyBorder="0"/>
    <xf numFmtId="169" fontId="41" fillId="0" borderId="10" applyFont="0" applyBorder="0"/>
    <xf numFmtId="169" fontId="41" fillId="0" borderId="10" applyFont="0" applyBorder="0"/>
    <xf numFmtId="17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172" fontId="43" fillId="0" borderId="0" applyFont="0" applyFill="0" applyBorder="0" applyAlignment="0" applyProtection="0"/>
    <xf numFmtId="167" fontId="44" fillId="0" borderId="0" applyFont="0" applyFill="0" applyBorder="0" applyAlignment="0" applyProtection="0"/>
    <xf numFmtId="173" fontId="44" fillId="0" borderId="0" applyFont="0" applyFill="0" applyBorder="0" applyAlignment="0" applyProtection="0"/>
    <xf numFmtId="0" fontId="44" fillId="0" borderId="0"/>
    <xf numFmtId="174" fontId="45" fillId="0" borderId="0" applyFont="0" applyFill="0" applyBorder="0" applyAlignment="0" applyProtection="0"/>
    <xf numFmtId="9" fontId="46" fillId="0" borderId="0" applyFont="0" applyFill="0" applyBorder="0" applyAlignment="0" applyProtection="0"/>
    <xf numFmtId="6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9" fillId="0" borderId="0"/>
    <xf numFmtId="0" fontId="2" fillId="0" borderId="0" applyNumberFormat="0" applyFill="0" applyBorder="0" applyAlignment="0" applyProtection="0"/>
    <xf numFmtId="175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8" fontId="43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79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7" fontId="39" fillId="0" borderId="0" applyFont="0" applyFill="0" applyBorder="0" applyAlignment="0" applyProtection="0"/>
    <xf numFmtId="42" fontId="43" fillId="0" borderId="0" applyFont="0" applyFill="0" applyBorder="0" applyAlignment="0" applyProtection="0"/>
    <xf numFmtId="177" fontId="39" fillId="0" borderId="0" applyFont="0" applyFill="0" applyBorder="0" applyAlignment="0" applyProtection="0"/>
    <xf numFmtId="42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0" fontId="51" fillId="0" borderId="0"/>
    <xf numFmtId="178" fontId="43" fillId="0" borderId="0" applyFont="0" applyFill="0" applyBorder="0" applyAlignment="0" applyProtection="0"/>
    <xf numFmtId="180" fontId="39" fillId="0" borderId="0" applyFont="0" applyFill="0" applyBorder="0" applyAlignment="0" applyProtection="0"/>
    <xf numFmtId="181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181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84" fontId="52" fillId="0" borderId="0" applyFont="0" applyFill="0" applyBorder="0" applyAlignment="0" applyProtection="0"/>
    <xf numFmtId="185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6" fontId="52" fillId="0" borderId="0" applyFont="0" applyFill="0" applyBorder="0" applyAlignment="0" applyProtection="0"/>
    <xf numFmtId="185" fontId="39" fillId="0" borderId="0" applyFont="0" applyFill="0" applyBorder="0" applyAlignment="0" applyProtection="0"/>
    <xf numFmtId="184" fontId="52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75" fontId="43" fillId="0" borderId="0" applyFont="0" applyFill="0" applyBorder="0" applyAlignment="0" applyProtection="0"/>
    <xf numFmtId="187" fontId="39" fillId="0" borderId="0" applyFont="0" applyFill="0" applyBorder="0" applyAlignment="0" applyProtection="0"/>
    <xf numFmtId="187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198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88" fontId="52" fillId="0" borderId="0" applyFont="0" applyFill="0" applyBorder="0" applyAlignment="0" applyProtection="0"/>
    <xf numFmtId="198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8" fontId="39" fillId="0" borderId="0" applyFont="0" applyFill="0" applyBorder="0" applyAlignment="0" applyProtection="0"/>
    <xf numFmtId="176" fontId="43" fillId="0" borderId="0" applyFont="0" applyFill="0" applyBorder="0" applyAlignment="0" applyProtection="0"/>
    <xf numFmtId="199" fontId="39" fillId="0" borderId="0" applyFont="0" applyFill="0" applyBorder="0" applyAlignment="0" applyProtection="0"/>
    <xf numFmtId="199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8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8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2" fontId="43" fillId="0" borderId="0" applyFont="0" applyFill="0" applyBorder="0" applyAlignment="0" applyProtection="0"/>
    <xf numFmtId="203" fontId="5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204" fontId="43" fillId="0" borderId="0" applyFont="0" applyFill="0" applyBorder="0" applyAlignment="0" applyProtection="0"/>
    <xf numFmtId="203" fontId="52" fillId="0" borderId="0" applyFont="0" applyFill="0" applyBorder="0" applyAlignment="0" applyProtection="0"/>
    <xf numFmtId="206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206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74" fontId="39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198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88" fontId="52" fillId="0" borderId="0" applyFont="0" applyFill="0" applyBorder="0" applyAlignment="0" applyProtection="0"/>
    <xf numFmtId="198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193" fontId="43" fillId="0" borderId="0" applyFont="0" applyFill="0" applyBorder="0" applyAlignment="0" applyProtection="0"/>
    <xf numFmtId="187" fontId="39" fillId="0" borderId="0" applyFont="0" applyFill="0" applyBorder="0" applyAlignment="0" applyProtection="0"/>
    <xf numFmtId="187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1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184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9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8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2" fontId="43" fillId="0" borderId="0" applyFont="0" applyFill="0" applyBorder="0" applyAlignment="0" applyProtection="0"/>
    <xf numFmtId="203" fontId="5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204" fontId="43" fillId="0" borderId="0" applyFont="0" applyFill="0" applyBorder="0" applyAlignment="0" applyProtection="0"/>
    <xf numFmtId="203" fontId="52" fillId="0" borderId="0" applyFont="0" applyFill="0" applyBorder="0" applyAlignment="0" applyProtection="0"/>
    <xf numFmtId="206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206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199" fontId="39" fillId="0" borderId="0" applyFont="0" applyFill="0" applyBorder="0" applyAlignment="0" applyProtection="0"/>
    <xf numFmtId="199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87" fontId="39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1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184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198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88" fontId="52" fillId="0" borderId="0" applyFont="0" applyFill="0" applyBorder="0" applyAlignment="0" applyProtection="0"/>
    <xf numFmtId="198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9" fontId="39" fillId="0" borderId="0" applyFont="0" applyFill="0" applyBorder="0" applyAlignment="0" applyProtection="0"/>
    <xf numFmtId="199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1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181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84" fontId="52" fillId="0" borderId="0" applyFont="0" applyFill="0" applyBorder="0" applyAlignment="0" applyProtection="0"/>
    <xf numFmtId="185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6" fontId="52" fillId="0" borderId="0" applyFont="0" applyFill="0" applyBorder="0" applyAlignment="0" applyProtection="0"/>
    <xf numFmtId="185" fontId="39" fillId="0" borderId="0" applyFont="0" applyFill="0" applyBorder="0" applyAlignment="0" applyProtection="0"/>
    <xf numFmtId="184" fontId="52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87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42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39" fillId="0" borderId="0" applyFont="0" applyFill="0" applyBorder="0" applyAlignment="0" applyProtection="0"/>
    <xf numFmtId="201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2" fontId="43" fillId="0" borderId="0" applyFont="0" applyFill="0" applyBorder="0" applyAlignment="0" applyProtection="0"/>
    <xf numFmtId="203" fontId="5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204" fontId="43" fillId="0" borderId="0" applyFont="0" applyFill="0" applyBorder="0" applyAlignment="0" applyProtection="0"/>
    <xf numFmtId="203" fontId="52" fillId="0" borderId="0" applyFont="0" applyFill="0" applyBorder="0" applyAlignment="0" applyProtection="0"/>
    <xf numFmtId="206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206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199" fontId="39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1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184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5" fontId="43" fillId="0" borderId="0" applyFont="0" applyFill="0" applyBorder="0" applyAlignment="0" applyProtection="0"/>
    <xf numFmtId="192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6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197" fontId="43" fillId="0" borderId="0" applyFont="0" applyFill="0" applyBorder="0" applyAlignment="0" applyProtection="0"/>
    <xf numFmtId="190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198" fontId="43" fillId="0" borderId="0" applyFont="0" applyFill="0" applyBorder="0" applyAlignment="0" applyProtection="0"/>
    <xf numFmtId="198" fontId="43" fillId="0" borderId="0" applyFont="0" applyFill="0" applyBorder="0" applyAlignment="0" applyProtection="0"/>
    <xf numFmtId="188" fontId="52" fillId="0" borderId="0" applyFont="0" applyFill="0" applyBorder="0" applyAlignment="0" applyProtection="0"/>
    <xf numFmtId="198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80" fontId="39" fillId="0" borderId="0" applyFont="0" applyFill="0" applyBorder="0" applyAlignment="0" applyProtection="0"/>
    <xf numFmtId="181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181" fontId="39" fillId="0" borderId="0" applyFont="0" applyFill="0" applyBorder="0" applyAlignment="0" applyProtection="0"/>
    <xf numFmtId="182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0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84" fontId="52" fillId="0" borderId="0" applyFont="0" applyFill="0" applyBorder="0" applyAlignment="0" applyProtection="0"/>
    <xf numFmtId="185" fontId="39" fillId="0" borderId="0" applyFont="0" applyFill="0" applyBorder="0" applyAlignment="0" applyProtection="0"/>
    <xf numFmtId="185" fontId="39" fillId="0" borderId="0" applyFont="0" applyFill="0" applyBorder="0" applyAlignment="0" applyProtection="0"/>
    <xf numFmtId="186" fontId="52" fillId="0" borderId="0" applyFont="0" applyFill="0" applyBorder="0" applyAlignment="0" applyProtection="0"/>
    <xf numFmtId="185" fontId="39" fillId="0" borderId="0" applyFont="0" applyFill="0" applyBorder="0" applyAlignment="0" applyProtection="0"/>
    <xf numFmtId="184" fontId="52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87" fontId="39" fillId="0" borderId="0" applyFont="0" applyFill="0" applyBorder="0" applyAlignment="0" applyProtection="0"/>
    <xf numFmtId="187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88" fontId="39" fillId="0" borderId="0" applyFont="0" applyFill="0" applyBorder="0" applyAlignment="0" applyProtection="0"/>
    <xf numFmtId="199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42" fontId="43" fillId="0" borderId="0" applyFont="0" applyFill="0" applyBorder="0" applyAlignment="0" applyProtection="0"/>
    <xf numFmtId="0" fontId="53" fillId="0" borderId="0"/>
    <xf numFmtId="0" fontId="53" fillId="0" borderId="0"/>
    <xf numFmtId="167" fontId="43" fillId="0" borderId="0" applyFont="0" applyFill="0" applyBorder="0" applyAlignment="0" applyProtection="0"/>
    <xf numFmtId="0" fontId="2" fillId="0" borderId="0"/>
    <xf numFmtId="0" fontId="2" fillId="0" borderId="0"/>
    <xf numFmtId="3" fontId="40" fillId="0" borderId="9"/>
    <xf numFmtId="3" fontId="40" fillId="0" borderId="9"/>
    <xf numFmtId="0" fontId="54" fillId="7" borderId="0"/>
    <xf numFmtId="0" fontId="54" fillId="7" borderId="0"/>
    <xf numFmtId="0" fontId="55" fillId="0" borderId="1" applyFont="0" applyAlignment="0">
      <alignment horizontal="left"/>
    </xf>
    <xf numFmtId="0" fontId="56" fillId="0" borderId="0"/>
    <xf numFmtId="9" fontId="57" fillId="0" borderId="0" applyBorder="0" applyAlignment="0" applyProtection="0"/>
    <xf numFmtId="0" fontId="58" fillId="7" borderId="0"/>
    <xf numFmtId="0" fontId="59" fillId="0" borderId="0"/>
    <xf numFmtId="0" fontId="59" fillId="0" borderId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60" fillId="7" borderId="0"/>
    <xf numFmtId="0" fontId="61" fillId="0" borderId="0">
      <alignment wrapText="1"/>
    </xf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62" fillId="18" borderId="0" applyNumberFormat="0" applyBorder="0" applyAlignment="0" applyProtection="0"/>
    <xf numFmtId="0" fontId="62" fillId="15" borderId="0" applyNumberFormat="0" applyBorder="0" applyAlignment="0" applyProtection="0"/>
    <xf numFmtId="0" fontId="62" fillId="16" borderId="0" applyNumberFormat="0" applyBorder="0" applyAlignment="0" applyProtection="0"/>
    <xf numFmtId="0" fontId="62" fillId="19" borderId="0" applyNumberFormat="0" applyBorder="0" applyAlignment="0" applyProtection="0"/>
    <xf numFmtId="0" fontId="62" fillId="20" borderId="0" applyNumberFormat="0" applyBorder="0" applyAlignment="0" applyProtection="0"/>
    <xf numFmtId="0" fontId="62" fillId="21" borderId="0" applyNumberFormat="0" applyBorder="0" applyAlignment="0" applyProtection="0"/>
    <xf numFmtId="0" fontId="62" fillId="22" borderId="0" applyNumberFormat="0" applyBorder="0" applyAlignment="0" applyProtection="0"/>
    <xf numFmtId="0" fontId="62" fillId="23" borderId="0" applyNumberFormat="0" applyBorder="0" applyAlignment="0" applyProtection="0"/>
    <xf numFmtId="0" fontId="62" fillId="24" borderId="0" applyNumberFormat="0" applyBorder="0" applyAlignment="0" applyProtection="0"/>
    <xf numFmtId="0" fontId="62" fillId="19" borderId="0" applyNumberFormat="0" applyBorder="0" applyAlignment="0" applyProtection="0"/>
    <xf numFmtId="0" fontId="62" fillId="20" borderId="0" applyNumberFormat="0" applyBorder="0" applyAlignment="0" applyProtection="0"/>
    <xf numFmtId="0" fontId="62" fillId="25" borderId="0" applyNumberFormat="0" applyBorder="0" applyAlignment="0" applyProtection="0"/>
    <xf numFmtId="219" fontId="2" fillId="0" borderId="0" applyFont="0" applyFill="0" applyBorder="0" applyAlignment="0" applyProtection="0"/>
    <xf numFmtId="0" fontId="63" fillId="0" borderId="0" applyFont="0" applyFill="0" applyBorder="0" applyAlignment="0" applyProtection="0"/>
    <xf numFmtId="220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0" fontId="63" fillId="0" borderId="0" applyFont="0" applyFill="0" applyBorder="0" applyAlignment="0" applyProtection="0"/>
    <xf numFmtId="222" fontId="2" fillId="0" borderId="0" applyFont="0" applyFill="0" applyBorder="0" applyAlignment="0" applyProtection="0"/>
    <xf numFmtId="211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210" fontId="64" fillId="0" borderId="0" applyFont="0" applyFill="0" applyBorder="0" applyAlignment="0" applyProtection="0"/>
    <xf numFmtId="192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223" fontId="2" fillId="0" borderId="0" applyFont="0" applyFill="0" applyBorder="0" applyAlignment="0" applyProtection="0"/>
    <xf numFmtId="180" fontId="39" fillId="0" borderId="0" applyFont="0" applyFill="0" applyBorder="0" applyAlignment="0" applyProtection="0"/>
    <xf numFmtId="0" fontId="65" fillId="9" borderId="0" applyNumberFormat="0" applyBorder="0" applyAlignment="0" applyProtection="0"/>
    <xf numFmtId="0" fontId="63" fillId="0" borderId="0"/>
    <xf numFmtId="0" fontId="31" fillId="0" borderId="0"/>
    <xf numFmtId="0" fontId="63" fillId="0" borderId="0"/>
    <xf numFmtId="0" fontId="66" fillId="0" borderId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224" fontId="51" fillId="0" borderId="0" applyFill="0" applyBorder="0" applyAlignment="0"/>
    <xf numFmtId="225" fontId="51" fillId="0" borderId="0" applyFill="0" applyBorder="0" applyAlignment="0"/>
    <xf numFmtId="226" fontId="51" fillId="0" borderId="0" applyFill="0" applyBorder="0" applyAlignment="0"/>
    <xf numFmtId="227" fontId="2" fillId="0" borderId="0" applyFill="0" applyBorder="0" applyAlignment="0"/>
    <xf numFmtId="227" fontId="2" fillId="0" borderId="0" applyFill="0" applyBorder="0" applyAlignment="0"/>
    <xf numFmtId="227" fontId="2" fillId="0" borderId="0" applyFill="0" applyBorder="0" applyAlignment="0"/>
    <xf numFmtId="228" fontId="51" fillId="0" borderId="0" applyFill="0" applyBorder="0" applyAlignment="0"/>
    <xf numFmtId="229" fontId="51" fillId="0" borderId="0" applyFill="0" applyBorder="0" applyAlignment="0"/>
    <xf numFmtId="224" fontId="51" fillId="0" borderId="0" applyFill="0" applyBorder="0" applyAlignment="0"/>
    <xf numFmtId="0" fontId="67" fillId="26" borderId="11" applyNumberFormat="0" applyAlignment="0" applyProtection="0"/>
    <xf numFmtId="0" fontId="67" fillId="26" borderId="11" applyNumberFormat="0" applyAlignment="0" applyProtection="0"/>
    <xf numFmtId="0" fontId="67" fillId="26" borderId="11" applyNumberFormat="0" applyAlignment="0" applyProtection="0"/>
    <xf numFmtId="0" fontId="68" fillId="0" borderId="0"/>
    <xf numFmtId="200" fontId="43" fillId="0" borderId="0" applyFont="0" applyFill="0" applyBorder="0" applyAlignment="0" applyProtection="0"/>
    <xf numFmtId="0" fontId="69" fillId="27" borderId="12" applyNumberFormat="0" applyAlignment="0" applyProtection="0"/>
    <xf numFmtId="4" fontId="70" fillId="0" borderId="0" applyAlignment="0"/>
    <xf numFmtId="0" fontId="6" fillId="0" borderId="0"/>
    <xf numFmtId="0" fontId="71" fillId="0" borderId="0">
      <alignment vertical="center"/>
    </xf>
    <xf numFmtId="0" fontId="72" fillId="0" borderId="0"/>
    <xf numFmtId="1" fontId="73" fillId="0" borderId="8" applyBorder="0"/>
    <xf numFmtId="228" fontId="51" fillId="0" borderId="0" applyFont="0" applyFill="0" applyBorder="0" applyAlignment="0" applyProtection="0"/>
    <xf numFmtId="230" fontId="74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2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16" fillId="0" borderId="0" applyFont="0" applyFill="0" applyBorder="0" applyAlignment="0" applyProtection="0"/>
    <xf numFmtId="232" fontId="53" fillId="0" borderId="0"/>
    <xf numFmtId="232" fontId="53" fillId="0" borderId="0"/>
    <xf numFmtId="232" fontId="53" fillId="0" borderId="0"/>
    <xf numFmtId="3" fontId="2" fillId="0" borderId="0" applyFont="0" applyFill="0" applyBorder="0" applyAlignment="0" applyProtection="0"/>
    <xf numFmtId="224" fontId="5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6" fillId="0" borderId="0" applyFont="0" applyFill="0" applyBorder="0" applyAlignment="0" applyProtection="0"/>
    <xf numFmtId="234" fontId="2" fillId="0" borderId="0" applyFont="0" applyFill="0" applyBorder="0" applyAlignment="0" applyProtection="0"/>
    <xf numFmtId="235" fontId="53" fillId="0" borderId="0"/>
    <xf numFmtId="235" fontId="53" fillId="0" borderId="0"/>
    <xf numFmtId="235" fontId="53" fillId="0" borderId="0"/>
    <xf numFmtId="0" fontId="2" fillId="0" borderId="0" applyFont="0" applyFill="0" applyBorder="0" applyAlignment="0" applyProtection="0"/>
    <xf numFmtId="14" fontId="75" fillId="0" borderId="0" applyFill="0" applyBorder="0" applyAlignment="0"/>
    <xf numFmtId="0" fontId="76" fillId="0" borderId="0">
      <protection locked="0"/>
    </xf>
    <xf numFmtId="236" fontId="2" fillId="0" borderId="13">
      <alignment vertical="center"/>
    </xf>
    <xf numFmtId="236" fontId="2" fillId="0" borderId="13">
      <alignment vertical="center"/>
    </xf>
    <xf numFmtId="236" fontId="2" fillId="0" borderId="13">
      <alignment vertical="center"/>
    </xf>
    <xf numFmtId="237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9" fontId="53" fillId="0" borderId="0"/>
    <xf numFmtId="239" fontId="53" fillId="0" borderId="0"/>
    <xf numFmtId="239" fontId="53" fillId="0" borderId="0"/>
    <xf numFmtId="0" fontId="77" fillId="0" borderId="0">
      <alignment vertical="top" wrapText="1"/>
    </xf>
    <xf numFmtId="0" fontId="77" fillId="0" borderId="0">
      <alignment vertical="top" wrapText="1"/>
    </xf>
    <xf numFmtId="228" fontId="51" fillId="0" borderId="0" applyFill="0" applyBorder="0" applyAlignment="0"/>
    <xf numFmtId="224" fontId="51" fillId="0" borderId="0" applyFill="0" applyBorder="0" applyAlignment="0"/>
    <xf numFmtId="228" fontId="51" fillId="0" borderId="0" applyFill="0" applyBorder="0" applyAlignment="0"/>
    <xf numFmtId="229" fontId="51" fillId="0" borderId="0" applyFill="0" applyBorder="0" applyAlignment="0"/>
    <xf numFmtId="224" fontId="51" fillId="0" borderId="0" applyFill="0" applyBorder="0" applyAlignment="0"/>
    <xf numFmtId="240" fontId="2" fillId="0" borderId="0" applyFont="0" applyFill="0" applyBorder="0" applyAlignment="0" applyProtection="0"/>
    <xf numFmtId="240" fontId="2" fillId="0" borderId="0" applyFont="0" applyFill="0" applyBorder="0" applyAlignment="0" applyProtection="0"/>
    <xf numFmtId="240" fontId="2" fillId="0" borderId="0" applyFont="0" applyFill="0" applyBorder="0" applyAlignment="0" applyProtection="0"/>
    <xf numFmtId="0" fontId="7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79" fillId="10" borderId="0" applyNumberFormat="0" applyBorder="0" applyAlignment="0" applyProtection="0"/>
    <xf numFmtId="38" fontId="80" fillId="6" borderId="0" applyNumberFormat="0" applyBorder="0" applyAlignment="0" applyProtection="0"/>
    <xf numFmtId="0" fontId="81" fillId="0" borderId="0" applyNumberFormat="0" applyFont="0" applyBorder="0" applyAlignment="0">
      <alignment horizontal="left" vertical="center"/>
    </xf>
    <xf numFmtId="0" fontId="82" fillId="0" borderId="0">
      <alignment horizontal="left"/>
    </xf>
    <xf numFmtId="0" fontId="83" fillId="0" borderId="14" applyNumberFormat="0" applyAlignment="0" applyProtection="0">
      <alignment horizontal="left" vertical="center"/>
    </xf>
    <xf numFmtId="0" fontId="83" fillId="0" borderId="15">
      <alignment horizontal="left" vertical="center"/>
    </xf>
    <xf numFmtId="0" fontId="84" fillId="0" borderId="16" applyNumberFormat="0" applyFill="0" applyAlignment="0" applyProtection="0"/>
    <xf numFmtId="0" fontId="85" fillId="0" borderId="17" applyNumberFormat="0" applyFill="0" applyAlignment="0" applyProtection="0"/>
    <xf numFmtId="0" fontId="86" fillId="0" borderId="18" applyNumberFormat="0" applyFill="0" applyAlignment="0" applyProtection="0"/>
    <xf numFmtId="0" fontId="86" fillId="0" borderId="0" applyNumberFormat="0" applyFill="0" applyBorder="0" applyAlignment="0" applyProtection="0"/>
    <xf numFmtId="241" fontId="39" fillId="0" borderId="0">
      <protection locked="0"/>
    </xf>
    <xf numFmtId="241" fontId="39" fillId="0" borderId="0">
      <protection locked="0"/>
    </xf>
    <xf numFmtId="242" fontId="87" fillId="28" borderId="9" applyNumberFormat="0" applyAlignment="0">
      <alignment horizontal="left" vertical="top"/>
    </xf>
    <xf numFmtId="49" fontId="88" fillId="0" borderId="9">
      <alignment vertical="center"/>
    </xf>
    <xf numFmtId="213" fontId="43" fillId="0" borderId="0" applyFont="0" applyFill="0" applyBorder="0" applyAlignment="0" applyProtection="0"/>
    <xf numFmtId="10" fontId="80" fillId="6" borderId="9" applyNumberFormat="0" applyBorder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89" fillId="13" borderId="11" applyNumberFormat="0" applyAlignment="0" applyProtection="0"/>
    <xf numFmtId="0" fontId="90" fillId="0" borderId="19">
      <alignment horizontal="centerContinuous"/>
    </xf>
    <xf numFmtId="0" fontId="90" fillId="0" borderId="19">
      <alignment horizontal="centerContinuous"/>
    </xf>
    <xf numFmtId="0" fontId="90" fillId="0" borderId="19">
      <alignment horizontal="centerContinuous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228" fontId="51" fillId="0" borderId="0" applyFill="0" applyBorder="0" applyAlignment="0"/>
    <xf numFmtId="224" fontId="51" fillId="0" borderId="0" applyFill="0" applyBorder="0" applyAlignment="0"/>
    <xf numFmtId="228" fontId="51" fillId="0" borderId="0" applyFill="0" applyBorder="0" applyAlignment="0"/>
    <xf numFmtId="229" fontId="51" fillId="0" borderId="0" applyFill="0" applyBorder="0" applyAlignment="0"/>
    <xf numFmtId="224" fontId="51" fillId="0" borderId="0" applyFill="0" applyBorder="0" applyAlignment="0"/>
    <xf numFmtId="0" fontId="91" fillId="0" borderId="20" applyNumberFormat="0" applyFill="0" applyAlignment="0" applyProtection="0"/>
    <xf numFmtId="38" fontId="53" fillId="0" borderId="0" applyFont="0" applyFill="0" applyBorder="0" applyAlignment="0" applyProtection="0"/>
    <xf numFmtId="40" fontId="53" fillId="0" borderId="0" applyFont="0" applyFill="0" applyBorder="0" applyAlignment="0" applyProtection="0"/>
    <xf numFmtId="0" fontId="92" fillId="0" borderId="21"/>
    <xf numFmtId="243" fontId="93" fillId="0" borderId="7"/>
    <xf numFmtId="244" fontId="53" fillId="0" borderId="0" applyFont="0" applyFill="0" applyBorder="0" applyAlignment="0" applyProtection="0"/>
    <xf numFmtId="245" fontId="53" fillId="0" borderId="0" applyFont="0" applyFill="0" applyBorder="0" applyAlignment="0" applyProtection="0"/>
    <xf numFmtId="246" fontId="53" fillId="0" borderId="0" applyFont="0" applyFill="0" applyBorder="0" applyAlignment="0" applyProtection="0"/>
    <xf numFmtId="247" fontId="53" fillId="0" borderId="0" applyFont="0" applyFill="0" applyBorder="0" applyAlignment="0" applyProtection="0"/>
    <xf numFmtId="0" fontId="94" fillId="0" borderId="0" applyNumberFormat="0" applyFont="0" applyFill="0" applyAlignment="0"/>
    <xf numFmtId="0" fontId="95" fillId="29" borderId="0" applyNumberFormat="0" applyBorder="0" applyAlignment="0" applyProtection="0"/>
    <xf numFmtId="0" fontId="31" fillId="0" borderId="0"/>
    <xf numFmtId="0" fontId="31" fillId="0" borderId="0"/>
    <xf numFmtId="0" fontId="31" fillId="0" borderId="0"/>
    <xf numFmtId="37" fontId="96" fillId="0" borderId="0"/>
    <xf numFmtId="0" fontId="97" fillId="0" borderId="9" applyNumberFormat="0" applyFont="0" applyFill="0" applyBorder="0" applyAlignment="0">
      <alignment horizontal="center"/>
    </xf>
    <xf numFmtId="248" fontId="98" fillId="0" borderId="0"/>
    <xf numFmtId="0" fontId="99" fillId="0" borderId="0"/>
    <xf numFmtId="0" fontId="2" fillId="0" borderId="0"/>
    <xf numFmtId="0" fontId="1" fillId="0" borderId="0"/>
    <xf numFmtId="0" fontId="1" fillId="0" borderId="0"/>
    <xf numFmtId="0" fontId="72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1" fillId="0" borderId="0"/>
    <xf numFmtId="0" fontId="2" fillId="0" borderId="0"/>
    <xf numFmtId="0" fontId="100" fillId="0" borderId="0"/>
    <xf numFmtId="0" fontId="2" fillId="0" borderId="0"/>
    <xf numFmtId="0" fontId="10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00" fillId="0" borderId="0"/>
    <xf numFmtId="0" fontId="6" fillId="0" borderId="0"/>
    <xf numFmtId="0" fontId="100" fillId="0" borderId="0"/>
    <xf numFmtId="0" fontId="1" fillId="0" borderId="0"/>
    <xf numFmtId="0" fontId="20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16" fillId="30" borderId="22" applyNumberFormat="0" applyFont="0" applyAlignment="0" applyProtection="0"/>
    <xf numFmtId="0" fontId="6" fillId="30" borderId="22" applyNumberFormat="0" applyFont="0" applyAlignment="0" applyProtection="0"/>
    <xf numFmtId="3" fontId="102" fillId="0" borderId="0" applyFont="0" applyFill="0" applyBorder="0" applyAlignment="0" applyProtection="0"/>
    <xf numFmtId="174" fontId="103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31" fillId="0" borderId="0"/>
    <xf numFmtId="0" fontId="105" fillId="26" borderId="23" applyNumberFormat="0" applyAlignment="0" applyProtection="0"/>
    <xf numFmtId="0" fontId="105" fillId="26" borderId="23" applyNumberFormat="0" applyAlignment="0" applyProtection="0"/>
    <xf numFmtId="0" fontId="20" fillId="6" borderId="0"/>
    <xf numFmtId="227" fontId="2" fillId="0" borderId="0" applyFont="0" applyFill="0" applyBorder="0" applyAlignment="0" applyProtection="0"/>
    <xf numFmtId="227" fontId="2" fillId="0" borderId="0" applyFont="0" applyFill="0" applyBorder="0" applyAlignment="0" applyProtection="0"/>
    <xf numFmtId="227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249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228" fontId="51" fillId="0" borderId="0" applyFill="0" applyBorder="0" applyAlignment="0"/>
    <xf numFmtId="224" fontId="51" fillId="0" borderId="0" applyFill="0" applyBorder="0" applyAlignment="0"/>
    <xf numFmtId="228" fontId="51" fillId="0" borderId="0" applyFill="0" applyBorder="0" applyAlignment="0"/>
    <xf numFmtId="229" fontId="51" fillId="0" borderId="0" applyFill="0" applyBorder="0" applyAlignment="0"/>
    <xf numFmtId="224" fontId="51" fillId="0" borderId="0" applyFill="0" applyBorder="0" applyAlignment="0"/>
    <xf numFmtId="0" fontId="106" fillId="0" borderId="0"/>
    <xf numFmtId="0" fontId="53" fillId="0" borderId="0" applyNumberFormat="0" applyFont="0" applyFill="0" applyBorder="0" applyAlignment="0" applyProtection="0">
      <alignment horizontal="left"/>
    </xf>
    <xf numFmtId="0" fontId="107" fillId="0" borderId="21">
      <alignment horizontal="center"/>
    </xf>
    <xf numFmtId="213" fontId="43" fillId="0" borderId="0" applyFont="0" applyFill="0" applyBorder="0" applyAlignment="0" applyProtection="0"/>
    <xf numFmtId="0" fontId="2" fillId="0" borderId="0"/>
    <xf numFmtId="178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184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179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8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39" fillId="0" borderId="0" applyFont="0" applyFill="0" applyBorder="0" applyAlignment="0" applyProtection="0"/>
    <xf numFmtId="211" fontId="43" fillId="0" borderId="0" applyFont="0" applyFill="0" applyBorder="0" applyAlignment="0" applyProtection="0"/>
    <xf numFmtId="201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2" fontId="43" fillId="0" borderId="0" applyFont="0" applyFill="0" applyBorder="0" applyAlignment="0" applyProtection="0"/>
    <xf numFmtId="203" fontId="5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204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03" fontId="52" fillId="0" borderId="0" applyFont="0" applyFill="0" applyBorder="0" applyAlignment="0" applyProtection="0"/>
    <xf numFmtId="206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206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210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207" fontId="43" fillId="0" borderId="0" applyFont="0" applyFill="0" applyBorder="0" applyAlignment="0" applyProtection="0"/>
    <xf numFmtId="174" fontId="52" fillId="0" borderId="0" applyFont="0" applyFill="0" applyBorder="0" applyAlignment="0" applyProtection="0"/>
    <xf numFmtId="207" fontId="43" fillId="0" borderId="0" applyFont="0" applyFill="0" applyBorder="0" applyAlignment="0" applyProtection="0"/>
    <xf numFmtId="205" fontId="52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5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8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184" fontId="52" fillId="0" borderId="0" applyFont="0" applyFill="0" applyBorder="0" applyAlignment="0" applyProtection="0"/>
    <xf numFmtId="211" fontId="43" fillId="0" borderId="0" applyFont="0" applyFill="0" applyBorder="0" applyAlignment="0" applyProtection="0"/>
    <xf numFmtId="218" fontId="43" fillId="0" borderId="0" applyFont="0" applyFill="0" applyBorder="0" applyAlignment="0" applyProtection="0"/>
    <xf numFmtId="183" fontId="52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3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0" fontId="43" fillId="0" borderId="0" applyFont="0" applyFill="0" applyBorder="0" applyAlignment="0" applyProtection="0"/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212" fontId="43" fillId="0" borderId="0" applyFont="0" applyFill="0" applyBorder="0" applyAlignment="0" applyProtection="0"/>
    <xf numFmtId="215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4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3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7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212" fontId="43" fillId="0" borderId="0" applyFont="0" applyFill="0" applyBorder="0" applyAlignment="0" applyProtection="0"/>
    <xf numFmtId="0" fontId="92" fillId="0" borderId="0"/>
    <xf numFmtId="250" fontId="108" fillId="0" borderId="24">
      <alignment horizontal="right" vertical="center"/>
    </xf>
    <xf numFmtId="251" fontId="108" fillId="0" borderId="24">
      <alignment horizontal="right" vertical="center"/>
    </xf>
    <xf numFmtId="251" fontId="108" fillId="0" borderId="24">
      <alignment horizontal="right" vertical="center"/>
    </xf>
    <xf numFmtId="251" fontId="108" fillId="0" borderId="24">
      <alignment horizontal="right" vertical="center"/>
    </xf>
    <xf numFmtId="251" fontId="108" fillId="0" borderId="24">
      <alignment horizontal="right" vertical="center"/>
    </xf>
    <xf numFmtId="251" fontId="108" fillId="0" borderId="24">
      <alignment horizontal="right" vertical="center"/>
    </xf>
    <xf numFmtId="251" fontId="108" fillId="0" borderId="24">
      <alignment horizontal="right" vertical="center"/>
    </xf>
    <xf numFmtId="251" fontId="108" fillId="0" borderId="24">
      <alignment horizontal="right" vertical="center"/>
    </xf>
    <xf numFmtId="250" fontId="108" fillId="0" borderId="24">
      <alignment horizontal="right" vertical="center"/>
    </xf>
    <xf numFmtId="251" fontId="108" fillId="0" borderId="24">
      <alignment horizontal="right" vertical="center"/>
    </xf>
    <xf numFmtId="252" fontId="59" fillId="0" borderId="24">
      <alignment horizontal="right" vertical="center"/>
    </xf>
    <xf numFmtId="252" fontId="59" fillId="0" borderId="24">
      <alignment horizontal="right" vertical="center"/>
    </xf>
    <xf numFmtId="252" fontId="59" fillId="0" borderId="24">
      <alignment horizontal="right" vertical="center"/>
    </xf>
    <xf numFmtId="252" fontId="59" fillId="0" borderId="24">
      <alignment horizontal="right" vertical="center"/>
    </xf>
    <xf numFmtId="252" fontId="59" fillId="0" borderId="24">
      <alignment horizontal="right" vertical="center"/>
    </xf>
    <xf numFmtId="252" fontId="59" fillId="0" borderId="24">
      <alignment horizontal="right" vertical="center"/>
    </xf>
    <xf numFmtId="251" fontId="108" fillId="0" borderId="24">
      <alignment horizontal="right" vertical="center"/>
    </xf>
    <xf numFmtId="0" fontId="109" fillId="0" borderId="0">
      <alignment horizontal="center" vertical="center" wrapText="1"/>
    </xf>
    <xf numFmtId="49" fontId="75" fillId="0" borderId="0" applyFill="0" applyBorder="0" applyAlignment="0"/>
    <xf numFmtId="253" fontId="2" fillId="0" borderId="0" applyFill="0" applyBorder="0" applyAlignment="0"/>
    <xf numFmtId="253" fontId="2" fillId="0" borderId="0" applyFill="0" applyBorder="0" applyAlignment="0"/>
    <xf numFmtId="253" fontId="2" fillId="0" borderId="0" applyFill="0" applyBorder="0" applyAlignment="0"/>
    <xf numFmtId="254" fontId="2" fillId="0" borderId="0" applyFill="0" applyBorder="0" applyAlignment="0"/>
    <xf numFmtId="254" fontId="2" fillId="0" borderId="0" applyFill="0" applyBorder="0" applyAlignment="0"/>
    <xf numFmtId="254" fontId="2" fillId="0" borderId="0" applyFill="0" applyBorder="0" applyAlignment="0"/>
    <xf numFmtId="201" fontId="108" fillId="0" borderId="24">
      <alignment horizontal="center"/>
    </xf>
    <xf numFmtId="255" fontId="52" fillId="0" borderId="0" applyNumberFormat="0" applyFont="0" applyFill="0" applyBorder="0" applyAlignment="0">
      <alignment horizontal="centerContinuous"/>
    </xf>
    <xf numFmtId="0" fontId="110" fillId="0" borderId="25"/>
    <xf numFmtId="0" fontId="104" fillId="0" borderId="0" applyNumberFormat="0" applyFill="0" applyBorder="0" applyAlignment="0" applyProtection="0"/>
    <xf numFmtId="3" fontId="111" fillId="0" borderId="26" applyNumberFormat="0" applyBorder="0" applyAlignment="0"/>
    <xf numFmtId="0" fontId="112" fillId="0" borderId="0" applyNumberFormat="0" applyFill="0" applyBorder="0" applyAlignment="0" applyProtection="0"/>
    <xf numFmtId="0" fontId="113" fillId="0" borderId="27" applyNumberFormat="0" applyFill="0" applyAlignment="0" applyProtection="0"/>
    <xf numFmtId="0" fontId="113" fillId="0" borderId="27" applyNumberFormat="0" applyFill="0" applyAlignment="0" applyProtection="0"/>
    <xf numFmtId="254" fontId="108" fillId="0" borderId="0"/>
    <xf numFmtId="256" fontId="108" fillId="0" borderId="9"/>
    <xf numFmtId="0" fontId="114" fillId="0" borderId="0"/>
    <xf numFmtId="0" fontId="115" fillId="0" borderId="0"/>
    <xf numFmtId="0" fontId="115" fillId="0" borderId="0"/>
    <xf numFmtId="0" fontId="116" fillId="0" borderId="0"/>
    <xf numFmtId="0" fontId="115" fillId="0" borderId="0"/>
    <xf numFmtId="0" fontId="115" fillId="0" borderId="0"/>
    <xf numFmtId="242" fontId="117" fillId="31" borderId="5">
      <alignment vertical="top"/>
    </xf>
    <xf numFmtId="0" fontId="118" fillId="32" borderId="9">
      <alignment horizontal="left" vertical="center"/>
    </xf>
    <xf numFmtId="257" fontId="119" fillId="33" borderId="5"/>
    <xf numFmtId="242" fontId="87" fillId="0" borderId="5">
      <alignment horizontal="left" vertical="top"/>
    </xf>
    <xf numFmtId="0" fontId="120" fillId="34" borderId="0">
      <alignment horizontal="left" vertical="center"/>
    </xf>
    <xf numFmtId="242" fontId="50" fillId="0" borderId="28">
      <alignment horizontal="left" vertical="top"/>
    </xf>
    <xf numFmtId="0" fontId="121" fillId="0" borderId="28">
      <alignment horizontal="left" vertical="center"/>
    </xf>
    <xf numFmtId="258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9" fontId="71" fillId="0" borderId="0" applyFont="0" applyFill="0" applyBorder="0" applyAlignment="0" applyProtection="0"/>
    <xf numFmtId="178" fontId="44" fillId="0" borderId="0" applyFont="0" applyFill="0" applyBorder="0" applyAlignment="0" applyProtection="0"/>
    <xf numFmtId="260" fontId="44" fillId="0" borderId="0" applyFont="0" applyFill="0" applyBorder="0" applyAlignment="0" applyProtection="0"/>
    <xf numFmtId="0" fontId="44" fillId="0" borderId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5" fillId="0" borderId="0">
      <alignment vertical="center"/>
    </xf>
    <xf numFmtId="40" fontId="126" fillId="0" borderId="0" applyFont="0" applyFill="0" applyBorder="0" applyAlignment="0" applyProtection="0"/>
    <xf numFmtId="38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9" fontId="127" fillId="0" borderId="0" applyFont="0" applyFill="0" applyBorder="0" applyAlignment="0" applyProtection="0"/>
    <xf numFmtId="0" fontId="128" fillId="0" borderId="0"/>
    <xf numFmtId="210" fontId="99" fillId="0" borderId="0" applyFont="0" applyFill="0" applyBorder="0" applyAlignment="0" applyProtection="0"/>
    <xf numFmtId="0" fontId="129" fillId="0" borderId="29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261" fontId="99" fillId="0" borderId="0" applyFont="0" applyFill="0" applyBorder="0" applyAlignment="0" applyProtection="0"/>
    <xf numFmtId="262" fontId="99" fillId="0" borderId="0" applyFont="0" applyFill="0" applyBorder="0" applyAlignment="0" applyProtection="0"/>
    <xf numFmtId="0" fontId="130" fillId="0" borderId="0"/>
    <xf numFmtId="0" fontId="94" fillId="0" borderId="0"/>
    <xf numFmtId="199" fontId="45" fillId="0" borderId="0" applyFont="0" applyFill="0" applyBorder="0" applyAlignment="0" applyProtection="0"/>
    <xf numFmtId="187" fontId="45" fillId="0" borderId="0" applyFont="0" applyFill="0" applyBorder="0" applyAlignment="0" applyProtection="0"/>
    <xf numFmtId="230" fontId="71" fillId="0" borderId="0" applyFont="0" applyFill="0" applyBorder="0" applyAlignment="0" applyProtection="0"/>
    <xf numFmtId="191" fontId="131" fillId="0" borderId="0" applyFont="0" applyFill="0" applyBorder="0" applyAlignment="0" applyProtection="0"/>
    <xf numFmtId="210" fontId="131" fillId="0" borderId="0" applyFont="0" applyFill="0" applyBorder="0" applyAlignment="0" applyProtection="0"/>
    <xf numFmtId="0" fontId="131" fillId="0" borderId="0"/>
    <xf numFmtId="180" fontId="45" fillId="0" borderId="0" applyFont="0" applyFill="0" applyBorder="0" applyAlignment="0" applyProtection="0"/>
    <xf numFmtId="263" fontId="47" fillId="0" borderId="0" applyFont="0" applyFill="0" applyBorder="0" applyAlignment="0" applyProtection="0"/>
    <xf numFmtId="228" fontId="45" fillId="0" borderId="0" applyFont="0" applyFill="0" applyBorder="0" applyAlignment="0" applyProtection="0"/>
    <xf numFmtId="260" fontId="131" fillId="0" borderId="0" applyFont="0" applyFill="0" applyBorder="0" applyAlignment="0" applyProtection="0"/>
    <xf numFmtId="178" fontId="131" fillId="0" borderId="0" applyFont="0" applyFill="0" applyBorder="0" applyAlignment="0" applyProtection="0"/>
  </cellStyleXfs>
  <cellXfs count="242">
    <xf numFmtId="0" fontId="0" fillId="0" borderId="0" xfId="0"/>
    <xf numFmtId="0" fontId="3" fillId="0" borderId="0" xfId="1" applyFont="1" applyAlignment="1">
      <alignment horizontal="center"/>
    </xf>
    <xf numFmtId="0" fontId="2" fillId="0" borderId="0" xfId="1"/>
    <xf numFmtId="0" fontId="2" fillId="0" borderId="0" xfId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left"/>
    </xf>
    <xf numFmtId="0" fontId="5" fillId="0" borderId="0" xfId="2" applyFont="1" applyBorder="1" applyAlignment="1">
      <alignment horizontal="center" wrapText="1"/>
    </xf>
    <xf numFmtId="0" fontId="7" fillId="0" borderId="0" xfId="1" applyNumberFormat="1" applyFont="1" applyBorder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10" fillId="0" borderId="0" xfId="1" applyFont="1" applyBorder="1" applyAlignment="1">
      <alignment vertical="top"/>
    </xf>
    <xf numFmtId="0" fontId="10" fillId="0" borderId="0" xfId="1" applyFont="1" applyBorder="1" applyAlignment="1">
      <alignment horizontal="left" vertical="top" indent="1"/>
    </xf>
    <xf numFmtId="0" fontId="10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left" vertical="top" indent="1"/>
    </xf>
    <xf numFmtId="0" fontId="5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3" fillId="0" borderId="0" xfId="1" applyFont="1" applyBorder="1" applyAlignment="1"/>
    <xf numFmtId="0" fontId="13" fillId="0" borderId="0" xfId="1" applyFont="1" applyBorder="1"/>
    <xf numFmtId="0" fontId="13" fillId="0" borderId="0" xfId="1" applyFont="1" applyBorder="1" applyAlignment="1">
      <alignment horizontal="center"/>
    </xf>
    <xf numFmtId="0" fontId="14" fillId="0" borderId="0" xfId="1" applyFont="1" applyBorder="1"/>
    <xf numFmtId="0" fontId="10" fillId="0" borderId="0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0" fillId="0" borderId="0" xfId="1" applyFont="1" applyBorder="1" applyAlignment="1">
      <alignment vertical="justify"/>
    </xf>
    <xf numFmtId="49" fontId="12" fillId="0" borderId="0" xfId="1" applyNumberFormat="1" applyFont="1" applyBorder="1" applyAlignment="1">
      <alignment vertical="center"/>
    </xf>
    <xf numFmtId="0" fontId="12" fillId="0" borderId="0" xfId="1" applyFont="1" applyBorder="1" applyAlignment="1">
      <alignment horizontal="left" vertical="center"/>
    </xf>
    <xf numFmtId="0" fontId="10" fillId="0" borderId="0" xfId="1" applyFont="1" applyAlignment="1">
      <alignment vertical="justify"/>
    </xf>
    <xf numFmtId="0" fontId="13" fillId="0" borderId="0" xfId="1" applyFont="1"/>
    <xf numFmtId="0" fontId="13" fillId="0" borderId="0" xfId="1" applyFont="1" applyAlignment="1">
      <alignment horizontal="center"/>
    </xf>
    <xf numFmtId="0" fontId="7" fillId="0" borderId="1" xfId="3" applyFont="1" applyBorder="1" applyAlignment="1">
      <alignment horizontal="left" vertical="center" wrapText="1"/>
    </xf>
    <xf numFmtId="0" fontId="17" fillId="2" borderId="2" xfId="4" applyNumberFormat="1" applyFont="1" applyFill="1" applyBorder="1" applyAlignment="1">
      <alignment horizontal="left" vertical="center" wrapText="1"/>
    </xf>
    <xf numFmtId="0" fontId="7" fillId="0" borderId="2" xfId="3" applyFont="1" applyBorder="1" applyAlignment="1">
      <alignment horizontal="left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49" fontId="17" fillId="0" borderId="2" xfId="3" applyNumberFormat="1" applyFont="1" applyBorder="1" applyAlignment="1">
      <alignment vertical="center" wrapText="1"/>
    </xf>
    <xf numFmtId="0" fontId="17" fillId="0" borderId="2" xfId="3" applyFont="1" applyBorder="1" applyAlignment="1">
      <alignment horizontal="center" vertical="center" wrapText="1"/>
    </xf>
    <xf numFmtId="0" fontId="17" fillId="0" borderId="2" xfId="3" applyFont="1" applyBorder="1" applyAlignment="1">
      <alignment horizontal="left" vertical="center" wrapText="1"/>
    </xf>
    <xf numFmtId="164" fontId="18" fillId="0" borderId="2" xfId="0" applyNumberFormat="1" applyFont="1" applyBorder="1" applyAlignment="1"/>
    <xf numFmtId="0" fontId="18" fillId="0" borderId="2" xfId="0" applyFont="1" applyBorder="1" applyAlignment="1">
      <alignment horizontal="left" vertical="top"/>
    </xf>
    <xf numFmtId="0" fontId="7" fillId="0" borderId="2" xfId="3" applyFont="1" applyBorder="1" applyAlignment="1">
      <alignment horizontal="center" vertical="center"/>
    </xf>
    <xf numFmtId="0" fontId="19" fillId="0" borderId="2" xfId="3" applyFont="1" applyBorder="1"/>
    <xf numFmtId="0" fontId="19" fillId="0" borderId="2" xfId="3" applyFont="1" applyBorder="1" applyAlignment="1">
      <alignment horizontal="left"/>
    </xf>
    <xf numFmtId="0" fontId="20" fillId="0" borderId="2" xfId="3" applyFont="1" applyBorder="1"/>
    <xf numFmtId="0" fontId="20" fillId="0" borderId="1" xfId="3" applyFont="1" applyBorder="1"/>
    <xf numFmtId="0" fontId="20" fillId="0" borderId="0" xfId="3" applyFont="1" applyBorder="1"/>
    <xf numFmtId="0" fontId="20" fillId="0" borderId="0" xfId="3" applyFont="1" applyBorder="1" applyAlignment="1">
      <alignment horizontal="left"/>
    </xf>
    <xf numFmtId="0" fontId="20" fillId="0" borderId="0" xfId="3" applyFont="1" applyBorder="1" applyAlignment="1">
      <alignment horizontal="center"/>
    </xf>
    <xf numFmtId="0" fontId="21" fillId="0" borderId="0" xfId="3" applyFont="1" applyBorder="1"/>
    <xf numFmtId="0" fontId="22" fillId="0" borderId="0" xfId="2" applyFont="1"/>
    <xf numFmtId="0" fontId="23" fillId="0" borderId="0" xfId="2" applyFont="1"/>
    <xf numFmtId="0" fontId="24" fillId="2" borderId="3" xfId="4" applyFont="1" applyFill="1" applyBorder="1" applyAlignment="1">
      <alignment vertical="center" wrapText="1"/>
    </xf>
    <xf numFmtId="0" fontId="17" fillId="2" borderId="4" xfId="4" applyNumberFormat="1" applyFont="1" applyFill="1" applyBorder="1" applyAlignment="1">
      <alignment vertical="center" wrapText="1"/>
    </xf>
    <xf numFmtId="0" fontId="24" fillId="2" borderId="4" xfId="4" applyFont="1" applyFill="1" applyBorder="1" applyAlignment="1">
      <alignment vertical="center" wrapText="1"/>
    </xf>
    <xf numFmtId="0" fontId="17" fillId="2" borderId="4" xfId="4" applyFont="1" applyFill="1" applyBorder="1" applyAlignment="1">
      <alignment vertical="center" wrapText="1"/>
    </xf>
    <xf numFmtId="0" fontId="17" fillId="2" borderId="4" xfId="4" applyFont="1" applyFill="1" applyBorder="1" applyAlignment="1">
      <alignment horizontal="left" vertical="center" wrapText="1"/>
    </xf>
    <xf numFmtId="0" fontId="17" fillId="2" borderId="4" xfId="4" applyFont="1" applyFill="1" applyBorder="1" applyAlignment="1">
      <alignment horizontal="center" vertical="center" wrapText="1"/>
    </xf>
    <xf numFmtId="0" fontId="24" fillId="2" borderId="4" xfId="4" applyFont="1" applyFill="1" applyBorder="1" applyAlignment="1">
      <alignment horizontal="center" vertical="center" wrapText="1"/>
    </xf>
    <xf numFmtId="0" fontId="24" fillId="2" borderId="4" xfId="4" applyFont="1" applyFill="1" applyBorder="1" applyAlignment="1">
      <alignment horizontal="left" vertical="center" wrapText="1"/>
    </xf>
    <xf numFmtId="0" fontId="17" fillId="2" borderId="4" xfId="4" applyFont="1" applyFill="1" applyBorder="1" applyAlignment="1">
      <alignment vertical="center"/>
    </xf>
    <xf numFmtId="0" fontId="17" fillId="2" borderId="4" xfId="4" applyFont="1" applyFill="1" applyBorder="1" applyAlignment="1">
      <alignment horizontal="center" vertical="center"/>
    </xf>
    <xf numFmtId="0" fontId="17" fillId="2" borderId="3" xfId="4" applyFont="1" applyFill="1" applyBorder="1" applyAlignment="1">
      <alignment horizontal="center" vertical="center" wrapText="1"/>
    </xf>
    <xf numFmtId="0" fontId="21" fillId="2" borderId="4" xfId="5" applyFont="1" applyFill="1" applyBorder="1"/>
    <xf numFmtId="49" fontId="21" fillId="2" borderId="4" xfId="5" applyNumberFormat="1" applyFont="1" applyFill="1" applyBorder="1" applyAlignment="1"/>
    <xf numFmtId="0" fontId="21" fillId="2" borderId="4" xfId="5" applyFont="1" applyFill="1" applyBorder="1" applyAlignment="1">
      <alignment horizontal="center"/>
    </xf>
    <xf numFmtId="0" fontId="21" fillId="2" borderId="4" xfId="5" applyFont="1" applyFill="1" applyBorder="1" applyAlignment="1">
      <alignment horizontal="left"/>
    </xf>
    <xf numFmtId="0" fontId="21" fillId="2" borderId="4" xfId="5" applyFont="1" applyFill="1" applyBorder="1" applyAlignment="1"/>
    <xf numFmtId="0" fontId="21" fillId="2" borderId="3" xfId="5" applyFont="1" applyFill="1" applyBorder="1"/>
    <xf numFmtId="0" fontId="21" fillId="2" borderId="0" xfId="5" applyFont="1" applyFill="1" applyBorder="1"/>
    <xf numFmtId="0" fontId="21" fillId="2" borderId="0" xfId="5" applyFont="1" applyFill="1" applyBorder="1" applyAlignment="1">
      <alignment horizontal="center"/>
    </xf>
    <xf numFmtId="0" fontId="25" fillId="2" borderId="5" xfId="4" applyFont="1" applyFill="1" applyBorder="1" applyAlignment="1">
      <alignment vertical="center" wrapText="1"/>
    </xf>
    <xf numFmtId="0" fontId="24" fillId="0" borderId="5" xfId="4" applyNumberFormat="1" applyFont="1" applyBorder="1" applyAlignment="1">
      <alignment vertical="center" wrapText="1"/>
    </xf>
    <xf numFmtId="0" fontId="25" fillId="2" borderId="5" xfId="4" applyFont="1" applyFill="1" applyBorder="1" applyAlignment="1">
      <alignment horizontal="left" vertical="center" wrapText="1"/>
    </xf>
    <xf numFmtId="0" fontId="24" fillId="0" borderId="5" xfId="4" applyNumberFormat="1" applyFont="1" applyBorder="1" applyAlignment="1">
      <alignment horizontal="left" vertical="center" wrapText="1"/>
    </xf>
    <xf numFmtId="0" fontId="25" fillId="2" borderId="5" xfId="4" applyFont="1" applyFill="1" applyBorder="1" applyAlignment="1">
      <alignment horizontal="center" vertical="center" wrapText="1"/>
    </xf>
    <xf numFmtId="3" fontId="24" fillId="2" borderId="5" xfId="4" applyNumberFormat="1" applyFont="1" applyFill="1" applyBorder="1" applyAlignment="1">
      <alignment horizontal="center" vertical="center" wrapText="1"/>
    </xf>
    <xf numFmtId="0" fontId="24" fillId="2" borderId="5" xfId="4" applyFont="1" applyFill="1" applyBorder="1" applyAlignment="1">
      <alignment horizontal="center" vertical="center" wrapText="1"/>
    </xf>
    <xf numFmtId="0" fontId="25" fillId="2" borderId="5" xfId="4" applyFont="1" applyFill="1" applyBorder="1" applyAlignment="1">
      <alignment vertical="center"/>
    </xf>
    <xf numFmtId="0" fontId="7" fillId="0" borderId="6" xfId="3" applyFont="1" applyBorder="1" applyAlignment="1">
      <alignment horizontal="center" vertical="center" wrapText="1"/>
    </xf>
    <xf numFmtId="0" fontId="25" fillId="2" borderId="5" xfId="4" applyFont="1" applyFill="1" applyBorder="1" applyAlignment="1">
      <alignment horizontal="center" vertical="center"/>
    </xf>
    <xf numFmtId="0" fontId="24" fillId="0" borderId="5" xfId="4" applyFont="1" applyFill="1" applyBorder="1" applyAlignment="1">
      <alignment vertical="center"/>
    </xf>
    <xf numFmtId="0" fontId="7" fillId="0" borderId="6" xfId="3" applyFont="1" applyBorder="1" applyAlignment="1">
      <alignment horizontal="center" vertical="center" wrapText="1"/>
    </xf>
    <xf numFmtId="0" fontId="26" fillId="2" borderId="5" xfId="5" applyFont="1" applyFill="1" applyBorder="1"/>
    <xf numFmtId="0" fontId="24" fillId="0" borderId="5" xfId="4" applyFont="1" applyFill="1" applyBorder="1" applyAlignment="1">
      <alignment horizontal="center" vertical="center"/>
    </xf>
    <xf numFmtId="49" fontId="17" fillId="0" borderId="5" xfId="4" applyNumberFormat="1" applyFont="1" applyFill="1" applyBorder="1" applyAlignment="1">
      <alignment vertical="center" wrapText="1"/>
    </xf>
    <xf numFmtId="0" fontId="17" fillId="0" borderId="5" xfId="4" applyFont="1" applyFill="1" applyBorder="1" applyAlignment="1">
      <alignment horizontal="left" vertical="center" wrapText="1"/>
    </xf>
    <xf numFmtId="0" fontId="17" fillId="0" borderId="5" xfId="4" applyFont="1" applyFill="1" applyBorder="1" applyAlignment="1">
      <alignment horizontal="center" vertical="center" wrapText="1"/>
    </xf>
    <xf numFmtId="0" fontId="17" fillId="0" borderId="5" xfId="4" applyFont="1" applyFill="1" applyBorder="1" applyAlignment="1">
      <alignment vertical="center" wrapText="1"/>
    </xf>
    <xf numFmtId="0" fontId="27" fillId="0" borderId="6" xfId="3" applyFont="1" applyBorder="1" applyAlignment="1">
      <alignment horizontal="center" vertical="center" wrapText="1"/>
    </xf>
    <xf numFmtId="0" fontId="26" fillId="2" borderId="7" xfId="5" applyFont="1" applyFill="1" applyBorder="1"/>
    <xf numFmtId="0" fontId="26" fillId="2" borderId="7" xfId="5" applyFont="1" applyFill="1" applyBorder="1" applyAlignment="1">
      <alignment horizontal="center"/>
    </xf>
    <xf numFmtId="0" fontId="26" fillId="2" borderId="0" xfId="5" applyFont="1" applyFill="1" applyBorder="1"/>
    <xf numFmtId="0" fontId="22" fillId="0" borderId="2" xfId="2" applyFont="1" applyBorder="1" applyAlignment="1">
      <alignment horizontal="center" wrapText="1"/>
    </xf>
    <xf numFmtId="0" fontId="28" fillId="0" borderId="1" xfId="2" applyFont="1" applyBorder="1" applyAlignment="1">
      <alignment horizontal="center" wrapText="1"/>
    </xf>
    <xf numFmtId="0" fontId="28" fillId="0" borderId="2" xfId="2" applyNumberFormat="1" applyFont="1" applyBorder="1" applyAlignment="1">
      <alignment wrapText="1"/>
    </xf>
    <xf numFmtId="0" fontId="28" fillId="0" borderId="7" xfId="2" applyNumberFormat="1" applyFont="1" applyBorder="1" applyAlignment="1">
      <alignment wrapText="1"/>
    </xf>
    <xf numFmtId="0" fontId="28" fillId="0" borderId="1" xfId="3" applyNumberFormat="1" applyFont="1" applyBorder="1" applyAlignment="1">
      <alignment wrapText="1"/>
    </xf>
    <xf numFmtId="0" fontId="22" fillId="0" borderId="2" xfId="2" applyNumberFormat="1" applyFont="1" applyBorder="1" applyAlignment="1">
      <alignment wrapText="1"/>
    </xf>
    <xf numFmtId="0" fontId="28" fillId="0" borderId="2" xfId="2" applyFont="1" applyBorder="1" applyAlignment="1">
      <alignment wrapText="1"/>
    </xf>
    <xf numFmtId="0" fontId="28" fillId="0" borderId="2" xfId="2" applyFont="1" applyBorder="1" applyAlignment="1">
      <alignment horizontal="left" vertical="center" wrapText="1"/>
    </xf>
    <xf numFmtId="0" fontId="28" fillId="0" borderId="2" xfId="3" applyFont="1" applyBorder="1" applyAlignment="1">
      <alignment horizontal="left" wrapText="1"/>
    </xf>
    <xf numFmtId="0" fontId="29" fillId="0" borderId="2" xfId="3" applyFont="1" applyBorder="1" applyAlignment="1">
      <alignment horizontal="left" wrapText="1"/>
    </xf>
    <xf numFmtId="0" fontId="28" fillId="0" borderId="1" xfId="2" applyFont="1" applyBorder="1" applyAlignment="1">
      <alignment wrapText="1"/>
    </xf>
    <xf numFmtId="0" fontId="28" fillId="0" borderId="2" xfId="3" applyFont="1" applyBorder="1" applyAlignment="1">
      <alignment wrapText="1"/>
    </xf>
    <xf numFmtId="0" fontId="28" fillId="0" borderId="2" xfId="2" applyFont="1" applyBorder="1" applyAlignment="1">
      <alignment horizontal="center" vertical="center" wrapText="1"/>
    </xf>
    <xf numFmtId="165" fontId="30" fillId="3" borderId="1" xfId="0" applyNumberFormat="1" applyFont="1" applyFill="1" applyBorder="1" applyAlignment="1"/>
    <xf numFmtId="0" fontId="30" fillId="0" borderId="1" xfId="0" applyFont="1" applyBorder="1" applyAlignment="1">
      <alignment vertical="top"/>
    </xf>
    <xf numFmtId="166" fontId="31" fillId="4" borderId="1" xfId="0" applyNumberFormat="1" applyFont="1" applyFill="1" applyBorder="1" applyAlignment="1">
      <alignment horizontal="center" vertical="top"/>
    </xf>
    <xf numFmtId="0" fontId="30" fillId="4" borderId="1" xfId="0" applyFont="1" applyFill="1" applyBorder="1" applyAlignment="1">
      <alignment horizontal="left" vertical="top"/>
    </xf>
    <xf numFmtId="164" fontId="30" fillId="0" borderId="1" xfId="0" applyNumberFormat="1" applyFont="1" applyBorder="1" applyAlignment="1">
      <alignment horizontal="center"/>
    </xf>
    <xf numFmtId="0" fontId="28" fillId="0" borderId="1" xfId="3" applyFont="1" applyBorder="1"/>
    <xf numFmtId="0" fontId="28" fillId="0" borderId="1" xfId="3" applyFont="1" applyBorder="1" applyAlignment="1">
      <alignment horizontal="left"/>
    </xf>
    <xf numFmtId="0" fontId="28" fillId="0" borderId="1" xfId="2" applyFont="1" applyBorder="1"/>
    <xf numFmtId="0" fontId="32" fillId="0" borderId="1" xfId="3" applyFont="1" applyBorder="1"/>
    <xf numFmtId="0" fontId="22" fillId="0" borderId="1" xfId="2" applyFont="1" applyBorder="1"/>
    <xf numFmtId="0" fontId="21" fillId="0" borderId="1" xfId="3" applyFont="1" applyBorder="1"/>
    <xf numFmtId="0" fontId="33" fillId="0" borderId="1" xfId="5" applyFont="1" applyBorder="1"/>
    <xf numFmtId="0" fontId="20" fillId="0" borderId="1" xfId="3" applyFont="1" applyBorder="1" applyAlignment="1">
      <alignment horizontal="center"/>
    </xf>
    <xf numFmtId="0" fontId="33" fillId="0" borderId="0" xfId="5" applyFont="1" applyBorder="1"/>
    <xf numFmtId="0" fontId="21" fillId="0" borderId="0" xfId="0" applyFont="1" applyBorder="1"/>
    <xf numFmtId="0" fontId="21" fillId="0" borderId="1" xfId="3" applyFont="1" applyBorder="1" applyAlignment="1">
      <alignment horizontal="center"/>
    </xf>
    <xf numFmtId="0" fontId="23" fillId="0" borderId="0" xfId="0" applyFont="1"/>
    <xf numFmtId="165" fontId="30" fillId="3" borderId="2" xfId="0" applyNumberFormat="1" applyFont="1" applyFill="1" applyBorder="1" applyAlignment="1"/>
    <xf numFmtId="0" fontId="30" fillId="0" borderId="2" xfId="0" applyFont="1" applyBorder="1" applyAlignment="1">
      <alignment vertical="top"/>
    </xf>
    <xf numFmtId="0" fontId="32" fillId="0" borderId="2" xfId="2" applyFont="1" applyBorder="1" applyAlignment="1">
      <alignment wrapText="1"/>
    </xf>
    <xf numFmtId="0" fontId="32" fillId="0" borderId="2" xfId="2" applyFont="1" applyBorder="1" applyAlignment="1">
      <alignment horizontal="left" vertical="center" wrapText="1"/>
    </xf>
    <xf numFmtId="0" fontId="32" fillId="0" borderId="1" xfId="2" applyFont="1" applyBorder="1" applyAlignment="1">
      <alignment horizontal="center" vertical="center" wrapText="1"/>
    </xf>
    <xf numFmtId="0" fontId="32" fillId="0" borderId="2" xfId="2" applyFont="1" applyBorder="1"/>
    <xf numFmtId="0" fontId="32" fillId="0" borderId="2" xfId="2" applyFont="1" applyBorder="1" applyAlignment="1">
      <alignment horizontal="center" vertical="center" wrapText="1"/>
    </xf>
    <xf numFmtId="0" fontId="32" fillId="0" borderId="1" xfId="2" applyFont="1" applyBorder="1" applyAlignment="1">
      <alignment wrapText="1"/>
    </xf>
    <xf numFmtId="0" fontId="30" fillId="4" borderId="1" xfId="0" applyFont="1" applyFill="1" applyBorder="1" applyAlignment="1">
      <alignment vertical="top"/>
    </xf>
    <xf numFmtId="0" fontId="32" fillId="0" borderId="1" xfId="2" applyFont="1" applyBorder="1" applyAlignment="1">
      <alignment horizontal="center" wrapText="1"/>
    </xf>
    <xf numFmtId="0" fontId="32" fillId="0" borderId="1" xfId="2" applyFont="1" applyBorder="1"/>
    <xf numFmtId="0" fontId="23" fillId="0" borderId="1" xfId="2" applyFont="1" applyBorder="1"/>
    <xf numFmtId="0" fontId="30" fillId="0" borderId="1" xfId="0" applyFont="1" applyBorder="1" applyAlignment="1">
      <alignment horizontal="left" vertical="top"/>
    </xf>
    <xf numFmtId="0" fontId="32" fillId="3" borderId="1" xfId="0" applyFont="1" applyFill="1" applyBorder="1" applyAlignment="1">
      <alignment horizontal="left" vertical="top"/>
    </xf>
    <xf numFmtId="0" fontId="30" fillId="0" borderId="1" xfId="0" applyFont="1" applyBorder="1" applyAlignment="1"/>
    <xf numFmtId="0" fontId="30" fillId="3" borderId="1" xfId="0" applyFont="1" applyFill="1" applyBorder="1" applyAlignment="1">
      <alignment horizontal="left" vertical="top"/>
    </xf>
    <xf numFmtId="0" fontId="28" fillId="0" borderId="2" xfId="2" applyFont="1" applyBorder="1"/>
    <xf numFmtId="0" fontId="32" fillId="4" borderId="1" xfId="0" applyFont="1" applyFill="1" applyBorder="1" applyAlignment="1">
      <alignment vertical="top"/>
    </xf>
    <xf numFmtId="0" fontId="31" fillId="3" borderId="1" xfId="0" applyFont="1" applyFill="1" applyBorder="1" applyAlignment="1">
      <alignment horizontal="center" vertical="top"/>
    </xf>
    <xf numFmtId="0" fontId="34" fillId="3" borderId="1" xfId="0" applyFont="1" applyFill="1" applyBorder="1" applyAlignment="1">
      <alignment horizontal="left" vertical="top"/>
    </xf>
    <xf numFmtId="0" fontId="35" fillId="0" borderId="2" xfId="2" applyFont="1" applyBorder="1" applyAlignment="1">
      <alignment wrapText="1"/>
    </xf>
    <xf numFmtId="0" fontId="32" fillId="0" borderId="2" xfId="3" applyFont="1" applyBorder="1" applyAlignment="1">
      <alignment vertical="center" wrapText="1"/>
    </xf>
    <xf numFmtId="0" fontId="32" fillId="0" borderId="1" xfId="3" applyFont="1" applyBorder="1" applyAlignment="1">
      <alignment wrapText="1"/>
    </xf>
    <xf numFmtId="0" fontId="34" fillId="4" borderId="1" xfId="0" applyFont="1" applyFill="1" applyBorder="1" applyAlignment="1">
      <alignment horizontal="left" vertical="top"/>
    </xf>
    <xf numFmtId="164" fontId="30" fillId="0" borderId="1" xfId="0" applyNumberFormat="1" applyFont="1" applyBorder="1" applyAlignment="1"/>
    <xf numFmtId="0" fontId="32" fillId="4" borderId="2" xfId="0" applyFont="1" applyFill="1" applyBorder="1" applyAlignment="1">
      <alignment vertical="top"/>
    </xf>
    <xf numFmtId="0" fontId="32" fillId="3" borderId="1" xfId="0" applyFont="1" applyFill="1" applyBorder="1" applyAlignment="1">
      <alignment horizontal="center" vertical="top"/>
    </xf>
    <xf numFmtId="166" fontId="31" fillId="0" borderId="1" xfId="0" applyNumberFormat="1" applyFont="1" applyBorder="1" applyAlignment="1">
      <alignment horizontal="center" vertical="top"/>
    </xf>
    <xf numFmtId="0" fontId="21" fillId="0" borderId="1" xfId="2" applyFont="1" applyBorder="1"/>
    <xf numFmtId="0" fontId="23" fillId="0" borderId="1" xfId="0" applyFont="1" applyBorder="1"/>
    <xf numFmtId="0" fontId="21" fillId="0" borderId="0" xfId="5" applyFont="1" applyBorder="1"/>
    <xf numFmtId="0" fontId="30" fillId="4" borderId="2" xfId="0" applyFont="1" applyFill="1" applyBorder="1" applyAlignment="1">
      <alignment vertical="top"/>
    </xf>
    <xf numFmtId="0" fontId="28" fillId="0" borderId="2" xfId="2" applyFont="1" applyBorder="1" applyAlignment="1">
      <alignment horizontal="center" wrapText="1"/>
    </xf>
    <xf numFmtId="0" fontId="32" fillId="0" borderId="2" xfId="3" applyFont="1" applyBorder="1" applyAlignment="1">
      <alignment horizontal="left" wrapText="1"/>
    </xf>
    <xf numFmtId="0" fontId="30" fillId="3" borderId="1" xfId="0" applyFont="1" applyFill="1" applyBorder="1"/>
    <xf numFmtId="0" fontId="32" fillId="0" borderId="2" xfId="2" applyFont="1" applyBorder="1" applyAlignment="1">
      <alignment horizontal="center" wrapText="1"/>
    </xf>
    <xf numFmtId="0" fontId="21" fillId="0" borderId="0" xfId="2" applyFont="1" applyBorder="1"/>
    <xf numFmtId="0" fontId="36" fillId="0" borderId="0" xfId="2" applyFont="1"/>
    <xf numFmtId="0" fontId="30" fillId="0" borderId="2" xfId="5" applyNumberFormat="1" applyFont="1" applyBorder="1" applyAlignment="1"/>
    <xf numFmtId="0" fontId="30" fillId="0" borderId="2" xfId="5" applyFont="1" applyBorder="1" applyAlignment="1"/>
    <xf numFmtId="0" fontId="30" fillId="0" borderId="2" xfId="5" applyFont="1" applyBorder="1" applyAlignment="1">
      <alignment horizontal="left"/>
    </xf>
    <xf numFmtId="0" fontId="30" fillId="0" borderId="2" xfId="5" applyFont="1" applyBorder="1"/>
    <xf numFmtId="0" fontId="30" fillId="0" borderId="1" xfId="5" applyFont="1" applyBorder="1"/>
    <xf numFmtId="0" fontId="30" fillId="0" borderId="1" xfId="5" applyFont="1" applyBorder="1" applyAlignment="1"/>
    <xf numFmtId="0" fontId="30" fillId="0" borderId="2" xfId="0" applyFont="1" applyBorder="1" applyAlignment="1">
      <alignment wrapText="1"/>
    </xf>
    <xf numFmtId="0" fontId="32" fillId="0" borderId="1" xfId="3" applyFont="1" applyBorder="1" applyAlignment="1">
      <alignment horizontal="left" wrapText="1"/>
    </xf>
    <xf numFmtId="0" fontId="21" fillId="0" borderId="1" xfId="5" applyFont="1" applyBorder="1"/>
    <xf numFmtId="0" fontId="32" fillId="0" borderId="1" xfId="0" applyFont="1" applyBorder="1" applyAlignment="1"/>
    <xf numFmtId="0" fontId="23" fillId="0" borderId="2" xfId="2" applyFont="1" applyBorder="1" applyAlignment="1">
      <alignment wrapText="1"/>
    </xf>
    <xf numFmtId="166" fontId="31" fillId="4" borderId="1" xfId="0" applyNumberFormat="1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left" vertical="center"/>
    </xf>
    <xf numFmtId="0" fontId="34" fillId="5" borderId="1" xfId="0" applyFont="1" applyFill="1" applyBorder="1" applyAlignment="1">
      <alignment horizontal="left" vertical="top"/>
    </xf>
    <xf numFmtId="0" fontId="34" fillId="3" borderId="2" xfId="0" applyFont="1" applyFill="1" applyBorder="1" applyAlignment="1">
      <alignment horizontal="left" vertical="top"/>
    </xf>
    <xf numFmtId="0" fontId="21" fillId="0" borderId="2" xfId="3" applyFont="1" applyBorder="1" applyAlignment="1">
      <alignment horizontal="center" wrapText="1"/>
    </xf>
    <xf numFmtId="0" fontId="32" fillId="0" borderId="2" xfId="3" applyNumberFormat="1" applyFont="1" applyBorder="1" applyAlignment="1">
      <alignment wrapText="1"/>
    </xf>
    <xf numFmtId="0" fontId="32" fillId="0" borderId="2" xfId="3" applyFont="1" applyBorder="1" applyAlignment="1">
      <alignment wrapText="1"/>
    </xf>
    <xf numFmtId="0" fontId="32" fillId="0" borderId="2" xfId="3" applyFont="1" applyBorder="1" applyAlignment="1">
      <alignment horizontal="left" vertical="center" wrapText="1"/>
    </xf>
    <xf numFmtId="0" fontId="32" fillId="0" borderId="2" xfId="3" applyFont="1" applyBorder="1"/>
    <xf numFmtId="0" fontId="32" fillId="0" borderId="2" xfId="3" applyFont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center" vertical="top"/>
    </xf>
    <xf numFmtId="0" fontId="30" fillId="0" borderId="2" xfId="0" applyFont="1" applyBorder="1" applyAlignment="1">
      <alignment horizontal="center"/>
    </xf>
    <xf numFmtId="0" fontId="30" fillId="4" borderId="2" xfId="0" applyFont="1" applyFill="1" applyBorder="1" applyAlignment="1">
      <alignment horizontal="left" vertical="top"/>
    </xf>
    <xf numFmtId="0" fontId="32" fillId="0" borderId="1" xfId="3" applyFont="1" applyBorder="1" applyAlignment="1">
      <alignment horizontal="left"/>
    </xf>
    <xf numFmtId="0" fontId="37" fillId="0" borderId="2" xfId="2" applyNumberFormat="1" applyFont="1" applyBorder="1" applyAlignment="1">
      <alignment wrapText="1"/>
    </xf>
    <xf numFmtId="0" fontId="37" fillId="0" borderId="2" xfId="2" applyFont="1" applyBorder="1" applyAlignment="1">
      <alignment wrapText="1"/>
    </xf>
    <xf numFmtId="0" fontId="37" fillId="0" borderId="2" xfId="2" applyFont="1" applyBorder="1" applyAlignment="1">
      <alignment horizontal="left" vertical="center" wrapText="1"/>
    </xf>
    <xf numFmtId="0" fontId="37" fillId="0" borderId="1" xfId="2" applyFont="1" applyBorder="1" applyAlignment="1">
      <alignment wrapText="1"/>
    </xf>
    <xf numFmtId="0" fontId="37" fillId="0" borderId="2" xfId="2" applyFont="1" applyBorder="1" applyAlignment="1">
      <alignment horizontal="center" vertical="center" wrapText="1"/>
    </xf>
    <xf numFmtId="0" fontId="37" fillId="0" borderId="1" xfId="2" applyFont="1" applyBorder="1" applyAlignment="1">
      <alignment vertical="center" wrapText="1"/>
    </xf>
    <xf numFmtId="0" fontId="37" fillId="0" borderId="2" xfId="2" applyFont="1" applyBorder="1" applyAlignment="1">
      <alignment horizontal="center" wrapText="1"/>
    </xf>
    <xf numFmtId="0" fontId="37" fillId="0" borderId="2" xfId="2" applyFont="1" applyBorder="1"/>
    <xf numFmtId="0" fontId="37" fillId="0" borderId="1" xfId="2" applyFont="1" applyBorder="1"/>
    <xf numFmtId="0" fontId="36" fillId="0" borderId="1" xfId="2" applyFont="1" applyBorder="1"/>
    <xf numFmtId="0" fontId="30" fillId="0" borderId="1" xfId="0" applyFont="1" applyBorder="1" applyAlignment="1">
      <alignment horizontal="center"/>
    </xf>
    <xf numFmtId="166" fontId="31" fillId="0" borderId="2" xfId="0" applyNumberFormat="1" applyFont="1" applyBorder="1" applyAlignment="1">
      <alignment horizontal="center" vertical="top"/>
    </xf>
    <xf numFmtId="0" fontId="30" fillId="0" borderId="2" xfId="0" applyFont="1" applyBorder="1" applyAlignment="1">
      <alignment horizontal="left" vertical="top"/>
    </xf>
    <xf numFmtId="164" fontId="30" fillId="0" borderId="2" xfId="0" applyNumberFormat="1" applyFont="1" applyBorder="1" applyAlignment="1">
      <alignment horizontal="center"/>
    </xf>
    <xf numFmtId="0" fontId="28" fillId="0" borderId="1" xfId="2" applyFont="1" applyBorder="1" applyAlignment="1">
      <alignment vertical="center" wrapText="1"/>
    </xf>
    <xf numFmtId="0" fontId="30" fillId="0" borderId="1" xfId="0" applyFont="1" applyBorder="1" applyAlignment="1">
      <alignment horizontal="center" vertical="top"/>
    </xf>
    <xf numFmtId="0" fontId="30" fillId="0" borderId="2" xfId="0" applyFont="1" applyBorder="1" applyAlignment="1"/>
    <xf numFmtId="0" fontId="30" fillId="3" borderId="2" xfId="0" applyFont="1" applyFill="1" applyBorder="1" applyAlignment="1">
      <alignment horizontal="left" vertical="top"/>
    </xf>
    <xf numFmtId="0" fontId="34" fillId="3" borderId="1" xfId="0" applyFont="1" applyFill="1" applyBorder="1" applyAlignment="1">
      <alignment vertical="top"/>
    </xf>
    <xf numFmtId="0" fontId="30" fillId="3" borderId="2" xfId="0" applyFont="1" applyFill="1" applyBorder="1"/>
    <xf numFmtId="0" fontId="28" fillId="0" borderId="2" xfId="3" applyNumberFormat="1" applyFont="1" applyBorder="1" applyAlignment="1">
      <alignment wrapText="1"/>
    </xf>
    <xf numFmtId="0" fontId="32" fillId="3" borderId="2" xfId="0" applyFont="1" applyFill="1" applyBorder="1" applyAlignment="1">
      <alignment horizontal="center" vertical="top"/>
    </xf>
    <xf numFmtId="0" fontId="32" fillId="3" borderId="2" xfId="0" applyFont="1" applyFill="1" applyBorder="1" applyAlignment="1">
      <alignment horizontal="left" vertical="top"/>
    </xf>
    <xf numFmtId="0" fontId="32" fillId="0" borderId="2" xfId="0" applyFont="1" applyBorder="1" applyAlignment="1"/>
    <xf numFmtId="0" fontId="32" fillId="0" borderId="2" xfId="0" applyNumberFormat="1" applyFont="1" applyBorder="1" applyAlignment="1">
      <alignment wrapText="1"/>
    </xf>
    <xf numFmtId="0" fontId="32" fillId="0" borderId="2" xfId="0" applyFont="1" applyBorder="1" applyAlignment="1">
      <alignment wrapText="1"/>
    </xf>
    <xf numFmtId="0" fontId="32" fillId="0" borderId="2" xfId="0" applyFont="1" applyBorder="1" applyAlignment="1">
      <alignment horizontal="left" vertical="center" wrapText="1"/>
    </xf>
    <xf numFmtId="0" fontId="32" fillId="0" borderId="1" xfId="0" applyFont="1" applyBorder="1" applyAlignment="1">
      <alignment wrapText="1"/>
    </xf>
    <xf numFmtId="0" fontId="32" fillId="0" borderId="2" xfId="0" applyFont="1" applyBorder="1" applyAlignment="1">
      <alignment horizontal="center" vertical="center" wrapText="1"/>
    </xf>
    <xf numFmtId="166" fontId="31" fillId="4" borderId="2" xfId="0" applyNumberFormat="1" applyFont="1" applyFill="1" applyBorder="1" applyAlignment="1">
      <alignment horizontal="center" vertical="top"/>
    </xf>
    <xf numFmtId="0" fontId="34" fillId="4" borderId="2" xfId="0" applyFont="1" applyFill="1" applyBorder="1" applyAlignment="1">
      <alignment horizontal="left" vertical="top"/>
    </xf>
    <xf numFmtId="164" fontId="30" fillId="0" borderId="2" xfId="0" applyNumberFormat="1" applyFont="1" applyBorder="1" applyAlignment="1"/>
    <xf numFmtId="0" fontId="32" fillId="0" borderId="1" xfId="0" applyFont="1" applyBorder="1"/>
    <xf numFmtId="0" fontId="21" fillId="0" borderId="1" xfId="0" applyFont="1" applyBorder="1"/>
    <xf numFmtId="0" fontId="32" fillId="0" borderId="2" xfId="2" applyNumberFormat="1" applyFont="1" applyBorder="1" applyAlignment="1">
      <alignment wrapText="1"/>
    </xf>
    <xf numFmtId="0" fontId="32" fillId="0" borderId="2" xfId="2" applyFont="1" applyBorder="1" applyAlignment="1">
      <alignment vertical="center" wrapText="1"/>
    </xf>
    <xf numFmtId="166" fontId="31" fillId="5" borderId="2" xfId="0" applyNumberFormat="1" applyFont="1" applyFill="1" applyBorder="1" applyAlignment="1">
      <alignment horizontal="center" vertical="top"/>
    </xf>
    <xf numFmtId="0" fontId="34" fillId="5" borderId="2" xfId="0" applyFont="1" applyFill="1" applyBorder="1" applyAlignment="1">
      <alignment vertical="top"/>
    </xf>
    <xf numFmtId="0" fontId="32" fillId="0" borderId="1" xfId="3" applyFont="1" applyBorder="1" applyAlignment="1">
      <alignment vertical="center" wrapText="1"/>
    </xf>
    <xf numFmtId="0" fontId="34" fillId="5" borderId="2" xfId="0" applyFont="1" applyFill="1" applyBorder="1" applyAlignment="1">
      <alignment horizontal="left" vertical="top"/>
    </xf>
    <xf numFmtId="0" fontId="32" fillId="0" borderId="1" xfId="2" applyFont="1" applyBorder="1" applyAlignment="1">
      <alignment vertical="center" wrapText="1"/>
    </xf>
    <xf numFmtId="0" fontId="38" fillId="6" borderId="8" xfId="6" applyFont="1" applyFill="1" applyBorder="1" applyAlignment="1">
      <alignment horizontal="center" vertical="center" wrapText="1"/>
    </xf>
    <xf numFmtId="14" fontId="38" fillId="6" borderId="8" xfId="6" quotePrefix="1" applyNumberFormat="1" applyFont="1" applyFill="1" applyBorder="1" applyAlignment="1">
      <alignment horizontal="center" vertical="center" wrapText="1"/>
    </xf>
    <xf numFmtId="0" fontId="38" fillId="6" borderId="8" xfId="6" quotePrefix="1" applyNumberFormat="1" applyFont="1" applyFill="1" applyBorder="1" applyAlignment="1">
      <alignment horizontal="center" vertical="center" wrapText="1"/>
    </xf>
    <xf numFmtId="0" fontId="38" fillId="6" borderId="8" xfId="6" applyFont="1" applyFill="1" applyBorder="1" applyAlignment="1">
      <alignment horizontal="left" vertical="center" wrapText="1"/>
    </xf>
    <xf numFmtId="0" fontId="38" fillId="6" borderId="8" xfId="6" quotePrefix="1" applyFont="1" applyFill="1" applyBorder="1" applyAlignment="1">
      <alignment horizontal="center" vertical="center" wrapText="1"/>
    </xf>
    <xf numFmtId="3" fontId="38" fillId="6" borderId="8" xfId="6" applyNumberFormat="1" applyFont="1" applyFill="1" applyBorder="1" applyAlignment="1">
      <alignment horizontal="right" vertical="center" wrapText="1"/>
    </xf>
    <xf numFmtId="0" fontId="20" fillId="0" borderId="0" xfId="6" applyFont="1" applyFill="1" applyAlignment="1">
      <alignment wrapText="1"/>
    </xf>
    <xf numFmtId="49" fontId="2" fillId="0" borderId="0" xfId="1" applyNumberFormat="1"/>
    <xf numFmtId="0" fontId="2" fillId="0" borderId="0" xfId="1" applyAlignment="1">
      <alignment horizontal="left"/>
    </xf>
    <xf numFmtId="2" fontId="2" fillId="0" borderId="0" xfId="1" applyNumberFormat="1"/>
    <xf numFmtId="0" fontId="2" fillId="0" borderId="0" xfId="1" applyNumberFormat="1"/>
  </cellXfs>
  <cellStyles count="1264">
    <cellStyle name="_x0001_" xfId="7"/>
    <cellStyle name="#,##0" xfId="8"/>
    <cellStyle name="." xfId="9"/>
    <cellStyle name=". 2" xfId="10"/>
    <cellStyle name="._Copy (13) of Copy of Copy of Copy of Bang tinh kinh phi ho tro thu nam 2008" xfId="11"/>
    <cellStyle name="._Copy (13) of Copy of Copy of Copy of Bang tinh kinh phi ho tro thu nam 2008 2" xfId="12"/>
    <cellStyle name="._mau bieu so 1" xfId="13"/>
    <cellStyle name="._mau bieu so 1 2" xfId="14"/>
    <cellStyle name="._" xfId="15"/>
    <cellStyle name="._ 2" xfId="16"/>
    <cellStyle name="??" xfId="17"/>
    <cellStyle name="?? [0.00]_ Att. 1- Cover" xfId="18"/>
    <cellStyle name="?? [0]" xfId="19"/>
    <cellStyle name="?_x001d_??%U©÷u&amp;H©÷9_x0008_?_x0009_s_x000a__x0007__x0001__x0001_" xfId="20"/>
    <cellStyle name="???? [0.00]_List-dwg" xfId="21"/>
    <cellStyle name="??????????????????? [0]_FTC_OFFER" xfId="22"/>
    <cellStyle name="???????????????????_FTC_OFFER" xfId="23"/>
    <cellStyle name="????_FTC_OFFER" xfId="24"/>
    <cellStyle name="???[0]_00Q3902REV.1" xfId="25"/>
    <cellStyle name="???_???" xfId="26"/>
    <cellStyle name="??[0]_BRE" xfId="27"/>
    <cellStyle name="??_ ??? ???? " xfId="28"/>
    <cellStyle name="??A? [0]_laroux_1_¢¬???¢â? " xfId="29"/>
    <cellStyle name="??A?_laroux_1_¢¬???¢â? " xfId="30"/>
    <cellStyle name="?¡±¢¥?_?¨ù??¢´¢¥_¢¬???¢â? " xfId="31"/>
    <cellStyle name="?ðÇ%U?&amp;H?_x0008_?s_x000a__x0007__x0001__x0001_" xfId="32"/>
    <cellStyle name="_1BC-bieu 1-1a ct NSt do tinh QD-can doi lai von(17-7-06)" xfId="33"/>
    <cellStyle name="_2BC-bieu 2-2a ct NST do huyen QD-can doi lai von(co sap xep ttu)" xfId="34"/>
    <cellStyle name="_Book1" xfId="35"/>
    <cellStyle name="_Book1_1" xfId="36"/>
    <cellStyle name="_Book1_1_Copy (13) of Copy of Copy of Copy of Bang tinh kinh phi ho tro thu nam 2008" xfId="37"/>
    <cellStyle name="_Book1_1_mau bieu so 1" xfId="38"/>
    <cellStyle name="_Book1_1_" xfId="39"/>
    <cellStyle name="_Book1_1BC-bieu 1-1a ct NSt do tinh QD-can doi lai von(17-7-06)" xfId="40"/>
    <cellStyle name="_Book1_2" xfId="41"/>
    <cellStyle name="_Book1_2 2" xfId="42"/>
    <cellStyle name="_Book1_2_Mau bieu 2.4" xfId="43"/>
    <cellStyle name="_Book1_2_Mau bieu 2.5" xfId="44"/>
    <cellStyle name="_Book1_2_Mau bieu 2.5_Ky" xfId="45"/>
    <cellStyle name="_Book1_2_Mau bieu_QD 959_ngay 28_9_2015" xfId="46"/>
    <cellStyle name="_Book1_BC-QT-WB-dthao" xfId="47"/>
    <cellStyle name="_Book1_Copy (13) of Copy of Copy of Copy of Bang tinh kinh phi ho tro thu nam 2008" xfId="48"/>
    <cellStyle name="_Book1_DT truong thinh phu" xfId="49"/>
    <cellStyle name="_Book1_mau bieu so 1" xfId="50"/>
    <cellStyle name="_Book1_TH KHAI TOAN THU THIEM cac tuyen TT noi" xfId="51"/>
    <cellStyle name="_Book1_" xfId="52"/>
    <cellStyle name="_Copy (13) of Copy of Copy of Copy of Bang tinh kinh phi ho tro thu nam 2008" xfId="53"/>
    <cellStyle name="_DT truong thinh phu" xfId="54"/>
    <cellStyle name="_DU TOAN DDTT &amp; TBA50KVA" xfId="55"/>
    <cellStyle name="_KT (2)" xfId="56"/>
    <cellStyle name="_KT (2)_1" xfId="57"/>
    <cellStyle name="_KT (2)_1_1BC-bieu 1-1a ct NSt do tinh QD-can doi lai von(17-7-06)" xfId="58"/>
    <cellStyle name="_KT (2)_1_2BC-bieu 2-2a ct NST do huyen QD-can doi lai von(co sap xep ttu)" xfId="59"/>
    <cellStyle name="_KT (2)_1_Book1" xfId="60"/>
    <cellStyle name="_KT (2)_1_Book1_1" xfId="61"/>
    <cellStyle name="_KT (2)_1_Book1_1BC-bieu 1-1a ct NSt do tinh QD-can doi lai von(17-7-06)" xfId="62"/>
    <cellStyle name="_KT (2)_1_Copy (13) of Copy of Copy of Copy of Bang tinh kinh phi ho tro thu nam 2008" xfId="63"/>
    <cellStyle name="_KT (2)_1_DU TOAN DDTT &amp; TBA50KVA" xfId="64"/>
    <cellStyle name="_KT (2)_1_Lora-tungchau" xfId="65"/>
    <cellStyle name="_KT (2)_1_mau bieu so 1" xfId="66"/>
    <cellStyle name="_KT (2)_1_Qt-HT3PQ1(CauKho)" xfId="67"/>
    <cellStyle name="_KT (2)_1_Qt-HT3PQ1(CauKho)_Book1" xfId="68"/>
    <cellStyle name="_KT (2)_1_Qt-HT3PQ1(CauKho)_Don gia quy 3 nam 2003 - Ban Dien Luc" xfId="69"/>
    <cellStyle name="_KT (2)_1_Qt-HT3PQ1(CauKho)_NC-VL2-2003" xfId="70"/>
    <cellStyle name="_KT (2)_1_Qt-HT3PQ1(CauKho)_NC-VL2-2003_1" xfId="71"/>
    <cellStyle name="_KT (2)_1_Qt-HT3PQ1(CauKho)_XL4Test5" xfId="72"/>
    <cellStyle name="_KT (2)_1_" xfId="73"/>
    <cellStyle name="_KT (2)_1__1" xfId="74"/>
    <cellStyle name="_KT (2)_1__Copy (13) of Copy of Copy of Copy of Bang tinh kinh phi ho tro thu nam 2008" xfId="75"/>
    <cellStyle name="_KT (2)_1BC-bieu 1-1a ct NSt do tinh QD-can doi lai von(17-7-06)" xfId="76"/>
    <cellStyle name="_KT (2)_2" xfId="77"/>
    <cellStyle name="_KT (2)_2_Copy (13) of Copy of Copy of Copy of Bang tinh kinh phi ho tro thu nam 2008" xfId="78"/>
    <cellStyle name="_KT (2)_2_mau bieu so 1" xfId="79"/>
    <cellStyle name="_KT (2)_2_TG-TH" xfId="80"/>
    <cellStyle name="_KT (2)_2_TG-TH_1BC-bieu 1-1a ct NSt do tinh QD-can doi lai von(17-7-06)" xfId="81"/>
    <cellStyle name="_KT (2)_2_TG-TH_2BC-bieu 2-2a ct NST do huyen QD-can doi lai von(co sap xep ttu)" xfId="82"/>
    <cellStyle name="_KT (2)_2_TG-TH_BAO CAO KLCT PT2000" xfId="83"/>
    <cellStyle name="_KT (2)_2_TG-TH_BAO CAO PT2000" xfId="84"/>
    <cellStyle name="_KT (2)_2_TG-TH_BAO CAO PT2000_Book1" xfId="85"/>
    <cellStyle name="_KT (2)_2_TG-TH_Bao cao XDCB 2001 - T11 KH dieu chinh 20-11-THAI" xfId="86"/>
    <cellStyle name="_KT (2)_2_TG-TH_Book1" xfId="87"/>
    <cellStyle name="_KT (2)_2_TG-TH_Book1_1" xfId="88"/>
    <cellStyle name="_KT (2)_2_TG-TH_Book1_1_1BC-bieu 1-1a ct NSt do tinh QD-can doi lai von(17-7-06)" xfId="89"/>
    <cellStyle name="_KT (2)_2_TG-TH_Book1_1_Copy (13) of Copy of Copy of Copy of Bang tinh kinh phi ho tro thu nam 2008" xfId="90"/>
    <cellStyle name="_KT (2)_2_TG-TH_Book1_1_DanhMucDonGiaVTTB_Dien_TAM" xfId="91"/>
    <cellStyle name="_KT (2)_2_TG-TH_Book1_1_mau bieu so 1" xfId="92"/>
    <cellStyle name="_KT (2)_2_TG-TH_Book1_1_" xfId="93"/>
    <cellStyle name="_KT (2)_2_TG-TH_Book1_2" xfId="94"/>
    <cellStyle name="_KT (2)_2_TG-TH_Book1_2_Copy (13) of Copy of Copy of Copy of Bang tinh kinh phi ho tro thu nam 2008" xfId="95"/>
    <cellStyle name="_KT (2)_2_TG-TH_Book1_2_mau bieu so 1" xfId="96"/>
    <cellStyle name="_KT (2)_2_TG-TH_Book1_2_" xfId="97"/>
    <cellStyle name="_KT (2)_2_TG-TH_Book1_3" xfId="98"/>
    <cellStyle name="_KT (2)_2_TG-TH_Book1_3_DT truong thinh phu" xfId="99"/>
    <cellStyle name="_KT (2)_2_TG-TH_Book1_3_XL4Test5" xfId="100"/>
    <cellStyle name="_KT (2)_2_TG-TH_Book1_Copy (13) of Copy of Copy of Copy of Bang tinh kinh phi ho tro thu nam 2008" xfId="101"/>
    <cellStyle name="_KT (2)_2_TG-TH_Book1_DanhMucDonGiaVTTB_Dien_TAM" xfId="102"/>
    <cellStyle name="_KT (2)_2_TG-TH_Book1_mau bieu so 1" xfId="103"/>
    <cellStyle name="_KT (2)_2_TG-TH_Book1_" xfId="104"/>
    <cellStyle name="_KT (2)_2_TG-TH_Book1__1" xfId="105"/>
    <cellStyle name="_KT (2)_2_TG-TH_Book1__Copy (13) of Copy of Copy of Copy of Bang tinh kinh phi ho tro thu nam 2008" xfId="106"/>
    <cellStyle name="_KT (2)_2_TG-TH_Copy (13) of Copy of Copy of Copy of Bang tinh kinh phi ho tro thu nam 2008" xfId="107"/>
    <cellStyle name="_KT (2)_2_TG-TH_DANH GIA CHI DAU TU XDCB 2005" xfId="108"/>
    <cellStyle name="_KT (2)_2_TG-TH_Dcdtoan-bcnckt " xfId="109"/>
    <cellStyle name="_KT (2)_2_TG-TH_DN_MTP" xfId="110"/>
    <cellStyle name="_KT (2)_2_TG-TH_Dongia2-2003" xfId="111"/>
    <cellStyle name="_KT (2)_2_TG-TH_Dongia2-2003_DT truong thinh phu" xfId="112"/>
    <cellStyle name="_KT (2)_2_TG-TH_DT truong thinh phu" xfId="113"/>
    <cellStyle name="_KT (2)_2_TG-TH_DTCDT MR.2N110.HOCMON.TDTOAN.CCUNG" xfId="114"/>
    <cellStyle name="_KT (2)_2_TG-TH_DU TOAN DDTT &amp; TBA50KVA" xfId="115"/>
    <cellStyle name="_KT (2)_2_TG-TH_HM_KHOI HIEU BO" xfId="116"/>
    <cellStyle name="_KT (2)_2_TG-TH_Lora-tungchau" xfId="117"/>
    <cellStyle name="_KT (2)_2_TG-TH_mau bieu so 1" xfId="118"/>
    <cellStyle name="_KT (2)_2_TG-TH_moi" xfId="119"/>
    <cellStyle name="_KT (2)_2_TG-TH_muong cap DH My Thuat" xfId="120"/>
    <cellStyle name="_KT (2)_2_TG-TH_muong cap DH My Thuat_1BC-bieu 1-1a ct NSt do tinh QD-can doi lai von(17-7-06)" xfId="121"/>
    <cellStyle name="_KT (2)_2_TG-TH_muong cap DH My Thuat_2BC-bieu 2-2a ct NST do huyen QD-can doi lai von(co sap xep ttu)" xfId="122"/>
    <cellStyle name="_KT (2)_2_TG-TH_muong cap DH My Thuat_Book1" xfId="123"/>
    <cellStyle name="_KT (2)_2_TG-TH_muong cap DH My Thuat_Book1_1" xfId="124"/>
    <cellStyle name="_KT (2)_2_TG-TH_muong cap DH My Thuat_Book1_1BC-bieu 1-1a ct NSt do tinh QD-can doi lai von(17-7-06)" xfId="125"/>
    <cellStyle name="_KT (2)_2_TG-TH_muong cap DH My Thuat_DANH GIA CHI DAU TU XDCB 2005" xfId="126"/>
    <cellStyle name="_KT (2)_2_TG-TH_muong cap DH My Thuat_HM_KHOI HIEU BO" xfId="127"/>
    <cellStyle name="_KT (2)_2_TG-TH_PGIA-phieu tham tra Kho bac" xfId="128"/>
    <cellStyle name="_KT (2)_2_TG-TH_PT02-02" xfId="129"/>
    <cellStyle name="_KT (2)_2_TG-TH_PT02-02_Book1" xfId="130"/>
    <cellStyle name="_KT (2)_2_TG-TH_PT02-03" xfId="131"/>
    <cellStyle name="_KT (2)_2_TG-TH_PT02-03_Book1" xfId="132"/>
    <cellStyle name="_KT (2)_2_TG-TH_Qt-HT3PQ1(CauKho)" xfId="133"/>
    <cellStyle name="_KT (2)_2_TG-TH_Qt-HT3PQ1(CauKho)_Book1" xfId="134"/>
    <cellStyle name="_KT (2)_2_TG-TH_Qt-HT3PQ1(CauKho)_Don gia quy 3 nam 2003 - Ban Dien Luc" xfId="135"/>
    <cellStyle name="_KT (2)_2_TG-TH_Qt-HT3PQ1(CauKho)_NC-VL2-2003" xfId="136"/>
    <cellStyle name="_KT (2)_2_TG-TH_Qt-HT3PQ1(CauKho)_NC-VL2-2003_1" xfId="137"/>
    <cellStyle name="_KT (2)_2_TG-TH_Qt-HT3PQ1(CauKho)_XL4Test5" xfId="138"/>
    <cellStyle name="_KT (2)_2_TG-TH_Sheet2" xfId="139"/>
    <cellStyle name="_KT (2)_2_TG-TH_XL4Poppy" xfId="140"/>
    <cellStyle name="_KT (2)_2_TG-TH_XL4Test5" xfId="141"/>
    <cellStyle name="_KT (2)_2_TG-TH_" xfId="142"/>
    <cellStyle name="_KT (2)_2_TG-TH__1" xfId="143"/>
    <cellStyle name="_KT (2)_2_TG-TH__Copy (13) of Copy of Copy of Copy of Bang tinh kinh phi ho tro thu nam 2008" xfId="144"/>
    <cellStyle name="_KT (2)_2_" xfId="145"/>
    <cellStyle name="_KT (2)_2BC-bieu 2-2a ct NST do huyen QD-can doi lai von(co sap xep ttu)" xfId="146"/>
    <cellStyle name="_KT (2)_3" xfId="147"/>
    <cellStyle name="_KT (2)_3_Copy (13) of Copy of Copy of Copy of Bang tinh kinh phi ho tro thu nam 2008" xfId="148"/>
    <cellStyle name="_KT (2)_3_mau bieu so 1" xfId="149"/>
    <cellStyle name="_KT (2)_3_TG-TH" xfId="150"/>
    <cellStyle name="_KT (2)_3_TG-TH_1BC-bieu 1-1a ct NSt do tinh QD-can doi lai von(17-7-06)" xfId="151"/>
    <cellStyle name="_KT (2)_3_TG-TH_2BC-bieu 2-2a ct NST do huyen QD-can doi lai von(co sap xep ttu)" xfId="152"/>
    <cellStyle name="_KT (2)_3_TG-TH_Book1" xfId="153"/>
    <cellStyle name="_KT (2)_3_TG-TH_Book1_1" xfId="154"/>
    <cellStyle name="_KT (2)_3_TG-TH_Book1_1BC-bieu 1-1a ct NSt do tinh QD-can doi lai von(17-7-06)" xfId="155"/>
    <cellStyle name="_KT (2)_3_TG-TH_Book1_BC-QT-WB-dthao" xfId="156"/>
    <cellStyle name="_KT (2)_3_TG-TH_Book1_Copy (13) of Copy of Copy of Copy of Bang tinh kinh phi ho tro thu nam 2008" xfId="157"/>
    <cellStyle name="_KT (2)_3_TG-TH_Book1_mau bieu so 1" xfId="158"/>
    <cellStyle name="_KT (2)_3_TG-TH_Book1_" xfId="159"/>
    <cellStyle name="_KT (2)_3_TG-TH_Copy (13) of Copy of Copy of Copy of Bang tinh kinh phi ho tro thu nam 2008" xfId="160"/>
    <cellStyle name="_KT (2)_3_TG-TH_DU TOAN DDTT &amp; TBA50KVA" xfId="161"/>
    <cellStyle name="_KT (2)_3_TG-TH_Lora-tungchau" xfId="162"/>
    <cellStyle name="_KT (2)_3_TG-TH_mau bieu so 1" xfId="163"/>
    <cellStyle name="_KT (2)_3_TG-TH_PERSONAL" xfId="164"/>
    <cellStyle name="_KT (2)_3_TG-TH_PERSONAL 2" xfId="165"/>
    <cellStyle name="_KT (2)_3_TG-TH_PERSONAL 3" xfId="166"/>
    <cellStyle name="_KT (2)_3_TG-TH_PERSONAL_Book1" xfId="167"/>
    <cellStyle name="_KT (2)_3_TG-TH_PERSONAL_Book1_Copy (13) of Copy of Copy of Copy of Bang tinh kinh phi ho tro thu nam 2008" xfId="168"/>
    <cellStyle name="_KT (2)_3_TG-TH_PERSONAL_Book1_mau bieu so 1" xfId="169"/>
    <cellStyle name="_KT (2)_3_TG-TH_PERSONAL_Book1_" xfId="170"/>
    <cellStyle name="_KT (2)_3_TG-TH_PERSONAL_Copy (13) of Copy of Copy of Copy of Bang tinh kinh phi ho tro thu nam 2008" xfId="171"/>
    <cellStyle name="_KT (2)_3_TG-TH_PERSONAL_Copy (13) of Copy of Copy of Copy of Bang tinh kinh phi ho tro thu nam 2008 2" xfId="172"/>
    <cellStyle name="_KT (2)_3_TG-TH_PERSONAL_Copy (13) of Copy of Copy of Copy of Bang tinh kinh phi ho tro thu nam 2008 3" xfId="173"/>
    <cellStyle name="_KT (2)_3_TG-TH_PERSONAL_DU TOAN DDTT &amp; TBA50KVA" xfId="174"/>
    <cellStyle name="_KT (2)_3_TG-TH_PERSONAL_HTQ.8 GD1" xfId="175"/>
    <cellStyle name="_KT (2)_3_TG-TH_PERSONAL_HTQ.8 GD1_Book1" xfId="176"/>
    <cellStyle name="_KT (2)_3_TG-TH_PERSONAL_HTQ.8 GD1_Don gia quy 3 nam 2003 - Ban Dien Luc" xfId="177"/>
    <cellStyle name="_KT (2)_3_TG-TH_PERSONAL_HTQ.8 GD1_NC-VL2-2003" xfId="178"/>
    <cellStyle name="_KT (2)_3_TG-TH_PERSONAL_HTQ.8 GD1_NC-VL2-2003_1" xfId="179"/>
    <cellStyle name="_KT (2)_3_TG-TH_PERSONAL_HTQ.8 GD1_XL4Test5" xfId="180"/>
    <cellStyle name="_KT (2)_3_TG-TH_PERSONAL_mau bieu so 1" xfId="181"/>
    <cellStyle name="_KT (2)_3_TG-TH_PERSONAL_Tong hop KHCB 2001" xfId="182"/>
    <cellStyle name="_KT (2)_3_TG-TH_PERSONAL_Tong hop KHCB 2001_Copy (13) of Copy of Copy of Copy of Bang tinh kinh phi ho tro thu nam 2008" xfId="183"/>
    <cellStyle name="_KT (2)_3_TG-TH_PERSONAL_Tong hop KHCB 2001_mau bieu so 1" xfId="184"/>
    <cellStyle name="_KT (2)_3_TG-TH_PERSONAL_Tong hop KHCB 2001_" xfId="185"/>
    <cellStyle name="_KT (2)_3_TG-TH_PERSONAL_" xfId="186"/>
    <cellStyle name="_KT (2)_3_TG-TH_PERSONAL__1" xfId="187"/>
    <cellStyle name="_KT (2)_3_TG-TH_PERSONAL__Copy (13) of Copy of Copy of Copy of Bang tinh kinh phi ho tro thu nam 2008" xfId="188"/>
    <cellStyle name="_KT (2)_3_TG-TH_Qt-HT3PQ1(CauKho)" xfId="189"/>
    <cellStyle name="_KT (2)_3_TG-TH_Qt-HT3PQ1(CauKho)_Book1" xfId="190"/>
    <cellStyle name="_KT (2)_3_TG-TH_Qt-HT3PQ1(CauKho)_Don gia quy 3 nam 2003 - Ban Dien Luc" xfId="191"/>
    <cellStyle name="_KT (2)_3_TG-TH_Qt-HT3PQ1(CauKho)_NC-VL2-2003" xfId="192"/>
    <cellStyle name="_KT (2)_3_TG-TH_Qt-HT3PQ1(CauKho)_NC-VL2-2003_1" xfId="193"/>
    <cellStyle name="_KT (2)_3_TG-TH_Qt-HT3PQ1(CauKho)_XL4Test5" xfId="194"/>
    <cellStyle name="_KT (2)_3_TG-TH_" xfId="195"/>
    <cellStyle name="_KT (2)_3_TG-TH__1" xfId="196"/>
    <cellStyle name="_KT (2)_3_TG-TH__Copy (13) of Copy of Copy of Copy of Bang tinh kinh phi ho tro thu nam 2008" xfId="197"/>
    <cellStyle name="_KT (2)_3_" xfId="198"/>
    <cellStyle name="_KT (2)_4" xfId="199"/>
    <cellStyle name="_KT (2)_4_1BC-bieu 1-1a ct NSt do tinh QD-can doi lai von(17-7-06)" xfId="200"/>
    <cellStyle name="_KT (2)_4_2BC-bieu 2-2a ct NST do huyen QD-can doi lai von(co sap xep ttu)" xfId="201"/>
    <cellStyle name="_KT (2)_4_BAO CAO KLCT PT2000" xfId="202"/>
    <cellStyle name="_KT (2)_4_BAO CAO PT2000" xfId="203"/>
    <cellStyle name="_KT (2)_4_BAO CAO PT2000_Book1" xfId="204"/>
    <cellStyle name="_KT (2)_4_Bao cao XDCB 2001 - T11 KH dieu chinh 20-11-THAI" xfId="205"/>
    <cellStyle name="_KT (2)_4_Book1" xfId="206"/>
    <cellStyle name="_KT (2)_4_Book1_1" xfId="207"/>
    <cellStyle name="_KT (2)_4_Book1_1_1BC-bieu 1-1a ct NSt do tinh QD-can doi lai von(17-7-06)" xfId="208"/>
    <cellStyle name="_KT (2)_4_Book1_1_Copy (13) of Copy of Copy of Copy of Bang tinh kinh phi ho tro thu nam 2008" xfId="209"/>
    <cellStyle name="_KT (2)_4_Book1_1_DanhMucDonGiaVTTB_Dien_TAM" xfId="210"/>
    <cellStyle name="_KT (2)_4_Book1_1_mau bieu so 1" xfId="211"/>
    <cellStyle name="_KT (2)_4_Book1_1_" xfId="212"/>
    <cellStyle name="_KT (2)_4_Book1_2" xfId="213"/>
    <cellStyle name="_KT (2)_4_Book1_2_Copy (13) of Copy of Copy of Copy of Bang tinh kinh phi ho tro thu nam 2008" xfId="214"/>
    <cellStyle name="_KT (2)_4_Book1_2_mau bieu so 1" xfId="215"/>
    <cellStyle name="_KT (2)_4_Book1_2_" xfId="216"/>
    <cellStyle name="_KT (2)_4_Book1_3" xfId="217"/>
    <cellStyle name="_KT (2)_4_Book1_3_DT truong thinh phu" xfId="218"/>
    <cellStyle name="_KT (2)_4_Book1_3_XL4Test5" xfId="219"/>
    <cellStyle name="_KT (2)_4_Book1_Copy (13) of Copy of Copy of Copy of Bang tinh kinh phi ho tro thu nam 2008" xfId="220"/>
    <cellStyle name="_KT (2)_4_Book1_DanhMucDonGiaVTTB_Dien_TAM" xfId="221"/>
    <cellStyle name="_KT (2)_4_Book1_mau bieu so 1" xfId="222"/>
    <cellStyle name="_KT (2)_4_Book1_" xfId="223"/>
    <cellStyle name="_KT (2)_4_Book1__1" xfId="224"/>
    <cellStyle name="_KT (2)_4_Book1__Copy (13) of Copy of Copy of Copy of Bang tinh kinh phi ho tro thu nam 2008" xfId="225"/>
    <cellStyle name="_KT (2)_4_Copy (13) of Copy of Copy of Copy of Bang tinh kinh phi ho tro thu nam 2008" xfId="226"/>
    <cellStyle name="_KT (2)_4_DANH GIA CHI DAU TU XDCB 2005" xfId="227"/>
    <cellStyle name="_KT (2)_4_Dcdtoan-bcnckt " xfId="228"/>
    <cellStyle name="_KT (2)_4_DN_MTP" xfId="229"/>
    <cellStyle name="_KT (2)_4_Dongia2-2003" xfId="230"/>
    <cellStyle name="_KT (2)_4_Dongia2-2003_DT truong thinh phu" xfId="231"/>
    <cellStyle name="_KT (2)_4_DT truong thinh phu" xfId="232"/>
    <cellStyle name="_KT (2)_4_DTCDT MR.2N110.HOCMON.TDTOAN.CCUNG" xfId="233"/>
    <cellStyle name="_KT (2)_4_DU TOAN DDTT &amp; TBA50KVA" xfId="234"/>
    <cellStyle name="_KT (2)_4_HM_KHOI HIEU BO" xfId="235"/>
    <cellStyle name="_KT (2)_4_Lora-tungchau" xfId="236"/>
    <cellStyle name="_KT (2)_4_mau bieu so 1" xfId="237"/>
    <cellStyle name="_KT (2)_4_moi" xfId="238"/>
    <cellStyle name="_KT (2)_4_muong cap DH My Thuat" xfId="239"/>
    <cellStyle name="_KT (2)_4_muong cap DH My Thuat_1BC-bieu 1-1a ct NSt do tinh QD-can doi lai von(17-7-06)" xfId="240"/>
    <cellStyle name="_KT (2)_4_muong cap DH My Thuat_2BC-bieu 2-2a ct NST do huyen QD-can doi lai von(co sap xep ttu)" xfId="241"/>
    <cellStyle name="_KT (2)_4_muong cap DH My Thuat_Book1" xfId="242"/>
    <cellStyle name="_KT (2)_4_muong cap DH My Thuat_Book1_1" xfId="243"/>
    <cellStyle name="_KT (2)_4_muong cap DH My Thuat_Book1_1BC-bieu 1-1a ct NSt do tinh QD-can doi lai von(17-7-06)" xfId="244"/>
    <cellStyle name="_KT (2)_4_muong cap DH My Thuat_DANH GIA CHI DAU TU XDCB 2005" xfId="245"/>
    <cellStyle name="_KT (2)_4_muong cap DH My Thuat_HM_KHOI HIEU BO" xfId="246"/>
    <cellStyle name="_KT (2)_4_PGIA-phieu tham tra Kho bac" xfId="247"/>
    <cellStyle name="_KT (2)_4_PT02-02" xfId="248"/>
    <cellStyle name="_KT (2)_4_PT02-02_Book1" xfId="249"/>
    <cellStyle name="_KT (2)_4_PT02-03" xfId="250"/>
    <cellStyle name="_KT (2)_4_PT02-03_Book1" xfId="251"/>
    <cellStyle name="_KT (2)_4_Qt-HT3PQ1(CauKho)" xfId="252"/>
    <cellStyle name="_KT (2)_4_Qt-HT3PQ1(CauKho)_Book1" xfId="253"/>
    <cellStyle name="_KT (2)_4_Qt-HT3PQ1(CauKho)_Don gia quy 3 nam 2003 - Ban Dien Luc" xfId="254"/>
    <cellStyle name="_KT (2)_4_Qt-HT3PQ1(CauKho)_NC-VL2-2003" xfId="255"/>
    <cellStyle name="_KT (2)_4_Qt-HT3PQ1(CauKho)_NC-VL2-2003_1" xfId="256"/>
    <cellStyle name="_KT (2)_4_Qt-HT3PQ1(CauKho)_XL4Test5" xfId="257"/>
    <cellStyle name="_KT (2)_4_Sheet2" xfId="258"/>
    <cellStyle name="_KT (2)_4_TG-TH" xfId="259"/>
    <cellStyle name="_KT (2)_4_TG-TH_Copy (13) of Copy of Copy of Copy of Bang tinh kinh phi ho tro thu nam 2008" xfId="260"/>
    <cellStyle name="_KT (2)_4_TG-TH_mau bieu so 1" xfId="261"/>
    <cellStyle name="_KT (2)_4_TG-TH_" xfId="262"/>
    <cellStyle name="_KT (2)_4_XL4Poppy" xfId="263"/>
    <cellStyle name="_KT (2)_4_XL4Test5" xfId="264"/>
    <cellStyle name="_KT (2)_4_" xfId="265"/>
    <cellStyle name="_KT (2)_4__1" xfId="266"/>
    <cellStyle name="_KT (2)_4__Copy (13) of Copy of Copy of Copy of Bang tinh kinh phi ho tro thu nam 2008" xfId="267"/>
    <cellStyle name="_KT (2)_5" xfId="268"/>
    <cellStyle name="_KT (2)_5_1BC-bieu 1-1a ct NSt do tinh QD-can doi lai von(17-7-06)" xfId="269"/>
    <cellStyle name="_KT (2)_5_2BC-bieu 2-2a ct NST do huyen QD-can doi lai von(co sap xep ttu)" xfId="270"/>
    <cellStyle name="_KT (2)_5_BAO CAO KLCT PT2000" xfId="271"/>
    <cellStyle name="_KT (2)_5_BAO CAO PT2000" xfId="272"/>
    <cellStyle name="_KT (2)_5_BAO CAO PT2000_Book1" xfId="273"/>
    <cellStyle name="_KT (2)_5_Bao cao XDCB 2001 - T11 KH dieu chinh 20-11-THAI" xfId="274"/>
    <cellStyle name="_KT (2)_5_Book1" xfId="275"/>
    <cellStyle name="_KT (2)_5_Book1_1" xfId="276"/>
    <cellStyle name="_KT (2)_5_Book1_1_1BC-bieu 1-1a ct NSt do tinh QD-can doi lai von(17-7-06)" xfId="277"/>
    <cellStyle name="_KT (2)_5_Book1_1_Copy (13) of Copy of Copy of Copy of Bang tinh kinh phi ho tro thu nam 2008" xfId="278"/>
    <cellStyle name="_KT (2)_5_Book1_1_DanhMucDonGiaVTTB_Dien_TAM" xfId="279"/>
    <cellStyle name="_KT (2)_5_Book1_1_mau bieu so 1" xfId="280"/>
    <cellStyle name="_KT (2)_5_Book1_1_" xfId="281"/>
    <cellStyle name="_KT (2)_5_Book1_2" xfId="282"/>
    <cellStyle name="_KT (2)_5_Book1_2_Copy (13) of Copy of Copy of Copy of Bang tinh kinh phi ho tro thu nam 2008" xfId="283"/>
    <cellStyle name="_KT (2)_5_Book1_2_mau bieu so 1" xfId="284"/>
    <cellStyle name="_KT (2)_5_Book1_2_" xfId="285"/>
    <cellStyle name="_KT (2)_5_Book1_3" xfId="286"/>
    <cellStyle name="_KT (2)_5_Book1_3_DT truong thinh phu" xfId="287"/>
    <cellStyle name="_KT (2)_5_Book1_3_XL4Test5" xfId="288"/>
    <cellStyle name="_KT (2)_5_Book1_BC-QT-WB-dthao" xfId="289"/>
    <cellStyle name="_KT (2)_5_Book1_Copy (13) of Copy of Copy of Copy of Bang tinh kinh phi ho tro thu nam 2008" xfId="290"/>
    <cellStyle name="_KT (2)_5_Book1_DanhMucDonGiaVTTB_Dien_TAM" xfId="291"/>
    <cellStyle name="_KT (2)_5_Book1_mau bieu so 1" xfId="292"/>
    <cellStyle name="_KT (2)_5_Book1_" xfId="293"/>
    <cellStyle name="_KT (2)_5_Book1__1" xfId="294"/>
    <cellStyle name="_KT (2)_5_Book1__Copy (13) of Copy of Copy of Copy of Bang tinh kinh phi ho tro thu nam 2008" xfId="295"/>
    <cellStyle name="_KT (2)_5_Copy (13) of Copy of Copy of Copy of Bang tinh kinh phi ho tro thu nam 2008" xfId="296"/>
    <cellStyle name="_KT (2)_5_DANH GIA CHI DAU TU XDCB 2005" xfId="297"/>
    <cellStyle name="_KT (2)_5_Dcdtoan-bcnckt " xfId="298"/>
    <cellStyle name="_KT (2)_5_DN_MTP" xfId="299"/>
    <cellStyle name="_KT (2)_5_Dongia2-2003" xfId="300"/>
    <cellStyle name="_KT (2)_5_Dongia2-2003_DT truong thinh phu" xfId="301"/>
    <cellStyle name="_KT (2)_5_DT truong thinh phu" xfId="302"/>
    <cellStyle name="_KT (2)_5_DTCDT MR.2N110.HOCMON.TDTOAN.CCUNG" xfId="303"/>
    <cellStyle name="_KT (2)_5_DU TOAN DDTT &amp; TBA50KVA" xfId="304"/>
    <cellStyle name="_KT (2)_5_HM_KHOI HIEU BO" xfId="305"/>
    <cellStyle name="_KT (2)_5_Lora-tungchau" xfId="306"/>
    <cellStyle name="_KT (2)_5_mau bieu so 1" xfId="307"/>
    <cellStyle name="_KT (2)_5_moi" xfId="308"/>
    <cellStyle name="_KT (2)_5_muong cap DH My Thuat" xfId="309"/>
    <cellStyle name="_KT (2)_5_muong cap DH My Thuat_1BC-bieu 1-1a ct NSt do tinh QD-can doi lai von(17-7-06)" xfId="310"/>
    <cellStyle name="_KT (2)_5_muong cap DH My Thuat_2BC-bieu 2-2a ct NST do huyen QD-can doi lai von(co sap xep ttu)" xfId="311"/>
    <cellStyle name="_KT (2)_5_muong cap DH My Thuat_Book1" xfId="312"/>
    <cellStyle name="_KT (2)_5_muong cap DH My Thuat_Book1_1" xfId="313"/>
    <cellStyle name="_KT (2)_5_muong cap DH My Thuat_Book1_1BC-bieu 1-1a ct NSt do tinh QD-can doi lai von(17-7-06)" xfId="314"/>
    <cellStyle name="_KT (2)_5_muong cap DH My Thuat_DANH GIA CHI DAU TU XDCB 2005" xfId="315"/>
    <cellStyle name="_KT (2)_5_muong cap DH My Thuat_HM_KHOI HIEU BO" xfId="316"/>
    <cellStyle name="_KT (2)_5_PGIA-phieu tham tra Kho bac" xfId="317"/>
    <cellStyle name="_KT (2)_5_PT02-02" xfId="318"/>
    <cellStyle name="_KT (2)_5_PT02-02_Book1" xfId="319"/>
    <cellStyle name="_KT (2)_5_PT02-03" xfId="320"/>
    <cellStyle name="_KT (2)_5_PT02-03_Book1" xfId="321"/>
    <cellStyle name="_KT (2)_5_Qt-HT3PQ1(CauKho)" xfId="322"/>
    <cellStyle name="_KT (2)_5_Qt-HT3PQ1(CauKho)_Book1" xfId="323"/>
    <cellStyle name="_KT (2)_5_Qt-HT3PQ1(CauKho)_Don gia quy 3 nam 2003 - Ban Dien Luc" xfId="324"/>
    <cellStyle name="_KT (2)_5_Qt-HT3PQ1(CauKho)_NC-VL2-2003" xfId="325"/>
    <cellStyle name="_KT (2)_5_Qt-HT3PQ1(CauKho)_NC-VL2-2003_1" xfId="326"/>
    <cellStyle name="_KT (2)_5_Qt-HT3PQ1(CauKho)_XL4Test5" xfId="327"/>
    <cellStyle name="_KT (2)_5_Sheet2" xfId="328"/>
    <cellStyle name="_KT (2)_5_XL4Poppy" xfId="329"/>
    <cellStyle name="_KT (2)_5_XL4Test5" xfId="330"/>
    <cellStyle name="_KT (2)_5_" xfId="331"/>
    <cellStyle name="_KT (2)_5__1" xfId="332"/>
    <cellStyle name="_KT (2)_5__Copy (13) of Copy of Copy of Copy of Bang tinh kinh phi ho tro thu nam 2008" xfId="333"/>
    <cellStyle name="_KT (2)_Book1" xfId="334"/>
    <cellStyle name="_KT (2)_Book1_1" xfId="335"/>
    <cellStyle name="_KT (2)_Book1_1BC-bieu 1-1a ct NSt do tinh QD-can doi lai von(17-7-06)" xfId="336"/>
    <cellStyle name="_KT (2)_Book1_BC-QT-WB-dthao" xfId="337"/>
    <cellStyle name="_KT (2)_Book1_Copy (13) of Copy of Copy of Copy of Bang tinh kinh phi ho tro thu nam 2008" xfId="338"/>
    <cellStyle name="_KT (2)_Book1_mau bieu so 1" xfId="339"/>
    <cellStyle name="_KT (2)_Book1_" xfId="340"/>
    <cellStyle name="_KT (2)_Copy (13) of Copy of Copy of Copy of Bang tinh kinh phi ho tro thu nam 2008" xfId="341"/>
    <cellStyle name="_KT (2)_DU TOAN DDTT &amp; TBA50KVA" xfId="342"/>
    <cellStyle name="_KT (2)_Lora-tungchau" xfId="343"/>
    <cellStyle name="_KT (2)_mau bieu so 1" xfId="344"/>
    <cellStyle name="_KT (2)_PERSONAL" xfId="345"/>
    <cellStyle name="_KT (2)_PERSONAL 2" xfId="346"/>
    <cellStyle name="_KT (2)_PERSONAL 3" xfId="347"/>
    <cellStyle name="_KT (2)_PERSONAL_Book1" xfId="348"/>
    <cellStyle name="_KT (2)_PERSONAL_Book1_Copy (13) of Copy of Copy of Copy of Bang tinh kinh phi ho tro thu nam 2008" xfId="349"/>
    <cellStyle name="_KT (2)_PERSONAL_Book1_mau bieu so 1" xfId="350"/>
    <cellStyle name="_KT (2)_PERSONAL_Book1_" xfId="351"/>
    <cellStyle name="_KT (2)_PERSONAL_Copy (13) of Copy of Copy of Copy of Bang tinh kinh phi ho tro thu nam 2008" xfId="352"/>
    <cellStyle name="_KT (2)_PERSONAL_Copy (13) of Copy of Copy of Copy of Bang tinh kinh phi ho tro thu nam 2008 2" xfId="353"/>
    <cellStyle name="_KT (2)_PERSONAL_Copy (13) of Copy of Copy of Copy of Bang tinh kinh phi ho tro thu nam 2008 3" xfId="354"/>
    <cellStyle name="_KT (2)_PERSONAL_DU TOAN DDTT &amp; TBA50KVA" xfId="355"/>
    <cellStyle name="_KT (2)_PERSONAL_HTQ.8 GD1" xfId="356"/>
    <cellStyle name="_KT (2)_PERSONAL_HTQ.8 GD1_Book1" xfId="357"/>
    <cellStyle name="_KT (2)_PERSONAL_HTQ.8 GD1_Don gia quy 3 nam 2003 - Ban Dien Luc" xfId="358"/>
    <cellStyle name="_KT (2)_PERSONAL_HTQ.8 GD1_NC-VL2-2003" xfId="359"/>
    <cellStyle name="_KT (2)_PERSONAL_HTQ.8 GD1_NC-VL2-2003_1" xfId="360"/>
    <cellStyle name="_KT (2)_PERSONAL_HTQ.8 GD1_XL4Test5" xfId="361"/>
    <cellStyle name="_KT (2)_PERSONAL_mau bieu so 1" xfId="362"/>
    <cellStyle name="_KT (2)_PERSONAL_Tong hop KHCB 2001" xfId="363"/>
    <cellStyle name="_KT (2)_PERSONAL_Tong hop KHCB 2001_Copy (13) of Copy of Copy of Copy of Bang tinh kinh phi ho tro thu nam 2008" xfId="364"/>
    <cellStyle name="_KT (2)_PERSONAL_Tong hop KHCB 2001_mau bieu so 1" xfId="365"/>
    <cellStyle name="_KT (2)_PERSONAL_Tong hop KHCB 2001_" xfId="366"/>
    <cellStyle name="_KT (2)_PERSONAL_" xfId="367"/>
    <cellStyle name="_KT (2)_PERSONAL__1" xfId="368"/>
    <cellStyle name="_KT (2)_PERSONAL__Copy (13) of Copy of Copy of Copy of Bang tinh kinh phi ho tro thu nam 2008" xfId="369"/>
    <cellStyle name="_KT (2)_Qt-HT3PQ1(CauKho)" xfId="370"/>
    <cellStyle name="_KT (2)_Qt-HT3PQ1(CauKho)_Book1" xfId="371"/>
    <cellStyle name="_KT (2)_Qt-HT3PQ1(CauKho)_Don gia quy 3 nam 2003 - Ban Dien Luc" xfId="372"/>
    <cellStyle name="_KT (2)_Qt-HT3PQ1(CauKho)_NC-VL2-2003" xfId="373"/>
    <cellStyle name="_KT (2)_Qt-HT3PQ1(CauKho)_NC-VL2-2003_1" xfId="374"/>
    <cellStyle name="_KT (2)_Qt-HT3PQ1(CauKho)_XL4Test5" xfId="375"/>
    <cellStyle name="_KT (2)_TG-TH" xfId="376"/>
    <cellStyle name="_KT (2)_TG-TH_Copy (13) of Copy of Copy of Copy of Bang tinh kinh phi ho tro thu nam 2008" xfId="377"/>
    <cellStyle name="_KT (2)_TG-TH_mau bieu so 1" xfId="378"/>
    <cellStyle name="_KT (2)_TG-TH_" xfId="379"/>
    <cellStyle name="_KT (2)_" xfId="380"/>
    <cellStyle name="_KT (2)__1" xfId="381"/>
    <cellStyle name="_KT (2)__Copy (13) of Copy of Copy of Copy of Bang tinh kinh phi ho tro thu nam 2008" xfId="382"/>
    <cellStyle name="_KT_TG" xfId="383"/>
    <cellStyle name="_KT_TG_1" xfId="384"/>
    <cellStyle name="_KT_TG_1_1BC-bieu 1-1a ct NSt do tinh QD-can doi lai von(17-7-06)" xfId="385"/>
    <cellStyle name="_KT_TG_1_2BC-bieu 2-2a ct NST do huyen QD-can doi lai von(co sap xep ttu)" xfId="386"/>
    <cellStyle name="_KT_TG_1_BAO CAO KLCT PT2000" xfId="387"/>
    <cellStyle name="_KT_TG_1_BAO CAO PT2000" xfId="388"/>
    <cellStyle name="_KT_TG_1_BAO CAO PT2000_Book1" xfId="389"/>
    <cellStyle name="_KT_TG_1_Bao cao XDCB 2001 - T11 KH dieu chinh 20-11-THAI" xfId="390"/>
    <cellStyle name="_KT_TG_1_Book1" xfId="391"/>
    <cellStyle name="_KT_TG_1_Book1_1" xfId="392"/>
    <cellStyle name="_KT_TG_1_Book1_1_1BC-bieu 1-1a ct NSt do tinh QD-can doi lai von(17-7-06)" xfId="393"/>
    <cellStyle name="_KT_TG_1_Book1_1_Copy (13) of Copy of Copy of Copy of Bang tinh kinh phi ho tro thu nam 2008" xfId="394"/>
    <cellStyle name="_KT_TG_1_Book1_1_DanhMucDonGiaVTTB_Dien_TAM" xfId="395"/>
    <cellStyle name="_KT_TG_1_Book1_1_mau bieu so 1" xfId="396"/>
    <cellStyle name="_KT_TG_1_Book1_1_" xfId="397"/>
    <cellStyle name="_KT_TG_1_Book1_2" xfId="398"/>
    <cellStyle name="_KT_TG_1_Book1_2_Copy (13) of Copy of Copy of Copy of Bang tinh kinh phi ho tro thu nam 2008" xfId="399"/>
    <cellStyle name="_KT_TG_1_Book1_2_mau bieu so 1" xfId="400"/>
    <cellStyle name="_KT_TG_1_Book1_2_" xfId="401"/>
    <cellStyle name="_KT_TG_1_Book1_3" xfId="402"/>
    <cellStyle name="_KT_TG_1_Book1_3_DT truong thinh phu" xfId="403"/>
    <cellStyle name="_KT_TG_1_Book1_3_XL4Test5" xfId="404"/>
    <cellStyle name="_KT_TG_1_Book1_BC-QT-WB-dthao" xfId="405"/>
    <cellStyle name="_KT_TG_1_Book1_Copy (13) of Copy of Copy of Copy of Bang tinh kinh phi ho tro thu nam 2008" xfId="406"/>
    <cellStyle name="_KT_TG_1_Book1_DanhMucDonGiaVTTB_Dien_TAM" xfId="407"/>
    <cellStyle name="_KT_TG_1_Book1_mau bieu so 1" xfId="408"/>
    <cellStyle name="_KT_TG_1_Book1_" xfId="409"/>
    <cellStyle name="_KT_TG_1_Book1__1" xfId="410"/>
    <cellStyle name="_KT_TG_1_Book1__Copy (13) of Copy of Copy of Copy of Bang tinh kinh phi ho tro thu nam 2008" xfId="411"/>
    <cellStyle name="_KT_TG_1_Copy (13) of Copy of Copy of Copy of Bang tinh kinh phi ho tro thu nam 2008" xfId="412"/>
    <cellStyle name="_KT_TG_1_DANH GIA CHI DAU TU XDCB 2005" xfId="413"/>
    <cellStyle name="_KT_TG_1_Dcdtoan-bcnckt " xfId="414"/>
    <cellStyle name="_KT_TG_1_DN_MTP" xfId="415"/>
    <cellStyle name="_KT_TG_1_Dongia2-2003" xfId="416"/>
    <cellStyle name="_KT_TG_1_Dongia2-2003_DT truong thinh phu" xfId="417"/>
    <cellStyle name="_KT_TG_1_DT truong thinh phu" xfId="418"/>
    <cellStyle name="_KT_TG_1_DTCDT MR.2N110.HOCMON.TDTOAN.CCUNG" xfId="419"/>
    <cellStyle name="_KT_TG_1_DU TOAN DDTT &amp; TBA50KVA" xfId="420"/>
    <cellStyle name="_KT_TG_1_HM_KHOI HIEU BO" xfId="421"/>
    <cellStyle name="_KT_TG_1_Lora-tungchau" xfId="422"/>
    <cellStyle name="_KT_TG_1_mau bieu so 1" xfId="423"/>
    <cellStyle name="_KT_TG_1_moi" xfId="424"/>
    <cellStyle name="_KT_TG_1_muong cap DH My Thuat" xfId="425"/>
    <cellStyle name="_KT_TG_1_muong cap DH My Thuat_1BC-bieu 1-1a ct NSt do tinh QD-can doi lai von(17-7-06)" xfId="426"/>
    <cellStyle name="_KT_TG_1_muong cap DH My Thuat_2BC-bieu 2-2a ct NST do huyen QD-can doi lai von(co sap xep ttu)" xfId="427"/>
    <cellStyle name="_KT_TG_1_muong cap DH My Thuat_Book1" xfId="428"/>
    <cellStyle name="_KT_TG_1_muong cap DH My Thuat_Book1_1" xfId="429"/>
    <cellStyle name="_KT_TG_1_muong cap DH My Thuat_Book1_1BC-bieu 1-1a ct NSt do tinh QD-can doi lai von(17-7-06)" xfId="430"/>
    <cellStyle name="_KT_TG_1_muong cap DH My Thuat_DANH GIA CHI DAU TU XDCB 2005" xfId="431"/>
    <cellStyle name="_KT_TG_1_muong cap DH My Thuat_HM_KHOI HIEU BO" xfId="432"/>
    <cellStyle name="_KT_TG_1_PGIA-phieu tham tra Kho bac" xfId="433"/>
    <cellStyle name="_KT_TG_1_PT02-02" xfId="434"/>
    <cellStyle name="_KT_TG_1_PT02-02_Book1" xfId="435"/>
    <cellStyle name="_KT_TG_1_PT02-03" xfId="436"/>
    <cellStyle name="_KT_TG_1_PT02-03_Book1" xfId="437"/>
    <cellStyle name="_KT_TG_1_Qt-HT3PQ1(CauKho)" xfId="438"/>
    <cellStyle name="_KT_TG_1_Qt-HT3PQ1(CauKho)_Book1" xfId="439"/>
    <cellStyle name="_KT_TG_1_Qt-HT3PQ1(CauKho)_Don gia quy 3 nam 2003 - Ban Dien Luc" xfId="440"/>
    <cellStyle name="_KT_TG_1_Qt-HT3PQ1(CauKho)_NC-VL2-2003" xfId="441"/>
    <cellStyle name="_KT_TG_1_Qt-HT3PQ1(CauKho)_NC-VL2-2003_1" xfId="442"/>
    <cellStyle name="_KT_TG_1_Qt-HT3PQ1(CauKho)_XL4Test5" xfId="443"/>
    <cellStyle name="_KT_TG_1_Sheet2" xfId="444"/>
    <cellStyle name="_KT_TG_1_XL4Poppy" xfId="445"/>
    <cellStyle name="_KT_TG_1_XL4Test5" xfId="446"/>
    <cellStyle name="_KT_TG_1_" xfId="447"/>
    <cellStyle name="_KT_TG_1__1" xfId="448"/>
    <cellStyle name="_KT_TG_1__Copy (13) of Copy of Copy of Copy of Bang tinh kinh phi ho tro thu nam 2008" xfId="449"/>
    <cellStyle name="_KT_TG_2" xfId="450"/>
    <cellStyle name="_KT_TG_2_1BC-bieu 1-1a ct NSt do tinh QD-can doi lai von(17-7-06)" xfId="451"/>
    <cellStyle name="_KT_TG_2_2BC-bieu 2-2a ct NST do huyen QD-can doi lai von(co sap xep ttu)" xfId="452"/>
    <cellStyle name="_KT_TG_2_BAO CAO KLCT PT2000" xfId="453"/>
    <cellStyle name="_KT_TG_2_BAO CAO PT2000" xfId="454"/>
    <cellStyle name="_KT_TG_2_BAO CAO PT2000_Book1" xfId="455"/>
    <cellStyle name="_KT_TG_2_Bao cao XDCB 2001 - T11 KH dieu chinh 20-11-THAI" xfId="456"/>
    <cellStyle name="_KT_TG_2_Book1" xfId="457"/>
    <cellStyle name="_KT_TG_2_Book1_1" xfId="458"/>
    <cellStyle name="_KT_TG_2_Book1_1_1BC-bieu 1-1a ct NSt do tinh QD-can doi lai von(17-7-06)" xfId="459"/>
    <cellStyle name="_KT_TG_2_Book1_1_Copy (13) of Copy of Copy of Copy of Bang tinh kinh phi ho tro thu nam 2008" xfId="460"/>
    <cellStyle name="_KT_TG_2_Book1_1_DanhMucDonGiaVTTB_Dien_TAM" xfId="461"/>
    <cellStyle name="_KT_TG_2_Book1_1_mau bieu so 1" xfId="462"/>
    <cellStyle name="_KT_TG_2_Book1_1_" xfId="463"/>
    <cellStyle name="_KT_TG_2_Book1_2" xfId="464"/>
    <cellStyle name="_KT_TG_2_Book1_2_Copy (13) of Copy of Copy of Copy of Bang tinh kinh phi ho tro thu nam 2008" xfId="465"/>
    <cellStyle name="_KT_TG_2_Book1_2_mau bieu so 1" xfId="466"/>
    <cellStyle name="_KT_TG_2_Book1_2_" xfId="467"/>
    <cellStyle name="_KT_TG_2_Book1_3" xfId="468"/>
    <cellStyle name="_KT_TG_2_Book1_3_DT truong thinh phu" xfId="469"/>
    <cellStyle name="_KT_TG_2_Book1_3_XL4Test5" xfId="470"/>
    <cellStyle name="_KT_TG_2_Book1_Copy (13) of Copy of Copy of Copy of Bang tinh kinh phi ho tro thu nam 2008" xfId="471"/>
    <cellStyle name="_KT_TG_2_Book1_DanhMucDonGiaVTTB_Dien_TAM" xfId="472"/>
    <cellStyle name="_KT_TG_2_Book1_mau bieu so 1" xfId="473"/>
    <cellStyle name="_KT_TG_2_Book1_" xfId="474"/>
    <cellStyle name="_KT_TG_2_Book1__1" xfId="475"/>
    <cellStyle name="_KT_TG_2_Book1__Copy (13) of Copy of Copy of Copy of Bang tinh kinh phi ho tro thu nam 2008" xfId="476"/>
    <cellStyle name="_KT_TG_2_Copy (13) of Copy of Copy of Copy of Bang tinh kinh phi ho tro thu nam 2008" xfId="477"/>
    <cellStyle name="_KT_TG_2_DANH GIA CHI DAU TU XDCB 2005" xfId="478"/>
    <cellStyle name="_KT_TG_2_Dcdtoan-bcnckt " xfId="479"/>
    <cellStyle name="_KT_TG_2_DN_MTP" xfId="480"/>
    <cellStyle name="_KT_TG_2_Dongia2-2003" xfId="481"/>
    <cellStyle name="_KT_TG_2_Dongia2-2003_DT truong thinh phu" xfId="482"/>
    <cellStyle name="_KT_TG_2_DT truong thinh phu" xfId="483"/>
    <cellStyle name="_KT_TG_2_DTCDT MR.2N110.HOCMON.TDTOAN.CCUNG" xfId="484"/>
    <cellStyle name="_KT_TG_2_DU TOAN DDTT &amp; TBA50KVA" xfId="485"/>
    <cellStyle name="_KT_TG_2_HM_KHOI HIEU BO" xfId="486"/>
    <cellStyle name="_KT_TG_2_Lora-tungchau" xfId="487"/>
    <cellStyle name="_KT_TG_2_mau bieu so 1" xfId="488"/>
    <cellStyle name="_KT_TG_2_moi" xfId="489"/>
    <cellStyle name="_KT_TG_2_muong cap DH My Thuat" xfId="490"/>
    <cellStyle name="_KT_TG_2_muong cap DH My Thuat_1BC-bieu 1-1a ct NSt do tinh QD-can doi lai von(17-7-06)" xfId="491"/>
    <cellStyle name="_KT_TG_2_muong cap DH My Thuat_2BC-bieu 2-2a ct NST do huyen QD-can doi lai von(co sap xep ttu)" xfId="492"/>
    <cellStyle name="_KT_TG_2_muong cap DH My Thuat_Book1" xfId="493"/>
    <cellStyle name="_KT_TG_2_muong cap DH My Thuat_Book1_1" xfId="494"/>
    <cellStyle name="_KT_TG_2_muong cap DH My Thuat_Book1_1BC-bieu 1-1a ct NSt do tinh QD-can doi lai von(17-7-06)" xfId="495"/>
    <cellStyle name="_KT_TG_2_muong cap DH My Thuat_DANH GIA CHI DAU TU XDCB 2005" xfId="496"/>
    <cellStyle name="_KT_TG_2_muong cap DH My Thuat_HM_KHOI HIEU BO" xfId="497"/>
    <cellStyle name="_KT_TG_2_PGIA-phieu tham tra Kho bac" xfId="498"/>
    <cellStyle name="_KT_TG_2_PT02-02" xfId="499"/>
    <cellStyle name="_KT_TG_2_PT02-02_Book1" xfId="500"/>
    <cellStyle name="_KT_TG_2_PT02-03" xfId="501"/>
    <cellStyle name="_KT_TG_2_PT02-03_Book1" xfId="502"/>
    <cellStyle name="_KT_TG_2_Qt-HT3PQ1(CauKho)" xfId="503"/>
    <cellStyle name="_KT_TG_2_Qt-HT3PQ1(CauKho)_Book1" xfId="504"/>
    <cellStyle name="_KT_TG_2_Qt-HT3PQ1(CauKho)_Don gia quy 3 nam 2003 - Ban Dien Luc" xfId="505"/>
    <cellStyle name="_KT_TG_2_Qt-HT3PQ1(CauKho)_NC-VL2-2003" xfId="506"/>
    <cellStyle name="_KT_TG_2_Qt-HT3PQ1(CauKho)_NC-VL2-2003_1" xfId="507"/>
    <cellStyle name="_KT_TG_2_Qt-HT3PQ1(CauKho)_XL4Test5" xfId="508"/>
    <cellStyle name="_KT_TG_2_Sheet2" xfId="509"/>
    <cellStyle name="_KT_TG_2_XL4Poppy" xfId="510"/>
    <cellStyle name="_KT_TG_2_XL4Test5" xfId="511"/>
    <cellStyle name="_KT_TG_2_" xfId="512"/>
    <cellStyle name="_KT_TG_2__1" xfId="513"/>
    <cellStyle name="_KT_TG_2__Copy (13) of Copy of Copy of Copy of Bang tinh kinh phi ho tro thu nam 2008" xfId="514"/>
    <cellStyle name="_KT_TG_3" xfId="515"/>
    <cellStyle name="_KT_TG_3_Copy (13) of Copy of Copy of Copy of Bang tinh kinh phi ho tro thu nam 2008" xfId="516"/>
    <cellStyle name="_KT_TG_3_mau bieu so 1" xfId="517"/>
    <cellStyle name="_KT_TG_3_" xfId="518"/>
    <cellStyle name="_KT_TG_4" xfId="519"/>
    <cellStyle name="_KT_TG_4_1BC-bieu 1-1a ct NSt do tinh QD-can doi lai von(17-7-06)" xfId="520"/>
    <cellStyle name="_KT_TG_4_2BC-bieu 2-2a ct NST do huyen QD-can doi lai von(co sap xep ttu)" xfId="521"/>
    <cellStyle name="_KT_TG_4_Book1" xfId="522"/>
    <cellStyle name="_KT_TG_4_Book1_1" xfId="523"/>
    <cellStyle name="_KT_TG_4_Book1_1BC-bieu 1-1a ct NSt do tinh QD-can doi lai von(17-7-06)" xfId="524"/>
    <cellStyle name="_KT_TG_4_Copy (13) of Copy of Copy of Copy of Bang tinh kinh phi ho tro thu nam 2008" xfId="525"/>
    <cellStyle name="_KT_TG_4_DU TOAN DDTT &amp; TBA50KVA" xfId="526"/>
    <cellStyle name="_KT_TG_4_Lora-tungchau" xfId="527"/>
    <cellStyle name="_KT_TG_4_mau bieu so 1" xfId="528"/>
    <cellStyle name="_KT_TG_4_Qt-HT3PQ1(CauKho)" xfId="529"/>
    <cellStyle name="_KT_TG_4_Qt-HT3PQ1(CauKho)_Book1" xfId="530"/>
    <cellStyle name="_KT_TG_4_Qt-HT3PQ1(CauKho)_Don gia quy 3 nam 2003 - Ban Dien Luc" xfId="531"/>
    <cellStyle name="_KT_TG_4_Qt-HT3PQ1(CauKho)_NC-VL2-2003" xfId="532"/>
    <cellStyle name="_KT_TG_4_Qt-HT3PQ1(CauKho)_NC-VL2-2003_1" xfId="533"/>
    <cellStyle name="_KT_TG_4_Qt-HT3PQ1(CauKho)_XL4Test5" xfId="534"/>
    <cellStyle name="_KT_TG_4_" xfId="535"/>
    <cellStyle name="_KT_TG_4__1" xfId="536"/>
    <cellStyle name="_KT_TG_4__Copy (13) of Copy of Copy of Copy of Bang tinh kinh phi ho tro thu nam 2008" xfId="537"/>
    <cellStyle name="_KT_TG_Copy (13) of Copy of Copy of Copy of Bang tinh kinh phi ho tro thu nam 2008" xfId="538"/>
    <cellStyle name="_KT_TG_mau bieu so 1" xfId="539"/>
    <cellStyle name="_KT_TG_" xfId="540"/>
    <cellStyle name="_Lora-tungchau" xfId="541"/>
    <cellStyle name="_mau bieu so 1" xfId="542"/>
    <cellStyle name="_PERSONAL" xfId="543"/>
    <cellStyle name="_PERSONAL 2" xfId="544"/>
    <cellStyle name="_PERSONAL 3" xfId="545"/>
    <cellStyle name="_PERSONAL_Book1" xfId="546"/>
    <cellStyle name="_PERSONAL_Book1_Copy (13) of Copy of Copy of Copy of Bang tinh kinh phi ho tro thu nam 2008" xfId="547"/>
    <cellStyle name="_PERSONAL_Book1_mau bieu so 1" xfId="548"/>
    <cellStyle name="_PERSONAL_Book1_" xfId="549"/>
    <cellStyle name="_PERSONAL_Copy (13) of Copy of Copy of Copy of Bang tinh kinh phi ho tro thu nam 2008" xfId="550"/>
    <cellStyle name="_PERSONAL_Copy (13) of Copy of Copy of Copy of Bang tinh kinh phi ho tro thu nam 2008 2" xfId="551"/>
    <cellStyle name="_PERSONAL_Copy (13) of Copy of Copy of Copy of Bang tinh kinh phi ho tro thu nam 2008 3" xfId="552"/>
    <cellStyle name="_PERSONAL_DU TOAN DDTT &amp; TBA50KVA" xfId="553"/>
    <cellStyle name="_PERSONAL_HTQ.8 GD1" xfId="554"/>
    <cellStyle name="_PERSONAL_HTQ.8 GD1_Book1" xfId="555"/>
    <cellStyle name="_PERSONAL_HTQ.8 GD1_Don gia quy 3 nam 2003 - Ban Dien Luc" xfId="556"/>
    <cellStyle name="_PERSONAL_HTQ.8 GD1_NC-VL2-2003" xfId="557"/>
    <cellStyle name="_PERSONAL_HTQ.8 GD1_NC-VL2-2003_1" xfId="558"/>
    <cellStyle name="_PERSONAL_HTQ.8 GD1_XL4Test5" xfId="559"/>
    <cellStyle name="_PERSONAL_mau bieu so 1" xfId="560"/>
    <cellStyle name="_PERSONAL_Tong hop KHCB 2001" xfId="561"/>
    <cellStyle name="_PERSONAL_Tong hop KHCB 2001_Copy (13) of Copy of Copy of Copy of Bang tinh kinh phi ho tro thu nam 2008" xfId="562"/>
    <cellStyle name="_PERSONAL_Tong hop KHCB 2001_mau bieu so 1" xfId="563"/>
    <cellStyle name="_PERSONAL_Tong hop KHCB 2001_" xfId="564"/>
    <cellStyle name="_PERSONAL_" xfId="565"/>
    <cellStyle name="_PERSONAL__1" xfId="566"/>
    <cellStyle name="_PERSONAL__Copy (13) of Copy of Copy of Copy of Bang tinh kinh phi ho tro thu nam 2008" xfId="567"/>
    <cellStyle name="_Qt-HT3PQ1(CauKho)" xfId="568"/>
    <cellStyle name="_Qt-HT3PQ1(CauKho)_Book1" xfId="569"/>
    <cellStyle name="_Qt-HT3PQ1(CauKho)_Don gia quy 3 nam 2003 - Ban Dien Luc" xfId="570"/>
    <cellStyle name="_Qt-HT3PQ1(CauKho)_NC-VL2-2003" xfId="571"/>
    <cellStyle name="_Qt-HT3PQ1(CauKho)_NC-VL2-2003_1" xfId="572"/>
    <cellStyle name="_Qt-HT3PQ1(CauKho)_XL4Test5" xfId="573"/>
    <cellStyle name="_TG-TH" xfId="574"/>
    <cellStyle name="_TG-TH_1" xfId="575"/>
    <cellStyle name="_TG-TH_1_1BC-bieu 1-1a ct NSt do tinh QD-can doi lai von(17-7-06)" xfId="576"/>
    <cellStyle name="_TG-TH_1_2BC-bieu 2-2a ct NST do huyen QD-can doi lai von(co sap xep ttu)" xfId="577"/>
    <cellStyle name="_TG-TH_1_BAO CAO KLCT PT2000" xfId="578"/>
    <cellStyle name="_TG-TH_1_BAO CAO PT2000" xfId="579"/>
    <cellStyle name="_TG-TH_1_BAO CAO PT2000_Book1" xfId="580"/>
    <cellStyle name="_TG-TH_1_Bao cao XDCB 2001 - T11 KH dieu chinh 20-11-THAI" xfId="581"/>
    <cellStyle name="_TG-TH_1_Book1" xfId="582"/>
    <cellStyle name="_TG-TH_1_Book1_1" xfId="583"/>
    <cellStyle name="_TG-TH_1_Book1_1_1BC-bieu 1-1a ct NSt do tinh QD-can doi lai von(17-7-06)" xfId="584"/>
    <cellStyle name="_TG-TH_1_Book1_1_Copy (13) of Copy of Copy of Copy of Bang tinh kinh phi ho tro thu nam 2008" xfId="585"/>
    <cellStyle name="_TG-TH_1_Book1_1_DanhMucDonGiaVTTB_Dien_TAM" xfId="586"/>
    <cellStyle name="_TG-TH_1_Book1_1_mau bieu so 1" xfId="587"/>
    <cellStyle name="_TG-TH_1_Book1_1_" xfId="588"/>
    <cellStyle name="_TG-TH_1_Book1_2" xfId="589"/>
    <cellStyle name="_TG-TH_1_Book1_2_Copy (13) of Copy of Copy of Copy of Bang tinh kinh phi ho tro thu nam 2008" xfId="590"/>
    <cellStyle name="_TG-TH_1_Book1_2_mau bieu so 1" xfId="591"/>
    <cellStyle name="_TG-TH_1_Book1_2_" xfId="592"/>
    <cellStyle name="_TG-TH_1_Book1_3" xfId="593"/>
    <cellStyle name="_TG-TH_1_Book1_3_DT truong thinh phu" xfId="594"/>
    <cellStyle name="_TG-TH_1_Book1_3_XL4Test5" xfId="595"/>
    <cellStyle name="_TG-TH_1_Book1_BC-QT-WB-dthao" xfId="596"/>
    <cellStyle name="_TG-TH_1_Book1_Copy (13) of Copy of Copy of Copy of Bang tinh kinh phi ho tro thu nam 2008" xfId="597"/>
    <cellStyle name="_TG-TH_1_Book1_DanhMucDonGiaVTTB_Dien_TAM" xfId="598"/>
    <cellStyle name="_TG-TH_1_Book1_mau bieu so 1" xfId="599"/>
    <cellStyle name="_TG-TH_1_Book1_" xfId="600"/>
    <cellStyle name="_TG-TH_1_Book1__1" xfId="601"/>
    <cellStyle name="_TG-TH_1_Book1__Copy (13) of Copy of Copy of Copy of Bang tinh kinh phi ho tro thu nam 2008" xfId="602"/>
    <cellStyle name="_TG-TH_1_Copy (13) of Copy of Copy of Copy of Bang tinh kinh phi ho tro thu nam 2008" xfId="603"/>
    <cellStyle name="_TG-TH_1_DANH GIA CHI DAU TU XDCB 2005" xfId="604"/>
    <cellStyle name="_TG-TH_1_Dcdtoan-bcnckt " xfId="605"/>
    <cellStyle name="_TG-TH_1_DN_MTP" xfId="606"/>
    <cellStyle name="_TG-TH_1_Dongia2-2003" xfId="607"/>
    <cellStyle name="_TG-TH_1_Dongia2-2003_DT truong thinh phu" xfId="608"/>
    <cellStyle name="_TG-TH_1_DT truong thinh phu" xfId="609"/>
    <cellStyle name="_TG-TH_1_DTCDT MR.2N110.HOCMON.TDTOAN.CCUNG" xfId="610"/>
    <cellStyle name="_TG-TH_1_DU TOAN DDTT &amp; TBA50KVA" xfId="611"/>
    <cellStyle name="_TG-TH_1_HM_KHOI HIEU BO" xfId="612"/>
    <cellStyle name="_TG-TH_1_Lora-tungchau" xfId="613"/>
    <cellStyle name="_TG-TH_1_mau bieu so 1" xfId="614"/>
    <cellStyle name="_TG-TH_1_moi" xfId="615"/>
    <cellStyle name="_TG-TH_1_muong cap DH My Thuat" xfId="616"/>
    <cellStyle name="_TG-TH_1_muong cap DH My Thuat_1BC-bieu 1-1a ct NSt do tinh QD-can doi lai von(17-7-06)" xfId="617"/>
    <cellStyle name="_TG-TH_1_muong cap DH My Thuat_2BC-bieu 2-2a ct NST do huyen QD-can doi lai von(co sap xep ttu)" xfId="618"/>
    <cellStyle name="_TG-TH_1_muong cap DH My Thuat_Book1" xfId="619"/>
    <cellStyle name="_TG-TH_1_muong cap DH My Thuat_Book1_1" xfId="620"/>
    <cellStyle name="_TG-TH_1_muong cap DH My Thuat_Book1_1BC-bieu 1-1a ct NSt do tinh QD-can doi lai von(17-7-06)" xfId="621"/>
    <cellStyle name="_TG-TH_1_muong cap DH My Thuat_DANH GIA CHI DAU TU XDCB 2005" xfId="622"/>
    <cellStyle name="_TG-TH_1_muong cap DH My Thuat_HM_KHOI HIEU BO" xfId="623"/>
    <cellStyle name="_TG-TH_1_PGIA-phieu tham tra Kho bac" xfId="624"/>
    <cellStyle name="_TG-TH_1_PT02-02" xfId="625"/>
    <cellStyle name="_TG-TH_1_PT02-02_Book1" xfId="626"/>
    <cellStyle name="_TG-TH_1_PT02-03_Book1" xfId="627"/>
    <cellStyle name="_TG-TH_1_Qt-HT3PQ1(CauKho)" xfId="628"/>
    <cellStyle name="_TG-TH_1_Qt-HT3PQ1(CauKho)_Book1" xfId="629"/>
    <cellStyle name="_TG-TH_1_Qt-HT3PQ1(CauKho)_Don gia quy 3 nam 2003 - Ban Dien Luc" xfId="630"/>
    <cellStyle name="_TG-TH_1_Qt-HT3PQ1(CauKho)_NC-VL2-2003" xfId="631"/>
    <cellStyle name="_TG-TH_1_Qt-HT3PQ1(CauKho)_NC-VL2-2003_1" xfId="632"/>
    <cellStyle name="_TG-TH_1_Qt-HT3PQ1(CauKho)_XL4Test5" xfId="633"/>
    <cellStyle name="_TG-TH_1_Sheet2" xfId="634"/>
    <cellStyle name="_TG-TH_1_XL4Poppy" xfId="635"/>
    <cellStyle name="_TG-TH_1_XL4Test5" xfId="636"/>
    <cellStyle name="_TG-TH_1_" xfId="637"/>
    <cellStyle name="_TG-TH_1__1" xfId="638"/>
    <cellStyle name="_TG-TH_1__Copy (13) of Copy of Copy of Copy of Bang tinh kinh phi ho tro thu nam 2008" xfId="639"/>
    <cellStyle name="_TG-TH_2" xfId="640"/>
    <cellStyle name="_TG-TH_2_1BC-bieu 1-1a ct NSt do tinh QD-can doi lai von(17-7-06)" xfId="641"/>
    <cellStyle name="_TG-TH_2_2BC-bieu 2-2a ct NST do huyen QD-can doi lai von(co sap xep ttu)" xfId="642"/>
    <cellStyle name="_TG-TH_2_BAO CAO KLCT PT2000" xfId="643"/>
    <cellStyle name="_TG-TH_2_BAO CAO PT2000" xfId="644"/>
    <cellStyle name="_TG-TH_2_BAO CAO PT2000_Book1" xfId="645"/>
    <cellStyle name="_TG-TH_2_Bao cao XDCB 2001 - T11 KH dieu chinh 20-11-THAI" xfId="646"/>
    <cellStyle name="_TG-TH_2_Book1" xfId="647"/>
    <cellStyle name="_TG-TH_2_Book1_1" xfId="648"/>
    <cellStyle name="_TG-TH_2_Book1_1_1BC-bieu 1-1a ct NSt do tinh QD-can doi lai von(17-7-06)" xfId="649"/>
    <cellStyle name="_TG-TH_2_Book1_1_Copy (13) of Copy of Copy of Copy of Bang tinh kinh phi ho tro thu nam 2008" xfId="650"/>
    <cellStyle name="_TG-TH_2_Book1_1_DanhMucDonGiaVTTB_Dien_TAM" xfId="651"/>
    <cellStyle name="_TG-TH_2_Book1_1_mau bieu so 1" xfId="652"/>
    <cellStyle name="_TG-TH_2_Book1_1_" xfId="653"/>
    <cellStyle name="_TG-TH_2_Book1_2" xfId="654"/>
    <cellStyle name="_TG-TH_2_Book1_2_Copy (13) of Copy of Copy of Copy of Bang tinh kinh phi ho tro thu nam 2008" xfId="655"/>
    <cellStyle name="_TG-TH_2_Book1_2_mau bieu so 1" xfId="656"/>
    <cellStyle name="_TG-TH_2_Book1_2_" xfId="657"/>
    <cellStyle name="_TG-TH_2_Book1_3" xfId="658"/>
    <cellStyle name="_TG-TH_2_Book1_3_DT truong thinh phu" xfId="659"/>
    <cellStyle name="_TG-TH_2_Book1_3_XL4Test5" xfId="660"/>
    <cellStyle name="_TG-TH_2_Book1_Copy (13) of Copy of Copy of Copy of Bang tinh kinh phi ho tro thu nam 2008" xfId="661"/>
    <cellStyle name="_TG-TH_2_Book1_DanhMucDonGiaVTTB_Dien_TAM" xfId="662"/>
    <cellStyle name="_TG-TH_2_Book1_mau bieu so 1" xfId="663"/>
    <cellStyle name="_TG-TH_2_Book1_" xfId="664"/>
    <cellStyle name="_TG-TH_2_Book1__1" xfId="665"/>
    <cellStyle name="_TG-TH_2_Book1__Copy (13) of Copy of Copy of Copy of Bang tinh kinh phi ho tro thu nam 2008" xfId="666"/>
    <cellStyle name="_TG-TH_2_Copy (13) of Copy of Copy of Copy of Bang tinh kinh phi ho tro thu nam 2008" xfId="667"/>
    <cellStyle name="_TG-TH_2_DANH GIA CHI DAU TU XDCB 2005" xfId="668"/>
    <cellStyle name="_TG-TH_2_Dcdtoan-bcnckt " xfId="669"/>
    <cellStyle name="_TG-TH_2_DN_MTP" xfId="670"/>
    <cellStyle name="_TG-TH_2_Dongia2-2003" xfId="671"/>
    <cellStyle name="_TG-TH_2_Dongia2-2003_DT truong thinh phu" xfId="672"/>
    <cellStyle name="_TG-TH_2_DT truong thinh phu" xfId="673"/>
    <cellStyle name="_TG-TH_2_DTCDT MR.2N110.HOCMON.TDTOAN.CCUNG" xfId="674"/>
    <cellStyle name="_TG-TH_2_DU TOAN DDTT &amp; TBA50KVA" xfId="675"/>
    <cellStyle name="_TG-TH_2_HM_KHOI HIEU BO" xfId="676"/>
    <cellStyle name="_TG-TH_2_Lora-tungchau" xfId="677"/>
    <cellStyle name="_TG-TH_2_mau bieu so 1" xfId="678"/>
    <cellStyle name="_TG-TH_2_moi" xfId="679"/>
    <cellStyle name="_TG-TH_2_muong cap DH My Thuat" xfId="680"/>
    <cellStyle name="_TG-TH_2_muong cap DH My Thuat_1BC-bieu 1-1a ct NSt do tinh QD-can doi lai von(17-7-06)" xfId="681"/>
    <cellStyle name="_TG-TH_2_muong cap DH My Thuat_2BC-bieu 2-2a ct NST do huyen QD-can doi lai von(co sap xep ttu)" xfId="682"/>
    <cellStyle name="_TG-TH_2_muong cap DH My Thuat_Book1" xfId="683"/>
    <cellStyle name="_TG-TH_2_muong cap DH My Thuat_Book1_1" xfId="684"/>
    <cellStyle name="_TG-TH_2_muong cap DH My Thuat_Book1_1BC-bieu 1-1a ct NSt do tinh QD-can doi lai von(17-7-06)" xfId="685"/>
    <cellStyle name="_TG-TH_2_muong cap DH My Thuat_DANH GIA CHI DAU TU XDCB 2005" xfId="686"/>
    <cellStyle name="_TG-TH_2_muong cap DH My Thuat_HM_KHOI HIEU BO" xfId="687"/>
    <cellStyle name="_TG-TH_2_PGIA-phieu tham tra Kho bac" xfId="688"/>
    <cellStyle name="_TG-TH_2_PT02-02" xfId="689"/>
    <cellStyle name="_TG-TH_2_PT02-02_Book1" xfId="690"/>
    <cellStyle name="_TG-TH_2_PT02-03" xfId="691"/>
    <cellStyle name="_TG-TH_2_PT02-03_Book1" xfId="692"/>
    <cellStyle name="_TG-TH_2_Qt-HT3PQ1(CauKho)" xfId="693"/>
    <cellStyle name="_TG-TH_2_Qt-HT3PQ1(CauKho)_Book1" xfId="694"/>
    <cellStyle name="_TG-TH_2_Qt-HT3PQ1(CauKho)_Don gia quy 3 nam 2003 - Ban Dien Luc" xfId="695"/>
    <cellStyle name="_TG-TH_2_Qt-HT3PQ1(CauKho)_NC-VL2-2003" xfId="696"/>
    <cellStyle name="_TG-TH_2_Qt-HT3PQ1(CauKho)_NC-VL2-2003_1" xfId="697"/>
    <cellStyle name="_TG-TH_2_Qt-HT3PQ1(CauKho)_XL4Test5" xfId="698"/>
    <cellStyle name="_TG-TH_2_Sheet2" xfId="699"/>
    <cellStyle name="_TG-TH_2_XL4Poppy" xfId="700"/>
    <cellStyle name="_TG-TH_2_XL4Test5" xfId="701"/>
    <cellStyle name="_TG-TH_2_" xfId="702"/>
    <cellStyle name="_TG-TH_2__1" xfId="703"/>
    <cellStyle name="_TG-TH_2__Copy (13) of Copy of Copy of Copy of Bang tinh kinh phi ho tro thu nam 2008" xfId="704"/>
    <cellStyle name="_TG-TH_3" xfId="705"/>
    <cellStyle name="_TG-TH_3_1BC-bieu 1-1a ct NSt do tinh QD-can doi lai von(17-7-06)" xfId="706"/>
    <cellStyle name="_TG-TH_3_2BC-bieu 2-2a ct NST do huyen QD-can doi lai von(co sap xep ttu)" xfId="707"/>
    <cellStyle name="_TG-TH_3_Book1" xfId="708"/>
    <cellStyle name="_TG-TH_3_Book1_1" xfId="709"/>
    <cellStyle name="_TG-TH_3_Book1_1BC-bieu 1-1a ct NSt do tinh QD-can doi lai von(17-7-06)" xfId="710"/>
    <cellStyle name="_TG-TH_3_Copy (13) of Copy of Copy of Copy of Bang tinh kinh phi ho tro thu nam 2008" xfId="711"/>
    <cellStyle name="_TG-TH_3_DU TOAN DDTT &amp; TBA50KVA" xfId="712"/>
    <cellStyle name="_TG-TH_3_Lora-tungchau" xfId="713"/>
    <cellStyle name="_TG-TH_3_mau bieu so 1" xfId="714"/>
    <cellStyle name="_TG-TH_3_Qt-HT3PQ1(CauKho)" xfId="715"/>
    <cellStyle name="_TG-TH_3_Qt-HT3PQ1(CauKho)_Book1" xfId="716"/>
    <cellStyle name="_TG-TH_3_Qt-HT3PQ1(CauKho)_Don gia quy 3 nam 2003 - Ban Dien Luc" xfId="717"/>
    <cellStyle name="_TG-TH_3_Qt-HT3PQ1(CauKho)_NC-VL2-2003" xfId="718"/>
    <cellStyle name="_TG-TH_3_Qt-HT3PQ1(CauKho)_NC-VL2-2003_1" xfId="719"/>
    <cellStyle name="_TG-TH_3_Qt-HT3PQ1(CauKho)_XL4Test5" xfId="720"/>
    <cellStyle name="_TG-TH_3_" xfId="721"/>
    <cellStyle name="_TG-TH_3__1" xfId="722"/>
    <cellStyle name="_TG-TH_3__Copy (13) of Copy of Copy of Copy of Bang tinh kinh phi ho tro thu nam 2008" xfId="723"/>
    <cellStyle name="_TG-TH_4" xfId="724"/>
    <cellStyle name="_TG-TH_4_Copy (13) of Copy of Copy of Copy of Bang tinh kinh phi ho tro thu nam 2008" xfId="725"/>
    <cellStyle name="_TG-TH_4_mau bieu so 1" xfId="726"/>
    <cellStyle name="_TG-TH_4_" xfId="727"/>
    <cellStyle name="_TG-TH_Copy (13) of Copy of Copy of Copy of Bang tinh kinh phi ho tro thu nam 2008" xfId="728"/>
    <cellStyle name="_TG-TH_mau bieu so 1" xfId="729"/>
    <cellStyle name="_TG-TH_" xfId="730"/>
    <cellStyle name="_TH KHAI TOAN THU THIEM cac tuyen TT noi" xfId="731"/>
    <cellStyle name="_" xfId="732"/>
    <cellStyle name="__1" xfId="733"/>
    <cellStyle name="__Copy (13) of Copy of Copy of Copy of Bang tinh kinh phi ho tro thu nam 2008" xfId="734"/>
    <cellStyle name="•W€_STDFOR" xfId="735"/>
    <cellStyle name="W_STDFOR" xfId="736"/>
    <cellStyle name="0.0" xfId="737"/>
    <cellStyle name="0.00" xfId="738"/>
    <cellStyle name="1" xfId="739"/>
    <cellStyle name="1_Book1" xfId="740"/>
    <cellStyle name="1_th nguoi ngheo 170 nam 2007" xfId="741"/>
    <cellStyle name="15" xfId="742"/>
    <cellStyle name="¹éºÐÀ²_      " xfId="743"/>
    <cellStyle name="2" xfId="744"/>
    <cellStyle name="20" xfId="745"/>
    <cellStyle name="20 2" xfId="746"/>
    <cellStyle name="20% - Accent1 2" xfId="747"/>
    <cellStyle name="20% - Accent2 2" xfId="748"/>
    <cellStyle name="20% - Accent3 2" xfId="749"/>
    <cellStyle name="20% - Accent4 2" xfId="750"/>
    <cellStyle name="20% - Accent5 2" xfId="751"/>
    <cellStyle name="20% - Accent6 2" xfId="752"/>
    <cellStyle name="3" xfId="753"/>
    <cellStyle name="4" xfId="754"/>
    <cellStyle name="40% - Accent1 2" xfId="755"/>
    <cellStyle name="40% - Accent2 2" xfId="756"/>
    <cellStyle name="40% - Accent3 2" xfId="757"/>
    <cellStyle name="40% - Accent4 2" xfId="758"/>
    <cellStyle name="40% - Accent5 2" xfId="759"/>
    <cellStyle name="40% - Accent6 2" xfId="760"/>
    <cellStyle name="60% - Accent1 2" xfId="761"/>
    <cellStyle name="60% - Accent2 2" xfId="762"/>
    <cellStyle name="60% - Accent3 2" xfId="763"/>
    <cellStyle name="60% - Accent4 2" xfId="764"/>
    <cellStyle name="60% - Accent5 2" xfId="765"/>
    <cellStyle name="60% - Accent6 2" xfId="766"/>
    <cellStyle name="Accent1 2" xfId="767"/>
    <cellStyle name="Accent2 2" xfId="768"/>
    <cellStyle name="Accent3 2" xfId="769"/>
    <cellStyle name="Accent4 2" xfId="770"/>
    <cellStyle name="Accent5 2" xfId="771"/>
    <cellStyle name="Accent6 2" xfId="772"/>
    <cellStyle name="ÅëÈ­ [0]_      " xfId="773"/>
    <cellStyle name="AeE­ [0]_INQUIRY ¿?¾÷AßAø " xfId="774"/>
    <cellStyle name="ÅëÈ­ [0]_L601CPT" xfId="775"/>
    <cellStyle name="ÅëÈ­_      " xfId="776"/>
    <cellStyle name="AeE­_INQUIRY ¿?¾÷AßAø " xfId="777"/>
    <cellStyle name="ÅëÈ­_L601CPT" xfId="778"/>
    <cellStyle name="ÄÞ¸¶ [0]_      " xfId="779"/>
    <cellStyle name="AÞ¸¶ [0]_INQUIRY ¿?¾÷AßAø " xfId="780"/>
    <cellStyle name="ÄÞ¸¶ [0]_L601CPT" xfId="781"/>
    <cellStyle name="ÄÞ¸¶_      " xfId="782"/>
    <cellStyle name="AÞ¸¶_INQUIRY ¿?¾÷AßAø " xfId="783"/>
    <cellStyle name="ÄÞ¸¶_L601CPT" xfId="784"/>
    <cellStyle name="AutoFormat Options" xfId="785"/>
    <cellStyle name="Bad 2" xfId="786"/>
    <cellStyle name="C?AØ_¿?¾÷CoE² " xfId="787"/>
    <cellStyle name="Ç¥ÁØ_      " xfId="788"/>
    <cellStyle name="C￥AØ_¿μ¾÷CoE² " xfId="789"/>
    <cellStyle name="Ç¥ÁØ_±¸¹Ì´ëÃ¥" xfId="790"/>
    <cellStyle name="Calc Currency (0)" xfId="791"/>
    <cellStyle name="Calc Currency (0) 2" xfId="792"/>
    <cellStyle name="Calc Currency (0) 3" xfId="793"/>
    <cellStyle name="Calc Currency (2)" xfId="794"/>
    <cellStyle name="Calc Percent (0)" xfId="795"/>
    <cellStyle name="Calc Percent (1)" xfId="796"/>
    <cellStyle name="Calc Percent (2)" xfId="797"/>
    <cellStyle name="Calc Percent (2) 2" xfId="798"/>
    <cellStyle name="Calc Percent (2) 3" xfId="799"/>
    <cellStyle name="Calc Units (0)" xfId="800"/>
    <cellStyle name="Calc Units (1)" xfId="801"/>
    <cellStyle name="Calc Units (2)" xfId="802"/>
    <cellStyle name="Calculation 2" xfId="803"/>
    <cellStyle name="Calculation 2 2" xfId="804"/>
    <cellStyle name="Calculation 2 3" xfId="805"/>
    <cellStyle name="category" xfId="806"/>
    <cellStyle name="Cerrency_Sheet2_XANGDAU" xfId="807"/>
    <cellStyle name="Check Cell 2" xfId="808"/>
    <cellStyle name="chu" xfId="809"/>
    <cellStyle name="Chuẩn 2" xfId="810"/>
    <cellStyle name="Chuẩn 2 2" xfId="811"/>
    <cellStyle name="Chuẩn 3" xfId="812"/>
    <cellStyle name="CHUONG" xfId="813"/>
    <cellStyle name="Comma [00]" xfId="814"/>
    <cellStyle name="Comma 12 2 2 2 2" xfId="815"/>
    <cellStyle name="Comma 2" xfId="816"/>
    <cellStyle name="Comma 2 2" xfId="817"/>
    <cellStyle name="Comma 2 3" xfId="818"/>
    <cellStyle name="Comma 2 3 2" xfId="819"/>
    <cellStyle name="Comma 2 4" xfId="820"/>
    <cellStyle name="Comma 3" xfId="821"/>
    <cellStyle name="Comma 4" xfId="822"/>
    <cellStyle name="Comma 5" xfId="823"/>
    <cellStyle name="Comma 6" xfId="824"/>
    <cellStyle name="Comma 7" xfId="825"/>
    <cellStyle name="Comma 8" xfId="826"/>
    <cellStyle name="Comma 9" xfId="827"/>
    <cellStyle name="comma zerodec" xfId="828"/>
    <cellStyle name="comma zerodec 2" xfId="829"/>
    <cellStyle name="comma zerodec_Mau bieu_QD 959_ngay 28_9_2015" xfId="830"/>
    <cellStyle name="Comma0" xfId="831"/>
    <cellStyle name="Currency [00]" xfId="832"/>
    <cellStyle name="Currency 2" xfId="833"/>
    <cellStyle name="Currency 2 2" xfId="834"/>
    <cellStyle name="Currency 2 2 2" xfId="835"/>
    <cellStyle name="Currency 2 2 3" xfId="836"/>
    <cellStyle name="Currency 2 3" xfId="837"/>
    <cellStyle name="Currency 3" xfId="838"/>
    <cellStyle name="Currency 3 2" xfId="839"/>
    <cellStyle name="Currency 3 3" xfId="840"/>
    <cellStyle name="Currency 4" xfId="841"/>
    <cellStyle name="Currency0" xfId="842"/>
    <cellStyle name="Currency1" xfId="843"/>
    <cellStyle name="Currency1 2" xfId="844"/>
    <cellStyle name="Currency1_Mau bieu_QD 959_ngay 28_9_2015" xfId="845"/>
    <cellStyle name="Date" xfId="846"/>
    <cellStyle name="Date Short" xfId="847"/>
    <cellStyle name="Date_" xfId="848"/>
    <cellStyle name="DELTA" xfId="849"/>
    <cellStyle name="DELTA 2" xfId="850"/>
    <cellStyle name="DELTA 3" xfId="851"/>
    <cellStyle name="Dezimal [0]_68574_Materialbedarfsliste" xfId="852"/>
    <cellStyle name="Dezimal_68574_Materialbedarfsliste" xfId="853"/>
    <cellStyle name="Dollar (zero dec)" xfId="854"/>
    <cellStyle name="Dollar (zero dec) 2" xfId="855"/>
    <cellStyle name="Dollar (zero dec)_Mau bieu_QD 959_ngay 28_9_2015" xfId="856"/>
    <cellStyle name="DuToanBXD" xfId="857"/>
    <cellStyle name="DuToanBXD 2" xfId="858"/>
    <cellStyle name="Enter Currency (0)" xfId="859"/>
    <cellStyle name="Enter Currency (2)" xfId="860"/>
    <cellStyle name="Enter Units (0)" xfId="861"/>
    <cellStyle name="Enter Units (1)" xfId="862"/>
    <cellStyle name="Enter Units (2)" xfId="863"/>
    <cellStyle name="Euro" xfId="864"/>
    <cellStyle name="Euro 2" xfId="865"/>
    <cellStyle name="Euro 3" xfId="866"/>
    <cellStyle name="Explanatory Text 2" xfId="867"/>
    <cellStyle name="Fixed" xfId="868"/>
    <cellStyle name="Good 2" xfId="869"/>
    <cellStyle name="Grey" xfId="870"/>
    <cellStyle name="ha" xfId="871"/>
    <cellStyle name="HEADER" xfId="872"/>
    <cellStyle name="Header1" xfId="873"/>
    <cellStyle name="Header2" xfId="874"/>
    <cellStyle name="Heading 1 2" xfId="875"/>
    <cellStyle name="Heading 2 2" xfId="876"/>
    <cellStyle name="Heading 3 2" xfId="877"/>
    <cellStyle name="Heading 4 2" xfId="878"/>
    <cellStyle name="Heading1" xfId="879"/>
    <cellStyle name="Heading2" xfId="880"/>
    <cellStyle name="headoption" xfId="881"/>
    <cellStyle name="Hoa-Scholl" xfId="882"/>
    <cellStyle name="i·0" xfId="883"/>
    <cellStyle name="Input [yellow]" xfId="884"/>
    <cellStyle name="Input 2" xfId="885"/>
    <cellStyle name="Input 2 2" xfId="886"/>
    <cellStyle name="Input 2 3" xfId="887"/>
    <cellStyle name="Input 3" xfId="888"/>
    <cellStyle name="Input 4" xfId="889"/>
    <cellStyle name="Input 5" xfId="890"/>
    <cellStyle name="Input 6" xfId="891"/>
    <cellStyle name="khung" xfId="892"/>
    <cellStyle name="khung 2" xfId="893"/>
    <cellStyle name="khung_Mau bieu_QD 959_ngay 28_9_2015" xfId="894"/>
    <cellStyle name="Ledger 17 x 11 in" xfId="895"/>
    <cellStyle name="Ledger 17 x 11 in 2" xfId="896"/>
    <cellStyle name="Ledger 17 x 11 in_Mau bieu_QD 959_ngay 28_9_2015" xfId="897"/>
    <cellStyle name="Line" xfId="898"/>
    <cellStyle name="Line 2" xfId="899"/>
    <cellStyle name="Line_Mau bieu_QD 959_ngay 28_9_2015" xfId="900"/>
    <cellStyle name="Link Currency (0)" xfId="901"/>
    <cellStyle name="Link Currency (2)" xfId="902"/>
    <cellStyle name="Link Units (0)" xfId="903"/>
    <cellStyle name="Link Units (1)" xfId="904"/>
    <cellStyle name="Link Units (2)" xfId="905"/>
    <cellStyle name="Linked Cell 2" xfId="906"/>
    <cellStyle name="Millares [0]_Well Timing" xfId="907"/>
    <cellStyle name="Millares_Well Timing" xfId="908"/>
    <cellStyle name="Model" xfId="909"/>
    <cellStyle name="moi" xfId="910"/>
    <cellStyle name="Moneda [0]_Well Timing" xfId="911"/>
    <cellStyle name="Moneda_Well Timing" xfId="912"/>
    <cellStyle name="Monétaire [0]_TARIFFS DB" xfId="913"/>
    <cellStyle name="Monétaire_TARIFFS DB" xfId="914"/>
    <cellStyle name="n" xfId="915"/>
    <cellStyle name="Neutral 2" xfId="916"/>
    <cellStyle name="New Times Roman" xfId="917"/>
    <cellStyle name="New Times Roman 2" xfId="918"/>
    <cellStyle name="New Times Roman_Mau bieu_QD 959_ngay 28_9_2015" xfId="919"/>
    <cellStyle name="no dec" xfId="920"/>
    <cellStyle name="ÑONVÒ" xfId="921"/>
    <cellStyle name="Normal" xfId="0" builtinId="0"/>
    <cellStyle name="Normal - Style1" xfId="922"/>
    <cellStyle name="Normal - 유형1" xfId="923"/>
    <cellStyle name="Normal 10" xfId="1"/>
    <cellStyle name="Normal 10 2" xfId="924"/>
    <cellStyle name="Normal 11" xfId="5"/>
    <cellStyle name="Normal 12" xfId="925"/>
    <cellStyle name="Normal 13" xfId="926"/>
    <cellStyle name="Normal 14" xfId="927"/>
    <cellStyle name="Normal 14 2" xfId="928"/>
    <cellStyle name="Normal 15" xfId="2"/>
    <cellStyle name="Normal 16" xfId="929"/>
    <cellStyle name="Normal 16 2" xfId="930"/>
    <cellStyle name="Normal 17" xfId="931"/>
    <cellStyle name="Normal 18" xfId="932"/>
    <cellStyle name="Normal 19" xfId="933"/>
    <cellStyle name="Normal 2" xfId="934"/>
    <cellStyle name="Normal 2 2" xfId="935"/>
    <cellStyle name="Normal 2 2 2" xfId="936"/>
    <cellStyle name="Normal 2 3" xfId="937"/>
    <cellStyle name="Normal 2 4" xfId="938"/>
    <cellStyle name="Normal 2 4 2" xfId="939"/>
    <cellStyle name="Normal 2 5" xfId="940"/>
    <cellStyle name="Normal 2_(2018-2019 ĐANG LÀM) (MBV)" xfId="941"/>
    <cellStyle name="Normal 20" xfId="942"/>
    <cellStyle name="Normal 20 2" xfId="943"/>
    <cellStyle name="Normal 20 3" xfId="944"/>
    <cellStyle name="Normal 3" xfId="945"/>
    <cellStyle name="Normal 3 2" xfId="3"/>
    <cellStyle name="Normal 3 2 2" xfId="946"/>
    <cellStyle name="Normal 3 2 3" xfId="947"/>
    <cellStyle name="Normal 3 3" xfId="948"/>
    <cellStyle name="Normal 4" xfId="6"/>
    <cellStyle name="Normal 4 2" xfId="949"/>
    <cellStyle name="Normal 5" xfId="950"/>
    <cellStyle name="Normal 6" xfId="951"/>
    <cellStyle name="Normal 6 2" xfId="952"/>
    <cellStyle name="Normal 6 3" xfId="953"/>
    <cellStyle name="Normal 6 3 2" xfId="954"/>
    <cellStyle name="Normal 7" xfId="955"/>
    <cellStyle name="Normal 8" xfId="956"/>
    <cellStyle name="Normal 9" xfId="957"/>
    <cellStyle name="Normal_Ms_Nga2.4" xfId="4"/>
    <cellStyle name="Normal1" xfId="958"/>
    <cellStyle name="Note 2" xfId="959"/>
    <cellStyle name="Note 2 2" xfId="960"/>
    <cellStyle name="Note 2 3" xfId="961"/>
    <cellStyle name="Note 3" xfId="962"/>
    <cellStyle name="Œ…‹æØ‚è [0.00]_ÆÂ¹²" xfId="963"/>
    <cellStyle name="Œ…‹æØ‚è_laroux" xfId="964"/>
    <cellStyle name="oft Excel]_x000d__x000a_Comment=open=/f ‚ðw’è‚·‚é‚ÆAƒ†[ƒU[’è‹`ŠÖ”‚ðŠÖ”“\‚è•t‚¯‚Ìˆê——‚É“o˜^‚·‚é‚±‚Æ‚ª‚Å‚«‚Ü‚·B_x000d__x000a_Maximized" xfId="965"/>
    <cellStyle name="omma [0]_Mktg Prog" xfId="966"/>
    <cellStyle name="ormal_Sheet1_1" xfId="967"/>
    <cellStyle name="Output 2" xfId="968"/>
    <cellStyle name="Output 2 2" xfId="969"/>
    <cellStyle name="paint" xfId="970"/>
    <cellStyle name="Percent [0]" xfId="971"/>
    <cellStyle name="Percent [0] 2" xfId="972"/>
    <cellStyle name="Percent [0] 3" xfId="973"/>
    <cellStyle name="Percent [00]" xfId="974"/>
    <cellStyle name="Percent [00] 2" xfId="975"/>
    <cellStyle name="Percent [00] 3" xfId="976"/>
    <cellStyle name="Percent [2]" xfId="977"/>
    <cellStyle name="Percent [2] 2" xfId="978"/>
    <cellStyle name="Percent [2] 3" xfId="979"/>
    <cellStyle name="PrePop Currency (0)" xfId="980"/>
    <cellStyle name="PrePop Currency (2)" xfId="981"/>
    <cellStyle name="PrePop Units (0)" xfId="982"/>
    <cellStyle name="PrePop Units (1)" xfId="983"/>
    <cellStyle name="PrePop Units (2)" xfId="984"/>
    <cellStyle name="pricing" xfId="985"/>
    <cellStyle name="PSChar" xfId="986"/>
    <cellStyle name="PSHeading" xfId="987"/>
    <cellStyle name="S—_x0008_" xfId="988"/>
    <cellStyle name="Standard_AAbgleich" xfId="989"/>
    <cellStyle name="Style 1" xfId="990"/>
    <cellStyle name="Style 10" xfId="991"/>
    <cellStyle name="Style 100" xfId="992"/>
    <cellStyle name="Style 101" xfId="993"/>
    <cellStyle name="Style 102" xfId="994"/>
    <cellStyle name="Style 103" xfId="995"/>
    <cellStyle name="Style 104" xfId="996"/>
    <cellStyle name="Style 105" xfId="997"/>
    <cellStyle name="Style 106" xfId="998"/>
    <cellStyle name="Style 107" xfId="999"/>
    <cellStyle name="Style 108" xfId="1000"/>
    <cellStyle name="Style 109" xfId="1001"/>
    <cellStyle name="Style 11" xfId="1002"/>
    <cellStyle name="Style 110" xfId="1003"/>
    <cellStyle name="Style 111" xfId="1004"/>
    <cellStyle name="Style 112" xfId="1005"/>
    <cellStyle name="Style 113" xfId="1006"/>
    <cellStyle name="Style 114" xfId="1007"/>
    <cellStyle name="Style 115" xfId="1008"/>
    <cellStyle name="Style 116" xfId="1009"/>
    <cellStyle name="Style 117" xfId="1010"/>
    <cellStyle name="Style 118" xfId="1011"/>
    <cellStyle name="Style 119" xfId="1012"/>
    <cellStyle name="Style 12" xfId="1013"/>
    <cellStyle name="Style 120" xfId="1014"/>
    <cellStyle name="Style 121" xfId="1015"/>
    <cellStyle name="Style 122" xfId="1016"/>
    <cellStyle name="Style 123" xfId="1017"/>
    <cellStyle name="Style 124" xfId="1018"/>
    <cellStyle name="Style 125" xfId="1019"/>
    <cellStyle name="Style 126" xfId="1020"/>
    <cellStyle name="Style 127" xfId="1021"/>
    <cellStyle name="Style 128" xfId="1022"/>
    <cellStyle name="Style 129" xfId="1023"/>
    <cellStyle name="Style 13" xfId="1024"/>
    <cellStyle name="Style 130" xfId="1025"/>
    <cellStyle name="Style 131" xfId="1026"/>
    <cellStyle name="Style 132" xfId="1027"/>
    <cellStyle name="Style 133" xfId="1028"/>
    <cellStyle name="Style 134" xfId="1029"/>
    <cellStyle name="Style 135" xfId="1030"/>
    <cellStyle name="Style 136" xfId="1031"/>
    <cellStyle name="Style 137" xfId="1032"/>
    <cellStyle name="Style 138" xfId="1033"/>
    <cellStyle name="Style 139" xfId="1034"/>
    <cellStyle name="Style 14" xfId="1035"/>
    <cellStyle name="Style 140" xfId="1036"/>
    <cellStyle name="Style 141" xfId="1037"/>
    <cellStyle name="Style 142" xfId="1038"/>
    <cellStyle name="Style 143" xfId="1039"/>
    <cellStyle name="Style 144" xfId="1040"/>
    <cellStyle name="Style 145" xfId="1041"/>
    <cellStyle name="Style 146" xfId="1042"/>
    <cellStyle name="Style 147" xfId="1043"/>
    <cellStyle name="Style 148" xfId="1044"/>
    <cellStyle name="Style 148 2" xfId="1045"/>
    <cellStyle name="Style 148 3" xfId="1046"/>
    <cellStyle name="Style 149" xfId="1047"/>
    <cellStyle name="Style 15" xfId="1048"/>
    <cellStyle name="Style 150" xfId="1049"/>
    <cellStyle name="Style 151" xfId="1050"/>
    <cellStyle name="Style 152" xfId="1051"/>
    <cellStyle name="Style 153" xfId="1052"/>
    <cellStyle name="Style 153 2" xfId="1053"/>
    <cellStyle name="Style 153 3" xfId="1054"/>
    <cellStyle name="Style 154" xfId="1055"/>
    <cellStyle name="Style 155" xfId="1056"/>
    <cellStyle name="Style 156" xfId="1057"/>
    <cellStyle name="Style 157" xfId="1058"/>
    <cellStyle name="Style 158" xfId="1059"/>
    <cellStyle name="Style 159" xfId="1060"/>
    <cellStyle name="Style 16" xfId="1061"/>
    <cellStyle name="Style 160" xfId="1062"/>
    <cellStyle name="Style 161" xfId="1063"/>
    <cellStyle name="Style 162" xfId="1064"/>
    <cellStyle name="Style 163" xfId="1065"/>
    <cellStyle name="Style 164" xfId="1066"/>
    <cellStyle name="Style 165" xfId="1067"/>
    <cellStyle name="Style 166" xfId="1068"/>
    <cellStyle name="Style 167" xfId="1069"/>
    <cellStyle name="Style 168" xfId="1070"/>
    <cellStyle name="Style 169" xfId="1071"/>
    <cellStyle name="Style 17" xfId="1072"/>
    <cellStyle name="Style 170" xfId="1073"/>
    <cellStyle name="Style 171" xfId="1074"/>
    <cellStyle name="Style 172" xfId="1075"/>
    <cellStyle name="Style 173" xfId="1076"/>
    <cellStyle name="Style 174" xfId="1077"/>
    <cellStyle name="Style 175" xfId="1078"/>
    <cellStyle name="Style 176" xfId="1079"/>
    <cellStyle name="Style 177" xfId="1080"/>
    <cellStyle name="Style 18" xfId="1081"/>
    <cellStyle name="Style 19" xfId="1082"/>
    <cellStyle name="Style 2" xfId="1083"/>
    <cellStyle name="Style 20" xfId="1084"/>
    <cellStyle name="Style 21" xfId="1085"/>
    <cellStyle name="Style 22" xfId="1086"/>
    <cellStyle name="Style 23" xfId="1087"/>
    <cellStyle name="Style 24" xfId="1088"/>
    <cellStyle name="Style 25" xfId="1089"/>
    <cellStyle name="Style 26" xfId="1090"/>
    <cellStyle name="Style 27" xfId="1091"/>
    <cellStyle name="Style 28" xfId="1092"/>
    <cellStyle name="Style 29" xfId="1093"/>
    <cellStyle name="Style 3" xfId="1094"/>
    <cellStyle name="Style 30" xfId="1095"/>
    <cellStyle name="Style 31" xfId="1096"/>
    <cellStyle name="Style 32" xfId="1097"/>
    <cellStyle name="Style 33" xfId="1098"/>
    <cellStyle name="Style 34" xfId="1099"/>
    <cellStyle name="Style 35" xfId="1100"/>
    <cellStyle name="Style 36" xfId="1101"/>
    <cellStyle name="Style 37" xfId="1102"/>
    <cellStyle name="Style 38" xfId="1103"/>
    <cellStyle name="Style 39" xfId="1104"/>
    <cellStyle name="Style 4" xfId="1105"/>
    <cellStyle name="Style 40" xfId="1106"/>
    <cellStyle name="Style 41" xfId="1107"/>
    <cellStyle name="Style 42" xfId="1108"/>
    <cellStyle name="Style 43" xfId="1109"/>
    <cellStyle name="Style 44" xfId="1110"/>
    <cellStyle name="Style 45" xfId="1111"/>
    <cellStyle name="Style 46" xfId="1112"/>
    <cellStyle name="Style 47" xfId="1113"/>
    <cellStyle name="Style 48" xfId="1114"/>
    <cellStyle name="Style 49" xfId="1115"/>
    <cellStyle name="Style 5" xfId="1116"/>
    <cellStyle name="Style 50" xfId="1117"/>
    <cellStyle name="Style 51" xfId="1118"/>
    <cellStyle name="Style 52" xfId="1119"/>
    <cellStyle name="Style 53" xfId="1120"/>
    <cellStyle name="Style 54" xfId="1121"/>
    <cellStyle name="Style 55" xfId="1122"/>
    <cellStyle name="Style 56" xfId="1123"/>
    <cellStyle name="Style 57" xfId="1124"/>
    <cellStyle name="Style 58" xfId="1125"/>
    <cellStyle name="Style 59" xfId="1126"/>
    <cellStyle name="Style 6" xfId="1127"/>
    <cellStyle name="Style 60" xfId="1128"/>
    <cellStyle name="Style 61" xfId="1129"/>
    <cellStyle name="Style 62" xfId="1130"/>
    <cellStyle name="Style 63" xfId="1131"/>
    <cellStyle name="Style 64" xfId="1132"/>
    <cellStyle name="Style 65" xfId="1133"/>
    <cellStyle name="Style 66" xfId="1134"/>
    <cellStyle name="Style 67" xfId="1135"/>
    <cellStyle name="Style 68" xfId="1136"/>
    <cellStyle name="Style 69" xfId="1137"/>
    <cellStyle name="Style 7" xfId="1138"/>
    <cellStyle name="Style 70" xfId="1139"/>
    <cellStyle name="Style 71" xfId="1140"/>
    <cellStyle name="Style 72" xfId="1141"/>
    <cellStyle name="Style 73" xfId="1142"/>
    <cellStyle name="Style 74" xfId="1143"/>
    <cellStyle name="Style 75" xfId="1144"/>
    <cellStyle name="Style 76" xfId="1145"/>
    <cellStyle name="Style 77" xfId="1146"/>
    <cellStyle name="Style 78" xfId="1147"/>
    <cellStyle name="Style 79" xfId="1148"/>
    <cellStyle name="Style 8" xfId="1149"/>
    <cellStyle name="Style 80" xfId="1150"/>
    <cellStyle name="Style 81" xfId="1151"/>
    <cellStyle name="Style 82" xfId="1152"/>
    <cellStyle name="Style 83" xfId="1153"/>
    <cellStyle name="Style 84" xfId="1154"/>
    <cellStyle name="Style 85" xfId="1155"/>
    <cellStyle name="Style 86" xfId="1156"/>
    <cellStyle name="Style 87" xfId="1157"/>
    <cellStyle name="Style 88" xfId="1158"/>
    <cellStyle name="Style 89" xfId="1159"/>
    <cellStyle name="Style 9" xfId="1160"/>
    <cellStyle name="Style 90" xfId="1161"/>
    <cellStyle name="Style 91" xfId="1162"/>
    <cellStyle name="Style 92" xfId="1163"/>
    <cellStyle name="Style 93" xfId="1164"/>
    <cellStyle name="Style 94" xfId="1165"/>
    <cellStyle name="Style 95" xfId="1166"/>
    <cellStyle name="Style 96" xfId="1167"/>
    <cellStyle name="Style 97" xfId="1168"/>
    <cellStyle name="Style 98" xfId="1169"/>
    <cellStyle name="Style 99" xfId="1170"/>
    <cellStyle name="subhead" xfId="1171"/>
    <cellStyle name="T" xfId="1172"/>
    <cellStyle name="T_Bc_tuan_1_CKy_6_KONTUM" xfId="1173"/>
    <cellStyle name="T_Bc_tuan_1_CKy_6_KONTUM 2" xfId="1174"/>
    <cellStyle name="T_Bc_tuan_1_CKy_6_KONTUM_Mau bieu 2.4" xfId="1175"/>
    <cellStyle name="T_Bc_tuan_1_CKy_6_KONTUM_Mau bieu 2.5" xfId="1176"/>
    <cellStyle name="T_Bc_tuan_1_CKy_6_KONTUM_Mau bieu 2.5_Ky" xfId="1177"/>
    <cellStyle name="T_Bc_tuan_1_CKy_6_KONTUM_Mau bieu_QD 959_ngay 28_9_2015" xfId="1178"/>
    <cellStyle name="T_Book1" xfId="1179"/>
    <cellStyle name="T_Copy (13) of Copy of Copy of Copy of Bang tinh kinh phi ho tro thu nam 2008" xfId="1180"/>
    <cellStyle name="T_mau bieu so 1" xfId="1181"/>
    <cellStyle name="T_Tay Bac 1" xfId="1182"/>
    <cellStyle name="T_Tay Bac 1 2" xfId="1183"/>
    <cellStyle name="T_Tay Bac 1_Mau bieu 2.4" xfId="1184"/>
    <cellStyle name="T_Tay Bac 1_Mau bieu 2.5" xfId="1185"/>
    <cellStyle name="T_Tay Bac 1_Mau bieu 2.5_Ky" xfId="1186"/>
    <cellStyle name="T_Tay Bac 1_Mau bieu_QD 959_ngay 28_9_2015" xfId="1187"/>
    <cellStyle name="T_" xfId="1188"/>
    <cellStyle name="Tentruong" xfId="1189"/>
    <cellStyle name="Text Indent A" xfId="1190"/>
    <cellStyle name="Text Indent B" xfId="1191"/>
    <cellStyle name="Text Indent B 2" xfId="1192"/>
    <cellStyle name="Text Indent B 3" xfId="1193"/>
    <cellStyle name="Text Indent C" xfId="1194"/>
    <cellStyle name="Text Indent C 2" xfId="1195"/>
    <cellStyle name="Text Indent C 3" xfId="1196"/>
    <cellStyle name="th" xfId="1197"/>
    <cellStyle name="than" xfId="1198"/>
    <cellStyle name="þ_x001d_ð¤_x000c_¯þ_x0014__x000d_¨þU_x0001_À_x0004_ _x0015__x000f__x0001__x0001_" xfId="1199"/>
    <cellStyle name="þ_x001d_ðK_x000c_Fý_x001b__x000d_9ýU_x0001_Ð_x0008_¦)_x0007__x0001__x0001_" xfId="1200"/>
    <cellStyle name="Thuyet minh" xfId="1201"/>
    <cellStyle name="Title 2" xfId="1202"/>
    <cellStyle name="Total 2" xfId="1203"/>
    <cellStyle name="Total 2 2" xfId="1204"/>
    <cellStyle name="viet" xfId="1205"/>
    <cellStyle name="viet2" xfId="1206"/>
    <cellStyle name="Vietnam 1" xfId="1207"/>
    <cellStyle name="VN new romanNormal" xfId="1208"/>
    <cellStyle name="VN new romanNormal 2" xfId="1209"/>
    <cellStyle name="vn time 10" xfId="1210"/>
    <cellStyle name="VN time new roman" xfId="1211"/>
    <cellStyle name="VN time new roman 2" xfId="1212"/>
    <cellStyle name="vnbo" xfId="1213"/>
    <cellStyle name="vnhead1" xfId="1214"/>
    <cellStyle name="vnhead2" xfId="1215"/>
    <cellStyle name="vnhead3" xfId="1216"/>
    <cellStyle name="vnhead4" xfId="1217"/>
    <cellStyle name="vntxt1" xfId="1218"/>
    <cellStyle name="vntxt2" xfId="1219"/>
    <cellStyle name="Währung [0]_68574_Materialbedarfsliste" xfId="1220"/>
    <cellStyle name="Währung_68574_Materialbedarfsliste" xfId="1221"/>
    <cellStyle name="Warning Text 2" xfId="1222"/>
    <cellStyle name="xuan" xfId="1223"/>
    <cellStyle name="パーセント 2" xfId="1224"/>
    <cellStyle name="เครื่องหมายสกุลเงิน [0]_FTC_OFFER" xfId="1225"/>
    <cellStyle name="เครื่องหมายสกุลเงิน_FTC_OFFER" xfId="1226"/>
    <cellStyle name="ปกติ_FTC_OFFER" xfId="1227"/>
    <cellStyle name=" [0.00]_ Att. 1- Cover" xfId="1228"/>
    <cellStyle name="_ Att. 1- Cover" xfId="1229"/>
    <cellStyle name="?_ Att. 1- Cover" xfId="1230"/>
    <cellStyle name="똿뗦먛귟 [0.00]_PRODUCT DETAIL Q1" xfId="1231"/>
    <cellStyle name="똿뗦먛귟_PRODUCT DETAIL Q1" xfId="1232"/>
    <cellStyle name="믅됞 [0.00]_PRODUCT DETAIL Q1" xfId="1233"/>
    <cellStyle name="믅됞_PRODUCT DETAIL Q1" xfId="1234"/>
    <cellStyle name="백분율_95" xfId="1235"/>
    <cellStyle name="뷭?_BOOKSHIP" xfId="1236"/>
    <cellStyle name="쉼표 [0]_ffbom" xfId="1237"/>
    <cellStyle name="안건회계법인" xfId="1238"/>
    <cellStyle name="콤마 [ - 유형1" xfId="1239"/>
    <cellStyle name="콤마 [ - 유형2" xfId="1240"/>
    <cellStyle name="콤마 [ - 유형3" xfId="1241"/>
    <cellStyle name="콤마 [ - 유형4" xfId="1242"/>
    <cellStyle name="콤마 [ - 유형5" xfId="1243"/>
    <cellStyle name="콤마 [ - 유형6" xfId="1244"/>
    <cellStyle name="콤마 [ - 유형7" xfId="1245"/>
    <cellStyle name="콤마 [ - 유형8" xfId="1246"/>
    <cellStyle name="콤마 [0]_ 비목별 월별기술 " xfId="1247"/>
    <cellStyle name="콤마_ 비목별 월별기술 " xfId="1248"/>
    <cellStyle name="통화 [0]_1202" xfId="1249"/>
    <cellStyle name="통화_1202" xfId="1250"/>
    <cellStyle name="표준_(정보부문)월별인원계획" xfId="1251"/>
    <cellStyle name="一般_00Q3902REV.1" xfId="1252"/>
    <cellStyle name="千分位[0]_00Q3902REV.1" xfId="1253"/>
    <cellStyle name="千分位_00Q3902REV.1" xfId="1254"/>
    <cellStyle name="桁区切り [0.00] 2" xfId="1255"/>
    <cellStyle name="桁区切り [0.00]_List-dwg瑩畳䵜楡" xfId="1256"/>
    <cellStyle name="桁区切り_List-dwgist-" xfId="1257"/>
    <cellStyle name="標準_List-dwgis" xfId="1258"/>
    <cellStyle name="貨幣 [0]_00Q3902REV.1" xfId="1259"/>
    <cellStyle name="貨幣[0]_BRE" xfId="1260"/>
    <cellStyle name="貨幣_00Q3902REV.1" xfId="1261"/>
    <cellStyle name="通貨 [0.00]_List-dwgwg" xfId="1262"/>
    <cellStyle name="通貨_List-dwgis" xfId="12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5</xdr:row>
      <xdr:rowOff>228600</xdr:rowOff>
    </xdr:from>
    <xdr:ext cx="184731" cy="264560"/>
    <xdr:sp macro="" textlink="">
      <xdr:nvSpPr>
        <xdr:cNvPr id="2" name="TextBox 1"/>
        <xdr:cNvSpPr txBox="1"/>
      </xdr:nvSpPr>
      <xdr:spPr>
        <a:xfrm>
          <a:off x="38100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UYENSINH2019(GUIGVCN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/Downloads/TRANG%20TH&#7882;%20XU&#194;N%20UY&#202;N/tuvantuyensinh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NHSACH201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GUIGVCN2019(15-10) (2)"/>
      <sheetName val="Sheet1"/>
      <sheetName val="DANHSACHGUIGVCN2019(15-10)"/>
    </sheetNames>
    <sheetDataSet>
      <sheetData sheetId="0"/>
      <sheetData sheetId="1">
        <row r="8">
          <cell r="C8" t="str">
            <v>19002002</v>
          </cell>
          <cell r="D8">
            <v>1</v>
          </cell>
        </row>
        <row r="9">
          <cell r="C9" t="str">
            <v>19001997</v>
          </cell>
          <cell r="D9">
            <v>2</v>
          </cell>
        </row>
        <row r="10">
          <cell r="C10" t="str">
            <v>19002001</v>
          </cell>
          <cell r="D10">
            <v>3</v>
          </cell>
        </row>
        <row r="11">
          <cell r="C11" t="str">
            <v>19001998</v>
          </cell>
          <cell r="D11">
            <v>4</v>
          </cell>
        </row>
        <row r="12">
          <cell r="C12" t="str">
            <v>19005179</v>
          </cell>
          <cell r="D12">
            <v>5</v>
          </cell>
        </row>
        <row r="13">
          <cell r="C13" t="str">
            <v>19002597</v>
          </cell>
          <cell r="D13">
            <v>6</v>
          </cell>
        </row>
        <row r="14">
          <cell r="C14" t="str">
            <v>19004262</v>
          </cell>
          <cell r="D14">
            <v>7</v>
          </cell>
        </row>
        <row r="15">
          <cell r="C15" t="str">
            <v>19002742</v>
          </cell>
          <cell r="D15">
            <v>8</v>
          </cell>
        </row>
        <row r="16">
          <cell r="C16" t="str">
            <v>19005198</v>
          </cell>
          <cell r="D16">
            <v>9</v>
          </cell>
        </row>
        <row r="17">
          <cell r="C17" t="str">
            <v>19003412</v>
          </cell>
          <cell r="D17">
            <v>10</v>
          </cell>
        </row>
        <row r="18">
          <cell r="C18" t="str">
            <v>19002207</v>
          </cell>
          <cell r="D18">
            <v>11</v>
          </cell>
        </row>
        <row r="19">
          <cell r="C19" t="str">
            <v>19002585</v>
          </cell>
          <cell r="D19">
            <v>12</v>
          </cell>
        </row>
        <row r="20">
          <cell r="C20" t="str">
            <v>19003166</v>
          </cell>
          <cell r="D20">
            <v>13</v>
          </cell>
        </row>
        <row r="21">
          <cell r="C21" t="str">
            <v>19005209</v>
          </cell>
          <cell r="D21">
            <v>14</v>
          </cell>
        </row>
        <row r="22">
          <cell r="C22" t="str">
            <v>19005210</v>
          </cell>
          <cell r="D22">
            <v>15</v>
          </cell>
        </row>
        <row r="23">
          <cell r="C23" t="str">
            <v>19005212</v>
          </cell>
          <cell r="D23">
            <v>16</v>
          </cell>
        </row>
        <row r="24">
          <cell r="C24" t="str">
            <v>19005215</v>
          </cell>
          <cell r="D24">
            <v>17</v>
          </cell>
        </row>
        <row r="25">
          <cell r="C25" t="str">
            <v>19003837</v>
          </cell>
          <cell r="D25">
            <v>18</v>
          </cell>
        </row>
        <row r="26">
          <cell r="C26" t="str">
            <v>19005197</v>
          </cell>
          <cell r="D26">
            <v>19</v>
          </cell>
        </row>
        <row r="27">
          <cell r="C27" t="str">
            <v>19005219</v>
          </cell>
          <cell r="D27">
            <v>20</v>
          </cell>
        </row>
        <row r="28">
          <cell r="C28" t="str">
            <v>19003339</v>
          </cell>
          <cell r="D28">
            <v>21</v>
          </cell>
        </row>
        <row r="29">
          <cell r="C29" t="str">
            <v>19002622</v>
          </cell>
          <cell r="D29">
            <v>22</v>
          </cell>
        </row>
        <row r="30">
          <cell r="C30" t="str">
            <v>19003583</v>
          </cell>
          <cell r="D30">
            <v>23</v>
          </cell>
        </row>
        <row r="31">
          <cell r="C31" t="str">
            <v>19003050</v>
          </cell>
          <cell r="D31">
            <v>24</v>
          </cell>
        </row>
        <row r="32">
          <cell r="C32" t="str">
            <v>19003437</v>
          </cell>
          <cell r="D32">
            <v>25</v>
          </cell>
        </row>
        <row r="33">
          <cell r="C33" t="str">
            <v>19005242</v>
          </cell>
          <cell r="D33">
            <v>26</v>
          </cell>
        </row>
        <row r="34">
          <cell r="C34" t="str">
            <v>19005243</v>
          </cell>
          <cell r="D34">
            <v>27</v>
          </cell>
        </row>
        <row r="35">
          <cell r="C35" t="str">
            <v>19000016</v>
          </cell>
          <cell r="D35">
            <v>28</v>
          </cell>
        </row>
        <row r="36">
          <cell r="C36" t="str">
            <v>19004999</v>
          </cell>
          <cell r="D36">
            <v>29</v>
          </cell>
        </row>
        <row r="37">
          <cell r="C37" t="str">
            <v>19001925</v>
          </cell>
          <cell r="D37">
            <v>30</v>
          </cell>
        </row>
        <row r="38">
          <cell r="C38" t="str">
            <v>19003944</v>
          </cell>
          <cell r="D38">
            <v>31</v>
          </cell>
        </row>
        <row r="39">
          <cell r="C39" t="str">
            <v>19004067</v>
          </cell>
          <cell r="D39">
            <v>32</v>
          </cell>
        </row>
        <row r="40">
          <cell r="C40" t="str">
            <v>19005254</v>
          </cell>
          <cell r="D40">
            <v>33</v>
          </cell>
        </row>
        <row r="41">
          <cell r="C41" t="str">
            <v>19003590</v>
          </cell>
          <cell r="D41">
            <v>34</v>
          </cell>
        </row>
        <row r="42">
          <cell r="C42" t="str">
            <v>19001918</v>
          </cell>
          <cell r="D42">
            <v>35</v>
          </cell>
        </row>
        <row r="43">
          <cell r="C43" t="str">
            <v>19001920</v>
          </cell>
          <cell r="D43">
            <v>36</v>
          </cell>
        </row>
        <row r="44">
          <cell r="C44" t="str">
            <v>19005272</v>
          </cell>
          <cell r="D44">
            <v>37</v>
          </cell>
        </row>
        <row r="45">
          <cell r="C45" t="str">
            <v>19003335</v>
          </cell>
          <cell r="D45">
            <v>38</v>
          </cell>
        </row>
        <row r="46">
          <cell r="C46" t="str">
            <v>19005290</v>
          </cell>
          <cell r="D46">
            <v>39</v>
          </cell>
        </row>
        <row r="47">
          <cell r="C47" t="str">
            <v>19004374</v>
          </cell>
          <cell r="D47">
            <v>40</v>
          </cell>
        </row>
        <row r="48">
          <cell r="C48" t="str">
            <v>19005294</v>
          </cell>
          <cell r="D48">
            <v>41</v>
          </cell>
        </row>
        <row r="49">
          <cell r="C49" t="str">
            <v>19001966</v>
          </cell>
          <cell r="D49">
            <v>42</v>
          </cell>
        </row>
        <row r="50">
          <cell r="C50" t="str">
            <v>18000876</v>
          </cell>
          <cell r="D50">
            <v>43</v>
          </cell>
        </row>
        <row r="51">
          <cell r="C51" t="str">
            <v>19005304</v>
          </cell>
          <cell r="D51">
            <v>44</v>
          </cell>
        </row>
        <row r="52">
          <cell r="C52" t="str">
            <v>19004333</v>
          </cell>
          <cell r="D52">
            <v>45</v>
          </cell>
        </row>
        <row r="53">
          <cell r="C53" t="str">
            <v>19002378</v>
          </cell>
          <cell r="D53">
            <v>46</v>
          </cell>
        </row>
        <row r="54">
          <cell r="C54" t="str">
            <v>19001274</v>
          </cell>
          <cell r="D54">
            <v>47</v>
          </cell>
        </row>
        <row r="55">
          <cell r="C55" t="str">
            <v>19004634</v>
          </cell>
          <cell r="D55">
            <v>48</v>
          </cell>
        </row>
        <row r="56">
          <cell r="C56" t="str">
            <v>19003595</v>
          </cell>
          <cell r="D56">
            <v>49</v>
          </cell>
        </row>
        <row r="57">
          <cell r="C57" t="str">
            <v>19001085</v>
          </cell>
          <cell r="D57">
            <v>50</v>
          </cell>
        </row>
        <row r="58">
          <cell r="C58" t="str">
            <v>19005336</v>
          </cell>
          <cell r="D58">
            <v>51</v>
          </cell>
        </row>
        <row r="59">
          <cell r="C59" t="str">
            <v>19002457</v>
          </cell>
          <cell r="D59">
            <v>52</v>
          </cell>
        </row>
        <row r="60">
          <cell r="C60" t="str">
            <v>19004221</v>
          </cell>
          <cell r="D60">
            <v>53</v>
          </cell>
        </row>
        <row r="61">
          <cell r="C61" t="str">
            <v>19003994</v>
          </cell>
          <cell r="D61">
            <v>54</v>
          </cell>
        </row>
        <row r="62">
          <cell r="C62" t="str">
            <v>19004626</v>
          </cell>
          <cell r="D62">
            <v>55</v>
          </cell>
        </row>
        <row r="63">
          <cell r="C63" t="str">
            <v>19005346</v>
          </cell>
          <cell r="D63">
            <v>56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MAUDANGKYBHXH (TH8)"/>
      <sheetName val="Sheet1 (1-8)"/>
      <sheetName val="DANH SACH TONG MOI"/>
      <sheetName val="DANHSACH2019 (T8)"/>
      <sheetName val="CAPNHATTHONGTIN2019 (in) (2)"/>
      <sheetName val="CAPNHATTHONGTIN2019 (in)"/>
      <sheetName val="DANHSACHGUIGVCN2019(15-10)"/>
      <sheetName val="MÃ SỐ BHYT TRUY CẬP (3)"/>
      <sheetName val="MÃ SỐ BHYT CẦN TRUY CẬP"/>
      <sheetName val="Sheet3 (2)"/>
      <sheetName val="MAUDANGKYBHXH (T7)"/>
      <sheetName val="ĐKKCBBĐ K2019(UPDATE)"/>
      <sheetName val="MÃ BV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>
        <row r="21">
          <cell r="C21" t="str">
            <v>19000001</v>
          </cell>
          <cell r="D21">
            <v>19000001</v>
          </cell>
        </row>
        <row r="22">
          <cell r="C22" t="str">
            <v>19000002</v>
          </cell>
          <cell r="D22">
            <v>19000002</v>
          </cell>
          <cell r="E22" t="str">
            <v>GD4797936952403</v>
          </cell>
        </row>
        <row r="23">
          <cell r="C23" t="str">
            <v>19000003</v>
          </cell>
          <cell r="D23">
            <v>19000003</v>
          </cell>
          <cell r="E23" t="str">
            <v>HS4797935160094</v>
          </cell>
        </row>
        <row r="24">
          <cell r="C24" t="str">
            <v>19000004</v>
          </cell>
          <cell r="D24">
            <v>19000004</v>
          </cell>
        </row>
        <row r="25">
          <cell r="C25" t="str">
            <v>19000005</v>
          </cell>
          <cell r="D25">
            <v>19000005</v>
          </cell>
        </row>
        <row r="26">
          <cell r="C26" t="str">
            <v>19000006</v>
          </cell>
          <cell r="D26">
            <v>19000006</v>
          </cell>
        </row>
        <row r="27">
          <cell r="C27" t="str">
            <v>19000007</v>
          </cell>
          <cell r="D27">
            <v>19000007</v>
          </cell>
        </row>
        <row r="28">
          <cell r="C28" t="str">
            <v>19000008</v>
          </cell>
          <cell r="D28">
            <v>19000008</v>
          </cell>
          <cell r="E28" t="str">
            <v>HS4797931705829</v>
          </cell>
        </row>
        <row r="29">
          <cell r="C29" t="str">
            <v>19000009</v>
          </cell>
          <cell r="D29">
            <v>19000009</v>
          </cell>
        </row>
        <row r="30">
          <cell r="C30" t="str">
            <v>19000010</v>
          </cell>
          <cell r="D30">
            <v>19000010</v>
          </cell>
        </row>
        <row r="31">
          <cell r="C31" t="str">
            <v>19000011</v>
          </cell>
          <cell r="D31">
            <v>19000011</v>
          </cell>
          <cell r="E31" t="str">
            <v>HS4797934005910</v>
          </cell>
        </row>
        <row r="32">
          <cell r="C32" t="str">
            <v>19000012</v>
          </cell>
          <cell r="D32">
            <v>19000012</v>
          </cell>
          <cell r="E32" t="str">
            <v>GD4797933322737</v>
          </cell>
        </row>
        <row r="33">
          <cell r="C33" t="str">
            <v>19000013</v>
          </cell>
          <cell r="D33">
            <v>19000013</v>
          </cell>
          <cell r="E33" t="str">
            <v>HS4797930311705</v>
          </cell>
        </row>
        <row r="34">
          <cell r="C34" t="str">
            <v>19000014</v>
          </cell>
          <cell r="D34">
            <v>19000014</v>
          </cell>
          <cell r="E34" t="str">
            <v>HS4797931924170</v>
          </cell>
        </row>
        <row r="35">
          <cell r="C35" t="str">
            <v>19000015</v>
          </cell>
          <cell r="D35">
            <v>19000015</v>
          </cell>
          <cell r="E35" t="str">
            <v>HS4797931883424</v>
          </cell>
        </row>
        <row r="36">
          <cell r="C36" t="str">
            <v>19000016</v>
          </cell>
          <cell r="D36">
            <v>19000016</v>
          </cell>
          <cell r="E36" t="str">
            <v>GD4808023599812</v>
          </cell>
        </row>
        <row r="37">
          <cell r="C37" t="str">
            <v>19000017</v>
          </cell>
          <cell r="D37">
            <v>19000017</v>
          </cell>
        </row>
        <row r="38">
          <cell r="C38" t="str">
            <v>19000018</v>
          </cell>
          <cell r="D38">
            <v>19000018</v>
          </cell>
          <cell r="E38" t="str">
            <v>HS4797931161714</v>
          </cell>
        </row>
        <row r="39">
          <cell r="C39" t="str">
            <v>19000019</v>
          </cell>
          <cell r="D39">
            <v>19000019</v>
          </cell>
          <cell r="E39" t="str">
            <v>HS4797930510278</v>
          </cell>
        </row>
        <row r="40">
          <cell r="C40" t="str">
            <v>19000020</v>
          </cell>
          <cell r="D40">
            <v>19000020</v>
          </cell>
        </row>
        <row r="41">
          <cell r="C41" t="str">
            <v>19000021</v>
          </cell>
          <cell r="D41">
            <v>19000021</v>
          </cell>
        </row>
        <row r="42">
          <cell r="C42" t="str">
            <v>19000022</v>
          </cell>
          <cell r="D42">
            <v>19000022</v>
          </cell>
        </row>
        <row r="43">
          <cell r="C43" t="str">
            <v>19000023</v>
          </cell>
          <cell r="D43">
            <v>19000023</v>
          </cell>
          <cell r="E43" t="str">
            <v>HS4797934304799</v>
          </cell>
        </row>
        <row r="44">
          <cell r="C44" t="str">
            <v>19000024</v>
          </cell>
          <cell r="D44">
            <v>19000024</v>
          </cell>
        </row>
        <row r="45">
          <cell r="C45" t="str">
            <v>19000025</v>
          </cell>
          <cell r="D45">
            <v>19000025</v>
          </cell>
        </row>
        <row r="46">
          <cell r="C46" t="str">
            <v>19000026</v>
          </cell>
          <cell r="D46">
            <v>19000026</v>
          </cell>
        </row>
        <row r="47">
          <cell r="C47" t="str">
            <v>19000027</v>
          </cell>
          <cell r="D47">
            <v>19000027</v>
          </cell>
          <cell r="E47" t="str">
            <v>HS4797931377033</v>
          </cell>
        </row>
        <row r="48">
          <cell r="C48" t="str">
            <v>19000028</v>
          </cell>
          <cell r="D48">
            <v>19000028</v>
          </cell>
        </row>
        <row r="49">
          <cell r="C49" t="str">
            <v>19000029</v>
          </cell>
          <cell r="D49">
            <v>19000029</v>
          </cell>
        </row>
        <row r="50">
          <cell r="C50" t="str">
            <v>19000030</v>
          </cell>
          <cell r="D50">
            <v>19000030</v>
          </cell>
        </row>
        <row r="51">
          <cell r="C51" t="str">
            <v>19000031</v>
          </cell>
          <cell r="D51">
            <v>19000031</v>
          </cell>
        </row>
        <row r="52">
          <cell r="C52" t="str">
            <v>19000032</v>
          </cell>
          <cell r="D52">
            <v>19000032</v>
          </cell>
          <cell r="E52" t="str">
            <v>HS4797936735269</v>
          </cell>
        </row>
        <row r="53">
          <cell r="C53" t="str">
            <v>19000033</v>
          </cell>
          <cell r="D53">
            <v>19000033</v>
          </cell>
        </row>
        <row r="54">
          <cell r="C54" t="str">
            <v>19000034</v>
          </cell>
          <cell r="D54">
            <v>19000034</v>
          </cell>
          <cell r="E54" t="str">
            <v>HS4797935719015</v>
          </cell>
        </row>
        <row r="55">
          <cell r="C55" t="str">
            <v>19000035</v>
          </cell>
          <cell r="D55">
            <v>19000035</v>
          </cell>
          <cell r="E55" t="str">
            <v>HS4797928535928</v>
          </cell>
        </row>
        <row r="56">
          <cell r="C56" t="str">
            <v>19000036</v>
          </cell>
          <cell r="D56">
            <v>19000036</v>
          </cell>
        </row>
        <row r="57">
          <cell r="C57" t="str">
            <v>19000037</v>
          </cell>
          <cell r="D57">
            <v>19000037</v>
          </cell>
          <cell r="E57" t="str">
            <v>SV4797938292389</v>
          </cell>
        </row>
        <row r="58">
          <cell r="C58" t="str">
            <v>19000038</v>
          </cell>
          <cell r="D58">
            <v>19000038</v>
          </cell>
        </row>
        <row r="59">
          <cell r="C59" t="str">
            <v>19000039</v>
          </cell>
          <cell r="D59">
            <v>19000039</v>
          </cell>
        </row>
        <row r="60">
          <cell r="C60" t="str">
            <v>19000040</v>
          </cell>
          <cell r="D60">
            <v>19000040</v>
          </cell>
        </row>
        <row r="61">
          <cell r="C61" t="str">
            <v>19000041</v>
          </cell>
          <cell r="D61">
            <v>19000041</v>
          </cell>
        </row>
        <row r="62">
          <cell r="C62" t="str">
            <v>19000042</v>
          </cell>
          <cell r="D62">
            <v>19000042</v>
          </cell>
        </row>
        <row r="63">
          <cell r="C63" t="str">
            <v>19000043</v>
          </cell>
          <cell r="D63">
            <v>19000043</v>
          </cell>
        </row>
        <row r="64">
          <cell r="C64" t="str">
            <v>19000044</v>
          </cell>
          <cell r="D64">
            <v>19000044</v>
          </cell>
        </row>
        <row r="65">
          <cell r="C65" t="str">
            <v>19000045</v>
          </cell>
          <cell r="D65">
            <v>19000045</v>
          </cell>
        </row>
        <row r="66">
          <cell r="C66" t="str">
            <v>19000046</v>
          </cell>
          <cell r="D66">
            <v>19000046</v>
          </cell>
        </row>
        <row r="67">
          <cell r="C67" t="str">
            <v>19000047</v>
          </cell>
          <cell r="D67">
            <v>19000047</v>
          </cell>
          <cell r="E67" t="str">
            <v>HS4797932636358</v>
          </cell>
        </row>
        <row r="68">
          <cell r="C68" t="str">
            <v>19000048</v>
          </cell>
          <cell r="D68">
            <v>19000048</v>
          </cell>
          <cell r="E68" t="str">
            <v>HS4797935021523</v>
          </cell>
        </row>
        <row r="69">
          <cell r="C69" t="str">
            <v>19000049</v>
          </cell>
          <cell r="D69">
            <v>19000049</v>
          </cell>
          <cell r="E69" t="str">
            <v>HS4797937633341</v>
          </cell>
        </row>
        <row r="70">
          <cell r="C70" t="str">
            <v>19000050</v>
          </cell>
          <cell r="D70">
            <v>19000050</v>
          </cell>
          <cell r="E70" t="str">
            <v>HS4797935362287</v>
          </cell>
        </row>
        <row r="71">
          <cell r="C71" t="str">
            <v>19000051</v>
          </cell>
          <cell r="D71">
            <v>19000051</v>
          </cell>
          <cell r="E71" t="str">
            <v>HS4797939201157</v>
          </cell>
        </row>
        <row r="72">
          <cell r="C72" t="str">
            <v>19000052</v>
          </cell>
          <cell r="D72">
            <v>19000052</v>
          </cell>
          <cell r="E72" t="str">
            <v>HS4797936735319</v>
          </cell>
        </row>
        <row r="73">
          <cell r="C73" t="str">
            <v>19000053</v>
          </cell>
          <cell r="D73">
            <v>19000053</v>
          </cell>
          <cell r="E73" t="str">
            <v>HS4797930068545</v>
          </cell>
        </row>
        <row r="74">
          <cell r="C74" t="str">
            <v>19000054</v>
          </cell>
          <cell r="D74">
            <v>19000054</v>
          </cell>
        </row>
        <row r="75">
          <cell r="C75" t="str">
            <v>19000055</v>
          </cell>
          <cell r="D75">
            <v>19000055</v>
          </cell>
          <cell r="E75" t="str">
            <v>HS4797932642826</v>
          </cell>
        </row>
        <row r="76">
          <cell r="C76" t="str">
            <v>19000056</v>
          </cell>
          <cell r="D76">
            <v>19000056</v>
          </cell>
          <cell r="E76" t="str">
            <v>HS4797936735463</v>
          </cell>
        </row>
        <row r="77">
          <cell r="C77" t="str">
            <v>19000057</v>
          </cell>
          <cell r="D77">
            <v>19000057</v>
          </cell>
          <cell r="E77" t="str">
            <v>HS4797937812125</v>
          </cell>
        </row>
        <row r="78">
          <cell r="C78" t="str">
            <v>19000058</v>
          </cell>
          <cell r="D78">
            <v>19000058</v>
          </cell>
        </row>
        <row r="79">
          <cell r="C79" t="str">
            <v>19000059</v>
          </cell>
          <cell r="D79">
            <v>19000059</v>
          </cell>
        </row>
        <row r="80">
          <cell r="C80" t="str">
            <v>19000060</v>
          </cell>
          <cell r="D80">
            <v>19000060</v>
          </cell>
        </row>
        <row r="81">
          <cell r="C81" t="str">
            <v>19000061</v>
          </cell>
          <cell r="D81">
            <v>19000061</v>
          </cell>
          <cell r="E81" t="str">
            <v>GD4606020438078</v>
          </cell>
        </row>
        <row r="82">
          <cell r="C82" t="str">
            <v>19000062</v>
          </cell>
          <cell r="D82">
            <v>19000062</v>
          </cell>
        </row>
        <row r="83">
          <cell r="C83" t="str">
            <v>19000063</v>
          </cell>
          <cell r="D83">
            <v>19000063</v>
          </cell>
          <cell r="E83" t="str">
            <v>HS4797937959008</v>
          </cell>
        </row>
        <row r="84">
          <cell r="C84" t="str">
            <v>19000064</v>
          </cell>
          <cell r="D84">
            <v>19000064</v>
          </cell>
          <cell r="E84" t="str">
            <v>GD4795121590334</v>
          </cell>
        </row>
        <row r="85">
          <cell r="C85" t="str">
            <v>19000065</v>
          </cell>
          <cell r="D85">
            <v>19000065</v>
          </cell>
        </row>
        <row r="86">
          <cell r="C86" t="str">
            <v>19000066</v>
          </cell>
          <cell r="D86">
            <v>19000066</v>
          </cell>
          <cell r="E86" t="str">
            <v>HS4797937970717</v>
          </cell>
        </row>
        <row r="87">
          <cell r="C87" t="str">
            <v>19000067</v>
          </cell>
          <cell r="D87">
            <v>19000067</v>
          </cell>
          <cell r="E87" t="str">
            <v>HS4797935628128</v>
          </cell>
        </row>
        <row r="88">
          <cell r="C88" t="str">
            <v>19000068</v>
          </cell>
          <cell r="D88">
            <v>19000068</v>
          </cell>
          <cell r="E88" t="str">
            <v>HS47979 36735522</v>
          </cell>
        </row>
        <row r="89">
          <cell r="C89" t="str">
            <v>19000069</v>
          </cell>
          <cell r="D89">
            <v>19000069</v>
          </cell>
          <cell r="E89" t="str">
            <v>HS4797931981574</v>
          </cell>
        </row>
        <row r="90">
          <cell r="C90" t="str">
            <v>19000070</v>
          </cell>
          <cell r="D90">
            <v>19000070</v>
          </cell>
          <cell r="E90" t="str">
            <v>HS4797928816197</v>
          </cell>
        </row>
        <row r="91">
          <cell r="C91" t="str">
            <v>19000071</v>
          </cell>
          <cell r="D91">
            <v>19000071</v>
          </cell>
        </row>
        <row r="92">
          <cell r="C92" t="str">
            <v>19000072</v>
          </cell>
          <cell r="D92">
            <v>19000072</v>
          </cell>
        </row>
        <row r="93">
          <cell r="C93" t="str">
            <v>19000073</v>
          </cell>
          <cell r="D93">
            <v>19000073</v>
          </cell>
        </row>
        <row r="94">
          <cell r="C94" t="str">
            <v>19000074</v>
          </cell>
          <cell r="D94">
            <v>19000074</v>
          </cell>
          <cell r="E94" t="str">
            <v>HS4797937194623</v>
          </cell>
        </row>
        <row r="95">
          <cell r="C95" t="str">
            <v>19000075</v>
          </cell>
          <cell r="D95">
            <v>19000075</v>
          </cell>
        </row>
        <row r="96">
          <cell r="C96" t="str">
            <v>19000076</v>
          </cell>
          <cell r="D96">
            <v>19000076</v>
          </cell>
          <cell r="E96" t="str">
            <v>GD4797931905610</v>
          </cell>
        </row>
        <row r="97">
          <cell r="C97" t="str">
            <v>19000077</v>
          </cell>
          <cell r="D97">
            <v>19000077</v>
          </cell>
          <cell r="E97" t="str">
            <v>HS4757526412835</v>
          </cell>
        </row>
        <row r="98">
          <cell r="C98" t="str">
            <v>19000078</v>
          </cell>
          <cell r="D98">
            <v>19000078</v>
          </cell>
          <cell r="E98" t="str">
            <v>HS4797939068260</v>
          </cell>
        </row>
        <row r="99">
          <cell r="C99" t="str">
            <v>19000079</v>
          </cell>
          <cell r="D99">
            <v>19000079</v>
          </cell>
          <cell r="E99" t="str">
            <v>SV4798322741084</v>
          </cell>
        </row>
        <row r="100">
          <cell r="C100" t="str">
            <v>19000080</v>
          </cell>
          <cell r="D100">
            <v>19000080</v>
          </cell>
          <cell r="E100" t="str">
            <v>HS4797937811830</v>
          </cell>
        </row>
        <row r="101">
          <cell r="C101" t="str">
            <v>19000081</v>
          </cell>
          <cell r="D101">
            <v>19000081</v>
          </cell>
        </row>
        <row r="102">
          <cell r="C102" t="str">
            <v>19000082</v>
          </cell>
          <cell r="D102">
            <v>19000082</v>
          </cell>
          <cell r="E102" t="str">
            <v>HS4797931844506</v>
          </cell>
        </row>
        <row r="103">
          <cell r="C103" t="str">
            <v>19000083</v>
          </cell>
          <cell r="D103">
            <v>19000083</v>
          </cell>
        </row>
        <row r="104">
          <cell r="C104" t="str">
            <v>19000084</v>
          </cell>
          <cell r="D104">
            <v>19000084</v>
          </cell>
        </row>
        <row r="105">
          <cell r="C105" t="str">
            <v>19000085</v>
          </cell>
          <cell r="D105">
            <v>19000085</v>
          </cell>
          <cell r="E105" t="str">
            <v>HS4797930280827</v>
          </cell>
        </row>
        <row r="106">
          <cell r="C106" t="str">
            <v>19000086</v>
          </cell>
          <cell r="D106">
            <v>19000086</v>
          </cell>
          <cell r="E106" t="str">
            <v>HS479791328612</v>
          </cell>
        </row>
        <row r="107">
          <cell r="C107" t="str">
            <v>19000087</v>
          </cell>
          <cell r="D107">
            <v>19000087</v>
          </cell>
          <cell r="E107" t="str">
            <v>HS4797937766772</v>
          </cell>
        </row>
        <row r="108">
          <cell r="C108" t="str">
            <v>19000088</v>
          </cell>
          <cell r="D108">
            <v>19000088</v>
          </cell>
          <cell r="E108" t="str">
            <v>HS4797932208256</v>
          </cell>
        </row>
        <row r="109">
          <cell r="C109" t="str">
            <v>19000089</v>
          </cell>
          <cell r="D109">
            <v>19000089</v>
          </cell>
          <cell r="E109" t="str">
            <v>GD4797937564701</v>
          </cell>
        </row>
        <row r="110">
          <cell r="C110" t="str">
            <v>19000090</v>
          </cell>
          <cell r="D110">
            <v>19000090</v>
          </cell>
          <cell r="E110" t="str">
            <v>HS4797931373497</v>
          </cell>
        </row>
        <row r="111">
          <cell r="C111" t="str">
            <v>19000091</v>
          </cell>
          <cell r="D111">
            <v>19000091</v>
          </cell>
          <cell r="E111" t="str">
            <v>HS4797937812086</v>
          </cell>
        </row>
        <row r="112">
          <cell r="C112" t="str">
            <v>19000092</v>
          </cell>
          <cell r="D112">
            <v>19000092</v>
          </cell>
        </row>
        <row r="113">
          <cell r="C113" t="str">
            <v>19000093</v>
          </cell>
          <cell r="D113">
            <v>19000093</v>
          </cell>
          <cell r="E113" t="str">
            <v>HS4797931863719</v>
          </cell>
        </row>
        <row r="114">
          <cell r="C114" t="str">
            <v>19000094</v>
          </cell>
          <cell r="D114">
            <v>19000094</v>
          </cell>
          <cell r="E114" t="str">
            <v>HS4797938025581</v>
          </cell>
        </row>
        <row r="115">
          <cell r="C115" t="str">
            <v>19000095</v>
          </cell>
          <cell r="D115">
            <v>19000095</v>
          </cell>
          <cell r="E115" t="str">
            <v>HS4797930940144</v>
          </cell>
        </row>
        <row r="116">
          <cell r="C116" t="str">
            <v>19000096</v>
          </cell>
          <cell r="D116">
            <v>19000096</v>
          </cell>
        </row>
        <row r="117">
          <cell r="C117" t="str">
            <v>19000097</v>
          </cell>
          <cell r="D117">
            <v>19000097</v>
          </cell>
        </row>
        <row r="118">
          <cell r="C118" t="str">
            <v>19000098</v>
          </cell>
          <cell r="D118">
            <v>19000098</v>
          </cell>
        </row>
        <row r="119">
          <cell r="C119" t="str">
            <v>19000099</v>
          </cell>
          <cell r="D119">
            <v>19000099</v>
          </cell>
        </row>
        <row r="120">
          <cell r="C120" t="str">
            <v>19000100</v>
          </cell>
          <cell r="D120">
            <v>19000100</v>
          </cell>
        </row>
        <row r="121">
          <cell r="C121" t="str">
            <v>19000101</v>
          </cell>
          <cell r="D121">
            <v>19000101</v>
          </cell>
        </row>
        <row r="122">
          <cell r="C122" t="str">
            <v>19000102</v>
          </cell>
          <cell r="D122">
            <v>19000102</v>
          </cell>
          <cell r="E122" t="str">
            <v>HS4797936733646</v>
          </cell>
        </row>
        <row r="123">
          <cell r="C123" t="str">
            <v>19000103</v>
          </cell>
          <cell r="D123">
            <v>19000103</v>
          </cell>
        </row>
        <row r="124">
          <cell r="C124" t="str">
            <v>19000104</v>
          </cell>
          <cell r="D124">
            <v>19000104</v>
          </cell>
          <cell r="E124" t="str">
            <v>HS4797932759383</v>
          </cell>
        </row>
        <row r="125">
          <cell r="C125" t="str">
            <v>19000105</v>
          </cell>
          <cell r="D125">
            <v>19000105</v>
          </cell>
          <cell r="E125" t="str">
            <v>HS4797931859757</v>
          </cell>
        </row>
        <row r="126">
          <cell r="C126" t="str">
            <v>19000106</v>
          </cell>
          <cell r="D126">
            <v>19000106</v>
          </cell>
          <cell r="E126" t="str">
            <v>HS4797930316203</v>
          </cell>
        </row>
        <row r="127">
          <cell r="C127" t="str">
            <v>19000107</v>
          </cell>
          <cell r="D127">
            <v>19000107</v>
          </cell>
          <cell r="E127" t="str">
            <v>HS4797932368003</v>
          </cell>
        </row>
        <row r="128">
          <cell r="C128" t="str">
            <v>19000108</v>
          </cell>
          <cell r="D128">
            <v>19000108</v>
          </cell>
          <cell r="E128" t="str">
            <v>GD4797932723271</v>
          </cell>
        </row>
        <row r="129">
          <cell r="C129" t="str">
            <v>19000109</v>
          </cell>
          <cell r="D129">
            <v>19000109</v>
          </cell>
          <cell r="E129" t="str">
            <v>HS4797939200646</v>
          </cell>
        </row>
        <row r="130">
          <cell r="C130" t="str">
            <v>19000110</v>
          </cell>
          <cell r="D130">
            <v>19000110</v>
          </cell>
        </row>
        <row r="131">
          <cell r="C131" t="str">
            <v>19000111</v>
          </cell>
          <cell r="D131">
            <v>19000111</v>
          </cell>
          <cell r="E131" t="str">
            <v>HS4707021566369</v>
          </cell>
        </row>
        <row r="132">
          <cell r="C132" t="str">
            <v>19000112</v>
          </cell>
          <cell r="D132">
            <v>19000112</v>
          </cell>
          <cell r="E132" t="str">
            <v>HS4797930067344</v>
          </cell>
        </row>
        <row r="133">
          <cell r="C133" t="str">
            <v>19000113</v>
          </cell>
          <cell r="D133">
            <v>19000113</v>
          </cell>
        </row>
        <row r="134">
          <cell r="C134" t="str">
            <v>19000114</v>
          </cell>
          <cell r="D134">
            <v>19000114</v>
          </cell>
          <cell r="E134" t="str">
            <v>HS4797934361734</v>
          </cell>
        </row>
        <row r="135">
          <cell r="C135" t="str">
            <v>19000115</v>
          </cell>
          <cell r="D135">
            <v>19000115</v>
          </cell>
          <cell r="E135" t="str">
            <v>HS4797939174811</v>
          </cell>
        </row>
        <row r="136">
          <cell r="C136" t="str">
            <v>19000116</v>
          </cell>
          <cell r="D136">
            <v>19000116</v>
          </cell>
          <cell r="E136" t="str">
            <v>HS4797937712029</v>
          </cell>
        </row>
        <row r="137">
          <cell r="C137" t="str">
            <v>19000117</v>
          </cell>
          <cell r="D137">
            <v>19000117</v>
          </cell>
          <cell r="E137" t="str">
            <v>HS4797931765060</v>
          </cell>
        </row>
        <row r="138">
          <cell r="C138" t="str">
            <v>19000118</v>
          </cell>
          <cell r="D138">
            <v>19000118</v>
          </cell>
          <cell r="E138" t="str">
            <v>HS4797929840934</v>
          </cell>
        </row>
        <row r="139">
          <cell r="C139" t="str">
            <v>19000119</v>
          </cell>
          <cell r="D139">
            <v>19000119</v>
          </cell>
        </row>
        <row r="140">
          <cell r="C140" t="str">
            <v>19000120</v>
          </cell>
          <cell r="D140">
            <v>19000120</v>
          </cell>
        </row>
        <row r="141">
          <cell r="C141" t="str">
            <v>19000121</v>
          </cell>
          <cell r="D141">
            <v>19000121</v>
          </cell>
          <cell r="E141" t="str">
            <v>HS4797936735257</v>
          </cell>
        </row>
        <row r="142">
          <cell r="C142" t="str">
            <v>19000122</v>
          </cell>
          <cell r="D142">
            <v>19000122</v>
          </cell>
        </row>
        <row r="143">
          <cell r="C143" t="str">
            <v>19000123</v>
          </cell>
          <cell r="D143">
            <v>19000123</v>
          </cell>
        </row>
        <row r="144">
          <cell r="C144" t="str">
            <v>19000124</v>
          </cell>
          <cell r="D144">
            <v>19000124</v>
          </cell>
          <cell r="E144" t="str">
            <v>HS4797931827390</v>
          </cell>
        </row>
        <row r="145">
          <cell r="C145" t="str">
            <v>19000125</v>
          </cell>
          <cell r="D145">
            <v>19000125</v>
          </cell>
        </row>
        <row r="146">
          <cell r="C146" t="str">
            <v>19000126</v>
          </cell>
          <cell r="D146">
            <v>19000126</v>
          </cell>
          <cell r="E146" t="str">
            <v>SV4797933124073</v>
          </cell>
        </row>
        <row r="147">
          <cell r="C147" t="str">
            <v>19000127</v>
          </cell>
          <cell r="D147">
            <v>19000127</v>
          </cell>
          <cell r="E147" t="str">
            <v>XD2969622450113</v>
          </cell>
        </row>
        <row r="148">
          <cell r="C148" t="str">
            <v>19000128</v>
          </cell>
          <cell r="D148">
            <v>19000128</v>
          </cell>
          <cell r="E148" t="str">
            <v>HS4797937167018</v>
          </cell>
        </row>
        <row r="149">
          <cell r="C149" t="str">
            <v>19000129</v>
          </cell>
          <cell r="D149">
            <v>19000129</v>
          </cell>
        </row>
        <row r="150">
          <cell r="C150" t="str">
            <v>19000130</v>
          </cell>
          <cell r="D150">
            <v>19000130</v>
          </cell>
          <cell r="E150" t="str">
            <v>HS4797937588083</v>
          </cell>
        </row>
        <row r="151">
          <cell r="C151" t="str">
            <v>19000131</v>
          </cell>
          <cell r="D151">
            <v>19000131</v>
          </cell>
        </row>
        <row r="152">
          <cell r="C152" t="str">
            <v>19000132</v>
          </cell>
          <cell r="D152">
            <v>19000132</v>
          </cell>
        </row>
        <row r="153">
          <cell r="C153" t="str">
            <v>19000133</v>
          </cell>
          <cell r="D153">
            <v>19000133</v>
          </cell>
        </row>
        <row r="154">
          <cell r="C154" t="str">
            <v>19000134</v>
          </cell>
          <cell r="D154">
            <v>19000134</v>
          </cell>
        </row>
        <row r="155">
          <cell r="C155" t="str">
            <v>19000135</v>
          </cell>
          <cell r="D155">
            <v>19000135</v>
          </cell>
        </row>
        <row r="156">
          <cell r="C156" t="str">
            <v>19000136</v>
          </cell>
          <cell r="D156">
            <v>19000136</v>
          </cell>
          <cell r="E156" t="str">
            <v>HS4797939242864</v>
          </cell>
        </row>
        <row r="157">
          <cell r="C157" t="str">
            <v>19000137</v>
          </cell>
          <cell r="D157">
            <v>19000137</v>
          </cell>
        </row>
        <row r="158">
          <cell r="C158" t="str">
            <v>19000138</v>
          </cell>
          <cell r="D158">
            <v>19000138</v>
          </cell>
          <cell r="E158" t="str">
            <v>HS4797930390571</v>
          </cell>
        </row>
        <row r="159">
          <cell r="C159" t="str">
            <v>19000139</v>
          </cell>
          <cell r="D159">
            <v>19000139</v>
          </cell>
        </row>
        <row r="160">
          <cell r="C160" t="str">
            <v>19000140</v>
          </cell>
          <cell r="D160">
            <v>19000140</v>
          </cell>
          <cell r="E160" t="str">
            <v>HS4797929795653</v>
          </cell>
        </row>
        <row r="161">
          <cell r="C161" t="str">
            <v>19000141</v>
          </cell>
          <cell r="D161">
            <v>19000141</v>
          </cell>
          <cell r="E161" t="str">
            <v>HS4797931859708</v>
          </cell>
        </row>
        <row r="162">
          <cell r="C162" t="str">
            <v>19000142</v>
          </cell>
          <cell r="D162">
            <v>19000142</v>
          </cell>
        </row>
        <row r="163">
          <cell r="C163" t="str">
            <v>19000143</v>
          </cell>
          <cell r="D163">
            <v>19000143</v>
          </cell>
        </row>
        <row r="164">
          <cell r="C164" t="str">
            <v>19000144</v>
          </cell>
          <cell r="D164">
            <v>19000144</v>
          </cell>
          <cell r="E164" t="str">
            <v>HS4797928732698</v>
          </cell>
        </row>
        <row r="165">
          <cell r="C165" t="str">
            <v>19000145</v>
          </cell>
          <cell r="D165">
            <v>19000145</v>
          </cell>
        </row>
        <row r="166">
          <cell r="C166" t="str">
            <v>19000146</v>
          </cell>
          <cell r="D166">
            <v>19000146</v>
          </cell>
          <cell r="E166" t="str">
            <v>HS4797930066905</v>
          </cell>
        </row>
        <row r="167">
          <cell r="C167" t="str">
            <v>19000147</v>
          </cell>
          <cell r="D167">
            <v>19000147</v>
          </cell>
        </row>
        <row r="168">
          <cell r="C168" t="str">
            <v>19000148</v>
          </cell>
          <cell r="D168">
            <v>19000148</v>
          </cell>
        </row>
        <row r="169">
          <cell r="C169" t="str">
            <v>19000149</v>
          </cell>
          <cell r="D169">
            <v>19000149</v>
          </cell>
        </row>
        <row r="170">
          <cell r="C170" t="str">
            <v>19000150</v>
          </cell>
          <cell r="D170">
            <v>19000150</v>
          </cell>
          <cell r="E170" t="str">
            <v>HS4797937651169</v>
          </cell>
        </row>
        <row r="171">
          <cell r="C171" t="str">
            <v>19000151</v>
          </cell>
          <cell r="D171">
            <v>19000151</v>
          </cell>
        </row>
        <row r="172">
          <cell r="C172" t="str">
            <v>19000152</v>
          </cell>
          <cell r="D172">
            <v>19000152</v>
          </cell>
          <cell r="E172" t="str">
            <v>HS4797936654509</v>
          </cell>
        </row>
        <row r="173">
          <cell r="C173" t="str">
            <v>19000153</v>
          </cell>
          <cell r="D173">
            <v>19000153</v>
          </cell>
        </row>
        <row r="174">
          <cell r="C174" t="str">
            <v>19000154</v>
          </cell>
          <cell r="D174">
            <v>19000154</v>
          </cell>
          <cell r="E174" t="str">
            <v>HS 4807934485419</v>
          </cell>
        </row>
        <row r="175">
          <cell r="C175" t="str">
            <v>19000155</v>
          </cell>
          <cell r="D175">
            <v>19000155</v>
          </cell>
          <cell r="E175" t="str">
            <v>HS4797928867787</v>
          </cell>
        </row>
        <row r="176">
          <cell r="C176" t="str">
            <v>19000156</v>
          </cell>
          <cell r="D176">
            <v>19000156</v>
          </cell>
        </row>
        <row r="177">
          <cell r="C177" t="str">
            <v>19000157</v>
          </cell>
          <cell r="D177">
            <v>19000157</v>
          </cell>
        </row>
        <row r="178">
          <cell r="C178" t="str">
            <v>19000158</v>
          </cell>
          <cell r="D178">
            <v>19000158</v>
          </cell>
          <cell r="E178" t="str">
            <v>HS4797931869272</v>
          </cell>
        </row>
        <row r="179">
          <cell r="C179" t="str">
            <v>19000159</v>
          </cell>
          <cell r="D179">
            <v>19000159</v>
          </cell>
        </row>
        <row r="180">
          <cell r="C180" t="str">
            <v>19000160</v>
          </cell>
          <cell r="D180">
            <v>19000160</v>
          </cell>
        </row>
        <row r="181">
          <cell r="C181" t="str">
            <v>19000161</v>
          </cell>
          <cell r="D181">
            <v>19000161</v>
          </cell>
          <cell r="E181" t="str">
            <v>HS4797928925183</v>
          </cell>
        </row>
        <row r="182">
          <cell r="C182" t="str">
            <v>19000162</v>
          </cell>
          <cell r="D182">
            <v>19000162</v>
          </cell>
          <cell r="E182" t="str">
            <v>HS4797931382220</v>
          </cell>
        </row>
        <row r="183">
          <cell r="C183" t="str">
            <v>19000163</v>
          </cell>
          <cell r="D183">
            <v>19000163</v>
          </cell>
          <cell r="E183" t="str">
            <v>HS4797937625764</v>
          </cell>
        </row>
        <row r="184">
          <cell r="C184" t="str">
            <v>19000164</v>
          </cell>
          <cell r="D184">
            <v>19000164</v>
          </cell>
          <cell r="E184" t="str">
            <v>SV4797931928835</v>
          </cell>
        </row>
        <row r="185">
          <cell r="C185" t="str">
            <v>19000165</v>
          </cell>
          <cell r="D185">
            <v>19000165</v>
          </cell>
        </row>
        <row r="186">
          <cell r="C186" t="str">
            <v>19000166</v>
          </cell>
          <cell r="D186">
            <v>19000166</v>
          </cell>
          <cell r="E186" t="str">
            <v>HS4797932286518</v>
          </cell>
        </row>
        <row r="187">
          <cell r="C187" t="str">
            <v>19000167</v>
          </cell>
          <cell r="D187">
            <v>19000167</v>
          </cell>
          <cell r="E187" t="str">
            <v>HS4797939253880</v>
          </cell>
        </row>
        <row r="188">
          <cell r="C188" t="str">
            <v>19000168</v>
          </cell>
          <cell r="D188">
            <v>19000168</v>
          </cell>
          <cell r="E188" t="str">
            <v>HS4797936735550</v>
          </cell>
        </row>
        <row r="189">
          <cell r="C189" t="str">
            <v>19000169</v>
          </cell>
          <cell r="D189">
            <v>19000169</v>
          </cell>
        </row>
        <row r="190">
          <cell r="C190" t="str">
            <v>19000170</v>
          </cell>
          <cell r="D190">
            <v>19000170</v>
          </cell>
          <cell r="E190" t="str">
            <v>HS4797929902769</v>
          </cell>
        </row>
        <row r="191">
          <cell r="C191" t="str">
            <v>19000171</v>
          </cell>
          <cell r="D191">
            <v>19000171</v>
          </cell>
        </row>
        <row r="192">
          <cell r="C192" t="str">
            <v>19000172</v>
          </cell>
          <cell r="D192">
            <v>19000172</v>
          </cell>
          <cell r="E192" t="str">
            <v>HS4797934865419</v>
          </cell>
        </row>
        <row r="193">
          <cell r="C193" t="str">
            <v>19000173</v>
          </cell>
          <cell r="D193">
            <v>19000173</v>
          </cell>
        </row>
        <row r="194">
          <cell r="C194" t="str">
            <v>19000174</v>
          </cell>
          <cell r="D194">
            <v>19000174</v>
          </cell>
        </row>
        <row r="195">
          <cell r="C195" t="str">
            <v>19000175</v>
          </cell>
          <cell r="D195">
            <v>19000175</v>
          </cell>
          <cell r="E195" t="str">
            <v>HS4797932704764</v>
          </cell>
        </row>
        <row r="196">
          <cell r="C196" t="str">
            <v>19000176</v>
          </cell>
          <cell r="D196">
            <v>19000176</v>
          </cell>
          <cell r="E196" t="str">
            <v>HS4797930349696</v>
          </cell>
        </row>
        <row r="197">
          <cell r="C197" t="str">
            <v>19000177</v>
          </cell>
          <cell r="D197">
            <v>19000177</v>
          </cell>
          <cell r="E197" t="str">
            <v>HS4797930140474</v>
          </cell>
        </row>
        <row r="198">
          <cell r="C198" t="str">
            <v>19000178</v>
          </cell>
          <cell r="D198">
            <v>19000178</v>
          </cell>
        </row>
        <row r="199">
          <cell r="C199" t="str">
            <v>19000179</v>
          </cell>
          <cell r="D199">
            <v>19000179</v>
          </cell>
          <cell r="E199" t="str">
            <v>HS4797937811850</v>
          </cell>
        </row>
        <row r="200">
          <cell r="C200" t="str">
            <v>19000180</v>
          </cell>
          <cell r="D200">
            <v>19000180</v>
          </cell>
        </row>
        <row r="201">
          <cell r="C201" t="str">
            <v>19000181</v>
          </cell>
          <cell r="D201">
            <v>19000181</v>
          </cell>
          <cell r="E201" t="str">
            <v>HS4797934358218</v>
          </cell>
        </row>
        <row r="202">
          <cell r="C202" t="str">
            <v>19000182</v>
          </cell>
          <cell r="D202">
            <v>19000182</v>
          </cell>
        </row>
        <row r="203">
          <cell r="C203" t="str">
            <v>19000183</v>
          </cell>
          <cell r="D203">
            <v>19000183</v>
          </cell>
        </row>
        <row r="204">
          <cell r="C204" t="str">
            <v>19000184</v>
          </cell>
          <cell r="D204">
            <v>19000184</v>
          </cell>
          <cell r="E204" t="str">
            <v>HS4797929783285</v>
          </cell>
        </row>
        <row r="205">
          <cell r="C205" t="str">
            <v>19000185</v>
          </cell>
          <cell r="D205">
            <v>19000185</v>
          </cell>
          <cell r="E205" t="str">
            <v>HS4797930005187</v>
          </cell>
        </row>
        <row r="206">
          <cell r="C206" t="str">
            <v>19000186</v>
          </cell>
          <cell r="D206">
            <v>19000186</v>
          </cell>
          <cell r="E206" t="str">
            <v>HS4797930950627</v>
          </cell>
        </row>
        <row r="207">
          <cell r="C207" t="str">
            <v>19000187</v>
          </cell>
          <cell r="D207">
            <v>19000187</v>
          </cell>
          <cell r="E207" t="str">
            <v>HS4797931363026</v>
          </cell>
        </row>
        <row r="208">
          <cell r="C208" t="str">
            <v>19000188</v>
          </cell>
          <cell r="D208">
            <v>19000188</v>
          </cell>
        </row>
        <row r="209">
          <cell r="C209" t="str">
            <v>19000189</v>
          </cell>
          <cell r="D209">
            <v>19000189</v>
          </cell>
          <cell r="E209" t="str">
            <v>HS4797931477012</v>
          </cell>
        </row>
        <row r="210">
          <cell r="C210" t="str">
            <v>19000190</v>
          </cell>
          <cell r="D210">
            <v>19000190</v>
          </cell>
          <cell r="E210" t="str">
            <v>HS4797937811841</v>
          </cell>
        </row>
        <row r="211">
          <cell r="C211" t="str">
            <v>19000191</v>
          </cell>
          <cell r="D211">
            <v>19000191</v>
          </cell>
          <cell r="E211" t="str">
            <v>HS4791201406894</v>
          </cell>
        </row>
        <row r="212">
          <cell r="C212" t="str">
            <v>19000192</v>
          </cell>
          <cell r="D212">
            <v>19000192</v>
          </cell>
        </row>
        <row r="213">
          <cell r="C213" t="str">
            <v>19000193</v>
          </cell>
          <cell r="D213">
            <v>19000193</v>
          </cell>
          <cell r="E213" t="str">
            <v>HS4797936950983</v>
          </cell>
        </row>
        <row r="214">
          <cell r="C214" t="str">
            <v>19000194</v>
          </cell>
          <cell r="D214">
            <v>19000194</v>
          </cell>
        </row>
        <row r="215">
          <cell r="C215" t="str">
            <v>19000195</v>
          </cell>
          <cell r="D215">
            <v>19000195</v>
          </cell>
        </row>
        <row r="216">
          <cell r="C216" t="str">
            <v>19000196</v>
          </cell>
          <cell r="D216">
            <v>19000196</v>
          </cell>
        </row>
        <row r="217">
          <cell r="C217" t="str">
            <v>19000197</v>
          </cell>
          <cell r="D217">
            <v>19000197</v>
          </cell>
          <cell r="E217" t="str">
            <v>HS4797928726799</v>
          </cell>
        </row>
        <row r="218">
          <cell r="C218" t="str">
            <v>19000198</v>
          </cell>
          <cell r="D218">
            <v>19000198</v>
          </cell>
          <cell r="E218" t="str">
            <v>HS4797937812130</v>
          </cell>
        </row>
        <row r="219">
          <cell r="C219" t="str">
            <v>19000199</v>
          </cell>
          <cell r="D219">
            <v>19000199</v>
          </cell>
        </row>
        <row r="220">
          <cell r="C220" t="str">
            <v>19000200</v>
          </cell>
          <cell r="D220">
            <v>19000200</v>
          </cell>
        </row>
        <row r="221">
          <cell r="C221" t="str">
            <v>19000201</v>
          </cell>
          <cell r="D221">
            <v>19000201</v>
          </cell>
          <cell r="E221" t="str">
            <v>HS4790704105508</v>
          </cell>
        </row>
        <row r="222">
          <cell r="C222" t="str">
            <v>19000202</v>
          </cell>
          <cell r="D222">
            <v>19000202</v>
          </cell>
        </row>
        <row r="223">
          <cell r="C223" t="str">
            <v>19000203</v>
          </cell>
          <cell r="D223">
            <v>19000203</v>
          </cell>
        </row>
        <row r="224">
          <cell r="C224" t="str">
            <v>19000204</v>
          </cell>
          <cell r="D224">
            <v>19000204</v>
          </cell>
        </row>
        <row r="225">
          <cell r="C225" t="str">
            <v>19000205</v>
          </cell>
          <cell r="D225">
            <v>19000205</v>
          </cell>
        </row>
        <row r="226">
          <cell r="C226" t="str">
            <v>19000206</v>
          </cell>
          <cell r="D226">
            <v>19000206</v>
          </cell>
        </row>
        <row r="227">
          <cell r="C227" t="str">
            <v>19000207</v>
          </cell>
          <cell r="D227">
            <v>19000207</v>
          </cell>
        </row>
        <row r="228">
          <cell r="C228" t="str">
            <v>19000208</v>
          </cell>
          <cell r="D228">
            <v>19000208</v>
          </cell>
        </row>
        <row r="229">
          <cell r="C229" t="str">
            <v>19000209</v>
          </cell>
          <cell r="D229">
            <v>19000209</v>
          </cell>
          <cell r="E229" t="str">
            <v>HS4797932518234</v>
          </cell>
        </row>
        <row r="230">
          <cell r="C230" t="str">
            <v>19000210</v>
          </cell>
          <cell r="D230">
            <v>19000210</v>
          </cell>
          <cell r="E230" t="str">
            <v>HS4797930385201</v>
          </cell>
        </row>
        <row r="231">
          <cell r="C231" t="str">
            <v>19000211</v>
          </cell>
          <cell r="D231">
            <v>19000211</v>
          </cell>
        </row>
        <row r="232">
          <cell r="C232" t="str">
            <v>19000212</v>
          </cell>
          <cell r="D232">
            <v>19000212</v>
          </cell>
        </row>
        <row r="233">
          <cell r="C233" t="str">
            <v>19000213</v>
          </cell>
          <cell r="D233">
            <v>19000213</v>
          </cell>
        </row>
        <row r="234">
          <cell r="C234" t="str">
            <v>19000214</v>
          </cell>
          <cell r="D234">
            <v>19000214</v>
          </cell>
          <cell r="E234" t="str">
            <v>CN3797931193024</v>
          </cell>
        </row>
        <row r="235">
          <cell r="C235" t="str">
            <v>19000215</v>
          </cell>
          <cell r="D235">
            <v>19000215</v>
          </cell>
          <cell r="E235" t="str">
            <v>SV4797222109989</v>
          </cell>
        </row>
        <row r="236">
          <cell r="C236" t="str">
            <v>19000216</v>
          </cell>
          <cell r="D236">
            <v>19000216</v>
          </cell>
          <cell r="E236" t="str">
            <v>GD4797931036177</v>
          </cell>
        </row>
        <row r="237">
          <cell r="C237" t="str">
            <v>19000217</v>
          </cell>
          <cell r="D237">
            <v>19000217</v>
          </cell>
        </row>
        <row r="238">
          <cell r="C238" t="str">
            <v>19000218</v>
          </cell>
          <cell r="D238">
            <v>19000218</v>
          </cell>
        </row>
        <row r="239">
          <cell r="C239" t="str">
            <v>19000219</v>
          </cell>
          <cell r="D239">
            <v>19000219</v>
          </cell>
        </row>
        <row r="240">
          <cell r="C240" t="str">
            <v>19000220</v>
          </cell>
          <cell r="D240">
            <v>19000220</v>
          </cell>
          <cell r="E240" t="str">
            <v>HS4797930406914</v>
          </cell>
        </row>
        <row r="241">
          <cell r="C241" t="str">
            <v>19000221</v>
          </cell>
          <cell r="D241">
            <v>19000221</v>
          </cell>
          <cell r="E241" t="str">
            <v>HS4797936733763</v>
          </cell>
        </row>
        <row r="242">
          <cell r="C242" t="str">
            <v>19000222</v>
          </cell>
          <cell r="D242">
            <v>19000222</v>
          </cell>
        </row>
        <row r="243">
          <cell r="C243" t="str">
            <v>19000223</v>
          </cell>
          <cell r="D243">
            <v>19000223</v>
          </cell>
        </row>
        <row r="244">
          <cell r="C244" t="str">
            <v>19000224</v>
          </cell>
          <cell r="D244">
            <v>19000224</v>
          </cell>
          <cell r="E244" t="str">
            <v>HS4797934271831</v>
          </cell>
        </row>
        <row r="245">
          <cell r="C245" t="str">
            <v>19000225</v>
          </cell>
          <cell r="D245">
            <v>19000225</v>
          </cell>
        </row>
        <row r="246">
          <cell r="C246" t="str">
            <v>19000226</v>
          </cell>
          <cell r="D246">
            <v>19000226</v>
          </cell>
          <cell r="E246" t="str">
            <v>HS4797936822564</v>
          </cell>
        </row>
        <row r="247">
          <cell r="C247" t="str">
            <v>19000227</v>
          </cell>
          <cell r="D247">
            <v>19000227</v>
          </cell>
        </row>
        <row r="248">
          <cell r="C248" t="str">
            <v>19000228</v>
          </cell>
          <cell r="D248">
            <v>19000228</v>
          </cell>
        </row>
        <row r="249">
          <cell r="C249" t="str">
            <v>19000229</v>
          </cell>
          <cell r="D249">
            <v>19000229</v>
          </cell>
          <cell r="E249" t="str">
            <v>HS4797930321045</v>
          </cell>
        </row>
        <row r="250">
          <cell r="C250" t="str">
            <v>19000230</v>
          </cell>
          <cell r="D250">
            <v>19000230</v>
          </cell>
        </row>
        <row r="251">
          <cell r="C251" t="str">
            <v>19000231</v>
          </cell>
          <cell r="D251">
            <v>19000231</v>
          </cell>
        </row>
        <row r="252">
          <cell r="C252" t="str">
            <v>19000232</v>
          </cell>
          <cell r="D252">
            <v>19000232</v>
          </cell>
          <cell r="E252" t="str">
            <v>HS4797937795828</v>
          </cell>
        </row>
        <row r="253">
          <cell r="C253" t="str">
            <v>19000233</v>
          </cell>
          <cell r="D253">
            <v>19000233</v>
          </cell>
        </row>
        <row r="254">
          <cell r="C254" t="str">
            <v>19000234</v>
          </cell>
          <cell r="D254">
            <v>19000234</v>
          </cell>
        </row>
        <row r="255">
          <cell r="C255" t="str">
            <v>19000235</v>
          </cell>
          <cell r="D255">
            <v>19000235</v>
          </cell>
          <cell r="E255" t="str">
            <v>HS4797934582356</v>
          </cell>
        </row>
        <row r="256">
          <cell r="C256" t="str">
            <v>19000236</v>
          </cell>
          <cell r="D256">
            <v>19000236</v>
          </cell>
        </row>
        <row r="257">
          <cell r="C257" t="str">
            <v>19000237</v>
          </cell>
          <cell r="D257">
            <v>19000237</v>
          </cell>
        </row>
        <row r="258">
          <cell r="C258" t="str">
            <v>19000238</v>
          </cell>
          <cell r="D258">
            <v>19000238</v>
          </cell>
        </row>
        <row r="259">
          <cell r="C259" t="str">
            <v>19000239</v>
          </cell>
          <cell r="D259">
            <v>19000239</v>
          </cell>
          <cell r="E259" t="str">
            <v>HS4797936736967</v>
          </cell>
        </row>
        <row r="260">
          <cell r="C260" t="str">
            <v>19000240</v>
          </cell>
          <cell r="D260">
            <v>19000240</v>
          </cell>
        </row>
        <row r="261">
          <cell r="C261" t="str">
            <v>19000241</v>
          </cell>
          <cell r="D261">
            <v>19000241</v>
          </cell>
        </row>
        <row r="262">
          <cell r="C262" t="str">
            <v>19000242</v>
          </cell>
          <cell r="D262">
            <v>19000242</v>
          </cell>
          <cell r="E262" t="str">
            <v>HS4798421823130</v>
          </cell>
        </row>
        <row r="263">
          <cell r="C263" t="str">
            <v>19000243</v>
          </cell>
          <cell r="D263">
            <v>19000243</v>
          </cell>
        </row>
        <row r="264">
          <cell r="C264" t="str">
            <v>19000244</v>
          </cell>
          <cell r="D264">
            <v>19000244</v>
          </cell>
        </row>
        <row r="265">
          <cell r="C265" t="str">
            <v>19000245</v>
          </cell>
          <cell r="D265">
            <v>19000245</v>
          </cell>
        </row>
        <row r="266">
          <cell r="C266" t="str">
            <v>19000246</v>
          </cell>
          <cell r="D266">
            <v>19000246</v>
          </cell>
          <cell r="E266" t="str">
            <v>HS4797937670366</v>
          </cell>
        </row>
        <row r="267">
          <cell r="C267" t="str">
            <v>19000247</v>
          </cell>
          <cell r="D267">
            <v>19000247</v>
          </cell>
          <cell r="E267" t="str">
            <v>HS4791102407389</v>
          </cell>
        </row>
        <row r="268">
          <cell r="C268" t="str">
            <v>19000248</v>
          </cell>
          <cell r="D268">
            <v>19000248</v>
          </cell>
        </row>
        <row r="269">
          <cell r="C269" t="str">
            <v>19000249</v>
          </cell>
          <cell r="D269">
            <v>19000249</v>
          </cell>
        </row>
        <row r="270">
          <cell r="C270" t="str">
            <v>19000250</v>
          </cell>
          <cell r="D270">
            <v>19000250</v>
          </cell>
          <cell r="E270" t="str">
            <v>HS4797937643695</v>
          </cell>
        </row>
        <row r="271">
          <cell r="C271" t="str">
            <v>19000251</v>
          </cell>
          <cell r="D271">
            <v>19000251</v>
          </cell>
        </row>
        <row r="272">
          <cell r="C272" t="str">
            <v>19000252</v>
          </cell>
          <cell r="D272">
            <v>19000252</v>
          </cell>
        </row>
        <row r="273">
          <cell r="C273" t="str">
            <v>19000253</v>
          </cell>
          <cell r="D273">
            <v>19000253</v>
          </cell>
        </row>
        <row r="274">
          <cell r="C274" t="str">
            <v>19000254</v>
          </cell>
          <cell r="D274">
            <v>19000254</v>
          </cell>
        </row>
        <row r="275">
          <cell r="C275" t="str">
            <v>19000255</v>
          </cell>
          <cell r="D275">
            <v>19000255</v>
          </cell>
          <cell r="E275" t="str">
            <v>HS4797936732097</v>
          </cell>
        </row>
        <row r="276">
          <cell r="C276" t="str">
            <v>19000256</v>
          </cell>
          <cell r="D276">
            <v>19000256</v>
          </cell>
          <cell r="E276" t="str">
            <v>HS4797937811877</v>
          </cell>
        </row>
        <row r="277">
          <cell r="C277" t="str">
            <v>19000257</v>
          </cell>
          <cell r="D277">
            <v>19000257</v>
          </cell>
          <cell r="E277" t="str">
            <v>HS4797938033243</v>
          </cell>
        </row>
        <row r="278">
          <cell r="C278" t="str">
            <v>19000258</v>
          </cell>
          <cell r="D278">
            <v>19000258</v>
          </cell>
        </row>
        <row r="279">
          <cell r="C279" t="str">
            <v>19000259</v>
          </cell>
          <cell r="D279">
            <v>19000259</v>
          </cell>
        </row>
        <row r="280">
          <cell r="C280" t="str">
            <v>19000260</v>
          </cell>
          <cell r="D280">
            <v>19000260</v>
          </cell>
        </row>
        <row r="281">
          <cell r="C281" t="str">
            <v>19000261</v>
          </cell>
          <cell r="D281">
            <v>19000261</v>
          </cell>
        </row>
        <row r="282">
          <cell r="C282" t="str">
            <v>19000262</v>
          </cell>
          <cell r="D282">
            <v>19000262</v>
          </cell>
        </row>
        <row r="283">
          <cell r="C283" t="str">
            <v>19000263</v>
          </cell>
          <cell r="D283">
            <v>19000263</v>
          </cell>
          <cell r="E283" t="str">
            <v>GD4676721260349</v>
          </cell>
        </row>
        <row r="284">
          <cell r="C284" t="str">
            <v>19000264</v>
          </cell>
          <cell r="D284">
            <v>19000264</v>
          </cell>
        </row>
        <row r="285">
          <cell r="C285" t="str">
            <v>19000265</v>
          </cell>
          <cell r="D285">
            <v>19000265</v>
          </cell>
        </row>
        <row r="286">
          <cell r="C286" t="str">
            <v>19000266</v>
          </cell>
          <cell r="D286">
            <v>19000266</v>
          </cell>
          <cell r="E286" t="str">
            <v>HS4747422760371</v>
          </cell>
        </row>
        <row r="287">
          <cell r="C287" t="str">
            <v>19000267</v>
          </cell>
          <cell r="D287">
            <v>19000267</v>
          </cell>
        </row>
        <row r="288">
          <cell r="C288" t="str">
            <v>19000268</v>
          </cell>
          <cell r="D288">
            <v>19000268</v>
          </cell>
        </row>
        <row r="289">
          <cell r="C289" t="str">
            <v>19000269</v>
          </cell>
          <cell r="D289">
            <v>19000269</v>
          </cell>
          <cell r="E289" t="str">
            <v>HS4797938026228</v>
          </cell>
        </row>
        <row r="290">
          <cell r="C290" t="str">
            <v>19000270</v>
          </cell>
          <cell r="D290">
            <v>19000270</v>
          </cell>
        </row>
        <row r="291">
          <cell r="C291" t="str">
            <v>19000271</v>
          </cell>
          <cell r="D291">
            <v>19000271</v>
          </cell>
          <cell r="E291" t="str">
            <v xml:space="preserve">TRA CỨU </v>
          </cell>
        </row>
        <row r="292">
          <cell r="C292" t="str">
            <v>19000272</v>
          </cell>
          <cell r="D292">
            <v>19000272</v>
          </cell>
          <cell r="E292" t="str">
            <v>HS4797937812612</v>
          </cell>
        </row>
        <row r="293">
          <cell r="C293" t="str">
            <v>19000273</v>
          </cell>
          <cell r="D293">
            <v>19000273</v>
          </cell>
          <cell r="E293" t="str">
            <v>HS4797936652996</v>
          </cell>
        </row>
        <row r="294">
          <cell r="C294" t="str">
            <v>19000274</v>
          </cell>
          <cell r="D294">
            <v>19000274</v>
          </cell>
          <cell r="E294" t="str">
            <v>HS4797931145713</v>
          </cell>
        </row>
        <row r="295">
          <cell r="C295" t="str">
            <v>19000275</v>
          </cell>
          <cell r="D295">
            <v>19000275</v>
          </cell>
        </row>
        <row r="296">
          <cell r="C296" t="str">
            <v>19000276</v>
          </cell>
          <cell r="D296">
            <v>19000276</v>
          </cell>
          <cell r="E296" t="str">
            <v>HS4797938300133</v>
          </cell>
        </row>
        <row r="297">
          <cell r="C297" t="str">
            <v>19000277</v>
          </cell>
          <cell r="D297">
            <v>19000277</v>
          </cell>
        </row>
        <row r="298">
          <cell r="C298" t="str">
            <v>19000278</v>
          </cell>
          <cell r="D298">
            <v>19000278</v>
          </cell>
        </row>
        <row r="299">
          <cell r="C299" t="str">
            <v>19000279</v>
          </cell>
          <cell r="D299">
            <v>19000279</v>
          </cell>
        </row>
        <row r="300">
          <cell r="C300" t="str">
            <v>19000280</v>
          </cell>
          <cell r="D300">
            <v>19000280</v>
          </cell>
        </row>
        <row r="301">
          <cell r="C301" t="str">
            <v>19000281</v>
          </cell>
          <cell r="D301">
            <v>19000281</v>
          </cell>
          <cell r="E301" t="str">
            <v>HS4797936735493</v>
          </cell>
        </row>
        <row r="302">
          <cell r="C302" t="str">
            <v>19000282</v>
          </cell>
          <cell r="D302">
            <v>19000282</v>
          </cell>
        </row>
        <row r="303">
          <cell r="C303" t="str">
            <v>19000283</v>
          </cell>
          <cell r="D303">
            <v>19000283</v>
          </cell>
        </row>
        <row r="304">
          <cell r="C304" t="str">
            <v>19000284</v>
          </cell>
          <cell r="D304">
            <v>19000284</v>
          </cell>
          <cell r="E304" t="str">
            <v>HS4797932294493</v>
          </cell>
        </row>
        <row r="305">
          <cell r="C305" t="str">
            <v>19000285</v>
          </cell>
          <cell r="D305">
            <v>19000285</v>
          </cell>
        </row>
        <row r="306">
          <cell r="C306" t="str">
            <v>19000286</v>
          </cell>
          <cell r="D306">
            <v>19000286</v>
          </cell>
        </row>
        <row r="307">
          <cell r="C307" t="str">
            <v>19000287</v>
          </cell>
          <cell r="D307">
            <v>19000287</v>
          </cell>
        </row>
        <row r="308">
          <cell r="C308" t="str">
            <v>19000288</v>
          </cell>
          <cell r="D308">
            <v>19000288</v>
          </cell>
        </row>
        <row r="309">
          <cell r="C309" t="str">
            <v>19000289</v>
          </cell>
          <cell r="D309">
            <v>19000289</v>
          </cell>
          <cell r="E309" t="str">
            <v>HS4797931380277</v>
          </cell>
        </row>
        <row r="310">
          <cell r="C310" t="str">
            <v>19000290</v>
          </cell>
          <cell r="D310">
            <v>19000290</v>
          </cell>
          <cell r="E310" t="str">
            <v>HS4797931613554</v>
          </cell>
        </row>
        <row r="311">
          <cell r="C311" t="str">
            <v>19000291</v>
          </cell>
          <cell r="D311">
            <v>19000291</v>
          </cell>
          <cell r="E311" t="str">
            <v>HS4797931123806</v>
          </cell>
        </row>
        <row r="312">
          <cell r="C312" t="str">
            <v>19000292</v>
          </cell>
          <cell r="D312">
            <v>19000292</v>
          </cell>
          <cell r="E312" t="str">
            <v>HS4797932807445</v>
          </cell>
        </row>
        <row r="313">
          <cell r="C313" t="str">
            <v>19000293</v>
          </cell>
          <cell r="D313">
            <v>19000293</v>
          </cell>
        </row>
        <row r="314">
          <cell r="C314" t="str">
            <v>19000294</v>
          </cell>
          <cell r="D314">
            <v>19000294</v>
          </cell>
          <cell r="E314" t="str">
            <v>HS4797939265447</v>
          </cell>
        </row>
        <row r="315">
          <cell r="C315" t="str">
            <v>19000295</v>
          </cell>
          <cell r="D315">
            <v>19000295</v>
          </cell>
        </row>
        <row r="316">
          <cell r="C316" t="str">
            <v>19000296</v>
          </cell>
          <cell r="D316">
            <v>19000296</v>
          </cell>
          <cell r="E316" t="str">
            <v>HS4797931129707</v>
          </cell>
        </row>
        <row r="317">
          <cell r="C317" t="str">
            <v>19000297</v>
          </cell>
          <cell r="D317">
            <v>19000297</v>
          </cell>
          <cell r="E317" t="str">
            <v>HS4686822516580</v>
          </cell>
        </row>
        <row r="318">
          <cell r="C318" t="str">
            <v>19000298</v>
          </cell>
          <cell r="D318">
            <v>19000298</v>
          </cell>
          <cell r="E318" t="str">
            <v>HS4797932430765</v>
          </cell>
        </row>
        <row r="319">
          <cell r="C319" t="str">
            <v>19000299</v>
          </cell>
          <cell r="D319">
            <v>19000299</v>
          </cell>
        </row>
        <row r="320">
          <cell r="C320" t="str">
            <v>19000300</v>
          </cell>
          <cell r="D320">
            <v>19000300</v>
          </cell>
          <cell r="E320" t="str">
            <v>HS4797936735479</v>
          </cell>
        </row>
        <row r="321">
          <cell r="C321" t="str">
            <v>19000301</v>
          </cell>
          <cell r="D321">
            <v>19000301</v>
          </cell>
          <cell r="E321" t="str">
            <v>HS4797928639624</v>
          </cell>
        </row>
        <row r="322">
          <cell r="C322" t="str">
            <v>19000302</v>
          </cell>
          <cell r="D322">
            <v>19000302</v>
          </cell>
        </row>
        <row r="323">
          <cell r="C323" t="str">
            <v>19000303</v>
          </cell>
          <cell r="D323">
            <v>19000303</v>
          </cell>
          <cell r="E323" t="str">
            <v>HS4797931290181</v>
          </cell>
        </row>
        <row r="324">
          <cell r="C324" t="str">
            <v>19000304</v>
          </cell>
          <cell r="D324">
            <v>19000304</v>
          </cell>
        </row>
        <row r="325">
          <cell r="C325" t="str">
            <v>19000305</v>
          </cell>
          <cell r="D325">
            <v>19000305</v>
          </cell>
        </row>
        <row r="326">
          <cell r="C326" t="str">
            <v>19000306</v>
          </cell>
          <cell r="D326">
            <v>19000306</v>
          </cell>
          <cell r="E326" t="str">
            <v>SV4757931009027</v>
          </cell>
        </row>
        <row r="327">
          <cell r="C327" t="str">
            <v>19000307</v>
          </cell>
          <cell r="D327">
            <v>19000307</v>
          </cell>
        </row>
        <row r="328">
          <cell r="C328" t="str">
            <v>19000308</v>
          </cell>
          <cell r="D328">
            <v>19000308</v>
          </cell>
          <cell r="E328" t="str">
            <v>HS4797928853502</v>
          </cell>
        </row>
        <row r="329">
          <cell r="C329" t="str">
            <v>19000309</v>
          </cell>
          <cell r="D329">
            <v>19000309</v>
          </cell>
        </row>
        <row r="330">
          <cell r="C330" t="str">
            <v>19000310</v>
          </cell>
          <cell r="D330">
            <v>19000310</v>
          </cell>
          <cell r="E330" t="str">
            <v>HS4797931675769</v>
          </cell>
        </row>
        <row r="331">
          <cell r="C331" t="str">
            <v>19000311</v>
          </cell>
          <cell r="D331">
            <v>19000311</v>
          </cell>
          <cell r="E331" t="str">
            <v>HS4797935990249</v>
          </cell>
        </row>
        <row r="332">
          <cell r="C332" t="str">
            <v>19000312</v>
          </cell>
          <cell r="D332">
            <v>19000312</v>
          </cell>
          <cell r="E332" t="str">
            <v>HS4797931079356</v>
          </cell>
        </row>
        <row r="333">
          <cell r="C333" t="str">
            <v>19000313</v>
          </cell>
          <cell r="D333">
            <v>19000313</v>
          </cell>
          <cell r="E333" t="str">
            <v>HS4797936654508</v>
          </cell>
        </row>
        <row r="334">
          <cell r="C334" t="str">
            <v>19000314</v>
          </cell>
          <cell r="D334">
            <v>19000314</v>
          </cell>
          <cell r="E334" t="str">
            <v>HS4797932196941</v>
          </cell>
        </row>
        <row r="335">
          <cell r="C335" t="str">
            <v>19000315</v>
          </cell>
          <cell r="D335">
            <v>19000315</v>
          </cell>
          <cell r="E335" t="str">
            <v>HS4828222457139</v>
          </cell>
        </row>
        <row r="336">
          <cell r="C336" t="str">
            <v>19000316</v>
          </cell>
          <cell r="D336">
            <v>19000316</v>
          </cell>
          <cell r="E336" t="str">
            <v>HS4797931121390</v>
          </cell>
        </row>
        <row r="337">
          <cell r="C337" t="str">
            <v>19000317</v>
          </cell>
          <cell r="D337">
            <v>19000317</v>
          </cell>
          <cell r="E337" t="str">
            <v>HS4795121719364</v>
          </cell>
        </row>
        <row r="338">
          <cell r="C338" t="str">
            <v>19000318</v>
          </cell>
          <cell r="D338">
            <v>19000318</v>
          </cell>
          <cell r="E338" t="str">
            <v>HS4797931059964</v>
          </cell>
        </row>
        <row r="339">
          <cell r="C339" t="str">
            <v>19000319</v>
          </cell>
          <cell r="D339">
            <v>19000319</v>
          </cell>
          <cell r="E339" t="str">
            <v>HS4797931293172</v>
          </cell>
        </row>
        <row r="340">
          <cell r="C340" t="str">
            <v>19000320</v>
          </cell>
          <cell r="D340">
            <v>19000320</v>
          </cell>
          <cell r="E340" t="str">
            <v>HS4797931409731</v>
          </cell>
        </row>
        <row r="341">
          <cell r="C341" t="str">
            <v>19000321</v>
          </cell>
          <cell r="D341">
            <v>19000321</v>
          </cell>
          <cell r="E341" t="str">
            <v>HS4797939399683</v>
          </cell>
        </row>
        <row r="342">
          <cell r="C342" t="str">
            <v>19000322</v>
          </cell>
          <cell r="D342">
            <v>19000322</v>
          </cell>
        </row>
        <row r="343">
          <cell r="C343" t="str">
            <v>19000323</v>
          </cell>
          <cell r="D343">
            <v>19000323</v>
          </cell>
        </row>
        <row r="344">
          <cell r="C344" t="str">
            <v>19000324</v>
          </cell>
          <cell r="D344">
            <v>19000324</v>
          </cell>
        </row>
        <row r="345">
          <cell r="C345" t="str">
            <v>19000325</v>
          </cell>
          <cell r="D345">
            <v>19000325</v>
          </cell>
        </row>
        <row r="346">
          <cell r="C346" t="str">
            <v>19000326</v>
          </cell>
          <cell r="D346">
            <v>19000326</v>
          </cell>
          <cell r="E346" t="str">
            <v>HS479793302718</v>
          </cell>
        </row>
        <row r="347">
          <cell r="C347" t="str">
            <v>19000327</v>
          </cell>
          <cell r="D347">
            <v>19000327</v>
          </cell>
        </row>
        <row r="348">
          <cell r="C348" t="str">
            <v>19000328</v>
          </cell>
          <cell r="D348">
            <v>19000328</v>
          </cell>
        </row>
        <row r="349">
          <cell r="C349" t="str">
            <v>19000329</v>
          </cell>
          <cell r="D349">
            <v>19000329</v>
          </cell>
          <cell r="E349" t="str">
            <v>HS4797938049441</v>
          </cell>
        </row>
        <row r="350">
          <cell r="C350" t="str">
            <v>19000330</v>
          </cell>
          <cell r="D350">
            <v>19000330</v>
          </cell>
        </row>
        <row r="351">
          <cell r="C351" t="str">
            <v>19000331</v>
          </cell>
          <cell r="D351">
            <v>19000331</v>
          </cell>
          <cell r="E351" t="str">
            <v>HS4797931120207</v>
          </cell>
        </row>
        <row r="352">
          <cell r="C352" t="str">
            <v>19000332</v>
          </cell>
          <cell r="D352">
            <v>19000332</v>
          </cell>
          <cell r="E352" t="str">
            <v>HS4797934325456</v>
          </cell>
        </row>
        <row r="353">
          <cell r="C353" t="str">
            <v>19000333</v>
          </cell>
          <cell r="D353">
            <v>19000333</v>
          </cell>
        </row>
        <row r="354">
          <cell r="C354" t="str">
            <v>19000334</v>
          </cell>
          <cell r="D354">
            <v>19000334</v>
          </cell>
        </row>
        <row r="355">
          <cell r="C355" t="str">
            <v>19000335</v>
          </cell>
          <cell r="D355">
            <v>19000335</v>
          </cell>
          <cell r="E355" t="str">
            <v>HS4797931103606</v>
          </cell>
        </row>
        <row r="356">
          <cell r="C356" t="str">
            <v>19000336</v>
          </cell>
          <cell r="D356">
            <v>19000336</v>
          </cell>
        </row>
        <row r="357">
          <cell r="C357" t="str">
            <v>19000337</v>
          </cell>
          <cell r="D357">
            <v>19000337</v>
          </cell>
          <cell r="E357" t="str">
            <v>HS4797931984150</v>
          </cell>
        </row>
        <row r="358">
          <cell r="C358" t="str">
            <v>19000338</v>
          </cell>
          <cell r="D358">
            <v>19000338</v>
          </cell>
          <cell r="E358" t="str">
            <v>HS4797936735484</v>
          </cell>
        </row>
        <row r="359">
          <cell r="C359" t="str">
            <v>19000339</v>
          </cell>
          <cell r="D359">
            <v>19000339</v>
          </cell>
        </row>
        <row r="360">
          <cell r="C360" t="str">
            <v>19000340</v>
          </cell>
          <cell r="D360">
            <v>19000340</v>
          </cell>
          <cell r="E360" t="str">
            <v>HS4790801212450</v>
          </cell>
        </row>
        <row r="361">
          <cell r="C361" t="str">
            <v>19000341</v>
          </cell>
          <cell r="D361">
            <v>19000341</v>
          </cell>
        </row>
        <row r="362">
          <cell r="C362" t="str">
            <v>19000342</v>
          </cell>
          <cell r="D362">
            <v>19000342</v>
          </cell>
        </row>
        <row r="363">
          <cell r="C363" t="str">
            <v>19000343</v>
          </cell>
          <cell r="D363">
            <v>19000343</v>
          </cell>
        </row>
        <row r="364">
          <cell r="C364" t="str">
            <v>19000344</v>
          </cell>
          <cell r="D364">
            <v>19000344</v>
          </cell>
          <cell r="E364" t="str">
            <v>HS4797931679644</v>
          </cell>
        </row>
        <row r="365">
          <cell r="C365" t="str">
            <v>19000345</v>
          </cell>
          <cell r="D365">
            <v>19000345</v>
          </cell>
        </row>
        <row r="366">
          <cell r="C366" t="str">
            <v>19000346</v>
          </cell>
          <cell r="D366">
            <v>19000346</v>
          </cell>
        </row>
        <row r="367">
          <cell r="C367" t="str">
            <v>19000347</v>
          </cell>
          <cell r="D367">
            <v>19000347</v>
          </cell>
          <cell r="E367" t="str">
            <v>HS4797931235100</v>
          </cell>
        </row>
        <row r="368">
          <cell r="C368" t="str">
            <v>19000348</v>
          </cell>
          <cell r="D368">
            <v>19000348</v>
          </cell>
          <cell r="E368" t="str">
            <v>HS4797938073405</v>
          </cell>
        </row>
        <row r="369">
          <cell r="C369" t="str">
            <v>19000349</v>
          </cell>
          <cell r="D369">
            <v>19000349</v>
          </cell>
        </row>
        <row r="370">
          <cell r="C370" t="str">
            <v>19000350</v>
          </cell>
          <cell r="D370">
            <v>19000350</v>
          </cell>
          <cell r="E370" t="str">
            <v>HS4797936690847</v>
          </cell>
        </row>
        <row r="371">
          <cell r="C371" t="str">
            <v>19000351</v>
          </cell>
          <cell r="D371">
            <v>19000351</v>
          </cell>
          <cell r="E371" t="str">
            <v>HS4797939226098</v>
          </cell>
        </row>
        <row r="372">
          <cell r="C372" t="str">
            <v>19000352</v>
          </cell>
          <cell r="D372">
            <v>19000352</v>
          </cell>
          <cell r="E372" t="str">
            <v>HS4606020957029</v>
          </cell>
        </row>
        <row r="373">
          <cell r="C373" t="str">
            <v>19000353</v>
          </cell>
          <cell r="D373">
            <v>19000353</v>
          </cell>
          <cell r="E373" t="str">
            <v>HS4606020958704</v>
          </cell>
        </row>
        <row r="374">
          <cell r="C374" t="str">
            <v>19000354</v>
          </cell>
          <cell r="D374">
            <v>19000354</v>
          </cell>
          <cell r="E374" t="str">
            <v>HS4797938025583</v>
          </cell>
        </row>
        <row r="375">
          <cell r="C375" t="str">
            <v>19000355</v>
          </cell>
          <cell r="D375">
            <v>19000355</v>
          </cell>
        </row>
        <row r="376">
          <cell r="C376" t="str">
            <v>19000356</v>
          </cell>
          <cell r="D376">
            <v>19000356</v>
          </cell>
          <cell r="E376" t="str">
            <v>HS4797930225604</v>
          </cell>
        </row>
        <row r="377">
          <cell r="C377" t="str">
            <v>19000357</v>
          </cell>
          <cell r="D377">
            <v>19000357</v>
          </cell>
          <cell r="E377" t="str">
            <v>HS479799829869</v>
          </cell>
        </row>
        <row r="378">
          <cell r="C378" t="str">
            <v>19000358</v>
          </cell>
          <cell r="D378">
            <v>19000358</v>
          </cell>
        </row>
        <row r="379">
          <cell r="C379" t="str">
            <v>19000359</v>
          </cell>
          <cell r="D379">
            <v>19000359</v>
          </cell>
        </row>
        <row r="380">
          <cell r="C380" t="str">
            <v>19000360</v>
          </cell>
          <cell r="D380">
            <v>19000360</v>
          </cell>
        </row>
        <row r="381">
          <cell r="C381" t="str">
            <v>19000361</v>
          </cell>
          <cell r="D381">
            <v>19000361</v>
          </cell>
          <cell r="E381" t="str">
            <v>HS4797937540810</v>
          </cell>
        </row>
        <row r="382">
          <cell r="C382" t="str">
            <v>19000362</v>
          </cell>
          <cell r="D382">
            <v>19000362</v>
          </cell>
          <cell r="E382" t="str">
            <v>HS4797930552110</v>
          </cell>
        </row>
        <row r="383">
          <cell r="C383" t="str">
            <v>19000363</v>
          </cell>
          <cell r="D383">
            <v>19000363</v>
          </cell>
        </row>
        <row r="384">
          <cell r="C384" t="str">
            <v>19000364</v>
          </cell>
          <cell r="D384">
            <v>19000364</v>
          </cell>
        </row>
        <row r="385">
          <cell r="C385" t="str">
            <v>19000365</v>
          </cell>
          <cell r="D385">
            <v>19000365</v>
          </cell>
          <cell r="E385" t="str">
            <v>GD4727222382548</v>
          </cell>
        </row>
        <row r="386">
          <cell r="C386" t="str">
            <v>19000366</v>
          </cell>
          <cell r="D386">
            <v>19000366</v>
          </cell>
          <cell r="E386" t="str">
            <v>HS4797931386600</v>
          </cell>
        </row>
        <row r="387">
          <cell r="C387" t="str">
            <v>19000367</v>
          </cell>
          <cell r="D387">
            <v>19000367</v>
          </cell>
          <cell r="E387" t="str">
            <v>HS4797936735529</v>
          </cell>
        </row>
        <row r="388">
          <cell r="C388" t="str">
            <v>19000368</v>
          </cell>
          <cell r="D388">
            <v>19000368</v>
          </cell>
          <cell r="E388" t="str">
            <v>HS4797931738139</v>
          </cell>
        </row>
        <row r="389">
          <cell r="C389" t="str">
            <v>19000369</v>
          </cell>
          <cell r="D389">
            <v>19000369</v>
          </cell>
          <cell r="E389" t="str">
            <v>HS4797930956024</v>
          </cell>
        </row>
        <row r="390">
          <cell r="C390" t="str">
            <v>19000370</v>
          </cell>
          <cell r="D390">
            <v>19000370</v>
          </cell>
        </row>
        <row r="391">
          <cell r="C391" t="str">
            <v>19000371</v>
          </cell>
          <cell r="D391">
            <v>19000371</v>
          </cell>
        </row>
        <row r="392">
          <cell r="C392" t="str">
            <v>19000372</v>
          </cell>
          <cell r="D392">
            <v>19000372</v>
          </cell>
          <cell r="E392" t="str">
            <v>HS4797931150630</v>
          </cell>
        </row>
        <row r="393">
          <cell r="C393" t="str">
            <v>19000373</v>
          </cell>
          <cell r="D393">
            <v>19000373</v>
          </cell>
          <cell r="E393" t="str">
            <v>HS4797934510183</v>
          </cell>
        </row>
        <row r="394">
          <cell r="C394" t="str">
            <v>19000374</v>
          </cell>
          <cell r="D394">
            <v>19000374</v>
          </cell>
        </row>
        <row r="395">
          <cell r="C395" t="str">
            <v>19000375</v>
          </cell>
          <cell r="D395">
            <v>19000375</v>
          </cell>
          <cell r="E395" t="str">
            <v>HS4796624428166</v>
          </cell>
        </row>
        <row r="396">
          <cell r="C396" t="str">
            <v>19000376</v>
          </cell>
          <cell r="D396">
            <v>19000376</v>
          </cell>
          <cell r="E396" t="str">
            <v>HS4797936652914</v>
          </cell>
        </row>
        <row r="397">
          <cell r="C397" t="str">
            <v>19000377</v>
          </cell>
          <cell r="D397">
            <v>19000377</v>
          </cell>
          <cell r="E397" t="str">
            <v>HS4797930887757</v>
          </cell>
        </row>
        <row r="398">
          <cell r="C398" t="str">
            <v>19000378</v>
          </cell>
          <cell r="D398">
            <v>19000378</v>
          </cell>
          <cell r="E398" t="str">
            <v>HS4797939374536</v>
          </cell>
        </row>
        <row r="399">
          <cell r="C399" t="str">
            <v>19000379</v>
          </cell>
          <cell r="D399">
            <v>19000379</v>
          </cell>
          <cell r="E399" t="str">
            <v>HS4797931868318</v>
          </cell>
        </row>
        <row r="400">
          <cell r="C400" t="str">
            <v>19000380</v>
          </cell>
          <cell r="D400">
            <v>19000380</v>
          </cell>
        </row>
        <row r="401">
          <cell r="C401" t="str">
            <v>19000381</v>
          </cell>
          <cell r="D401">
            <v>19000381</v>
          </cell>
          <cell r="E401" t="str">
            <v>GD4797937249440</v>
          </cell>
        </row>
        <row r="402">
          <cell r="C402" t="str">
            <v>19000382</v>
          </cell>
          <cell r="D402">
            <v>19000382</v>
          </cell>
          <cell r="E402" t="str">
            <v>HS4797939402574</v>
          </cell>
        </row>
        <row r="403">
          <cell r="C403" t="str">
            <v>19000383</v>
          </cell>
          <cell r="D403">
            <v>19000383</v>
          </cell>
        </row>
        <row r="404">
          <cell r="C404" t="str">
            <v>19000384</v>
          </cell>
          <cell r="D404">
            <v>19000384</v>
          </cell>
          <cell r="E404" t="str">
            <v>HS4794921658384</v>
          </cell>
        </row>
        <row r="405">
          <cell r="C405" t="str">
            <v>19000385</v>
          </cell>
          <cell r="D405">
            <v>19000385</v>
          </cell>
          <cell r="E405" t="str">
            <v>SV4797526634670</v>
          </cell>
        </row>
        <row r="406">
          <cell r="C406" t="str">
            <v>19000386</v>
          </cell>
          <cell r="D406">
            <v>19000386</v>
          </cell>
        </row>
        <row r="407">
          <cell r="C407" t="str">
            <v>19000387</v>
          </cell>
          <cell r="D407">
            <v>19000387</v>
          </cell>
          <cell r="E407" t="str">
            <v>HS4797935875251</v>
          </cell>
        </row>
        <row r="408">
          <cell r="C408" t="str">
            <v>19000388</v>
          </cell>
          <cell r="D408">
            <v>19000388</v>
          </cell>
          <cell r="E408" t="str">
            <v>HS4797933963128</v>
          </cell>
        </row>
        <row r="409">
          <cell r="C409" t="str">
            <v>19000389</v>
          </cell>
          <cell r="D409">
            <v>19000389</v>
          </cell>
          <cell r="E409" t="str">
            <v>DK2838321514431</v>
          </cell>
        </row>
        <row r="410">
          <cell r="C410" t="str">
            <v>19000390</v>
          </cell>
          <cell r="D410">
            <v>19000390</v>
          </cell>
        </row>
        <row r="411">
          <cell r="C411" t="str">
            <v>19000391</v>
          </cell>
          <cell r="D411">
            <v>19000391</v>
          </cell>
          <cell r="E411" t="str">
            <v>HS4666622938252</v>
          </cell>
        </row>
        <row r="412">
          <cell r="C412" t="str">
            <v>19000392</v>
          </cell>
          <cell r="D412">
            <v>19000392</v>
          </cell>
          <cell r="E412" t="str">
            <v>HS4797939137803</v>
          </cell>
        </row>
        <row r="413">
          <cell r="C413" t="str">
            <v>19000393</v>
          </cell>
          <cell r="D413">
            <v>19000393</v>
          </cell>
        </row>
        <row r="414">
          <cell r="C414" t="str">
            <v>19000394</v>
          </cell>
          <cell r="D414">
            <v>19000394</v>
          </cell>
          <cell r="E414" t="str">
            <v>HS4797930945765</v>
          </cell>
        </row>
        <row r="415">
          <cell r="C415" t="str">
            <v>19000395</v>
          </cell>
          <cell r="D415">
            <v>19000395</v>
          </cell>
          <cell r="E415" t="str">
            <v>HS4797931049792</v>
          </cell>
        </row>
        <row r="416">
          <cell r="C416" t="str">
            <v>19000396</v>
          </cell>
          <cell r="D416">
            <v>19000396</v>
          </cell>
        </row>
        <row r="417">
          <cell r="C417" t="str">
            <v>19000397</v>
          </cell>
          <cell r="D417">
            <v>19000397</v>
          </cell>
          <cell r="E417" t="str">
            <v>GD4797938026225</v>
          </cell>
        </row>
        <row r="418">
          <cell r="C418" t="str">
            <v>19000398</v>
          </cell>
          <cell r="D418">
            <v>19000398</v>
          </cell>
          <cell r="E418" t="str">
            <v>HS4010128271929</v>
          </cell>
        </row>
        <row r="419">
          <cell r="C419" t="str">
            <v>19000399</v>
          </cell>
          <cell r="D419">
            <v>19000399</v>
          </cell>
          <cell r="E419" t="str">
            <v>HS4797928799607</v>
          </cell>
        </row>
        <row r="420">
          <cell r="C420" t="str">
            <v>19000400</v>
          </cell>
          <cell r="D420">
            <v>19000400</v>
          </cell>
        </row>
        <row r="421">
          <cell r="C421" t="str">
            <v>19000401</v>
          </cell>
          <cell r="D421">
            <v>19000401</v>
          </cell>
          <cell r="E421" t="str">
            <v>HS4797934126114</v>
          </cell>
        </row>
        <row r="422">
          <cell r="C422" t="str">
            <v>19000402</v>
          </cell>
          <cell r="D422">
            <v>19000402</v>
          </cell>
          <cell r="E422" t="str">
            <v>HS4797928870602</v>
          </cell>
        </row>
        <row r="423">
          <cell r="C423" t="str">
            <v>19000403</v>
          </cell>
          <cell r="D423">
            <v>19000403</v>
          </cell>
        </row>
        <row r="424">
          <cell r="C424" t="str">
            <v>19000404</v>
          </cell>
          <cell r="D424">
            <v>19000404</v>
          </cell>
          <cell r="E424" t="str">
            <v>SV4797938018104</v>
          </cell>
        </row>
        <row r="425">
          <cell r="C425" t="str">
            <v>19000405</v>
          </cell>
          <cell r="D425">
            <v>19000405</v>
          </cell>
        </row>
        <row r="426">
          <cell r="C426" t="str">
            <v>19000406</v>
          </cell>
          <cell r="D426">
            <v>19000406</v>
          </cell>
          <cell r="E426" t="str">
            <v>GD4797929966001</v>
          </cell>
        </row>
        <row r="427">
          <cell r="C427" t="str">
            <v>19000407</v>
          </cell>
          <cell r="D427">
            <v>19000407</v>
          </cell>
        </row>
        <row r="428">
          <cell r="C428" t="str">
            <v>19000408</v>
          </cell>
          <cell r="D428">
            <v>19000408</v>
          </cell>
          <cell r="E428" t="str">
            <v>HS4797931134467</v>
          </cell>
        </row>
        <row r="429">
          <cell r="C429" t="str">
            <v>19000409</v>
          </cell>
          <cell r="D429">
            <v>19000409</v>
          </cell>
          <cell r="E429" t="str">
            <v>HS4797932826785</v>
          </cell>
        </row>
        <row r="430">
          <cell r="C430" t="str">
            <v>19000410</v>
          </cell>
          <cell r="D430">
            <v>19000410</v>
          </cell>
          <cell r="E430" t="str">
            <v>HS4797930960710</v>
          </cell>
        </row>
        <row r="431">
          <cell r="C431" t="str">
            <v>19000411</v>
          </cell>
          <cell r="D431">
            <v>19000411</v>
          </cell>
        </row>
        <row r="432">
          <cell r="C432" t="str">
            <v>19000412</v>
          </cell>
          <cell r="D432">
            <v>19000412</v>
          </cell>
        </row>
        <row r="433">
          <cell r="C433" t="str">
            <v>19000413</v>
          </cell>
          <cell r="D433">
            <v>19000413</v>
          </cell>
        </row>
        <row r="434">
          <cell r="C434" t="str">
            <v>19000414</v>
          </cell>
          <cell r="D434">
            <v>19000414</v>
          </cell>
        </row>
        <row r="435">
          <cell r="C435" t="str">
            <v>19000415</v>
          </cell>
          <cell r="D435">
            <v>19000415</v>
          </cell>
          <cell r="E435" t="str">
            <v>HS4797937629504</v>
          </cell>
        </row>
        <row r="436">
          <cell r="C436" t="str">
            <v>19000416</v>
          </cell>
          <cell r="D436">
            <v>19000416</v>
          </cell>
        </row>
        <row r="437">
          <cell r="C437" t="str">
            <v>19000417</v>
          </cell>
          <cell r="D437">
            <v>19000417</v>
          </cell>
          <cell r="E437" t="str">
            <v>HS4797938300118</v>
          </cell>
        </row>
        <row r="438">
          <cell r="C438" t="str">
            <v>19000418</v>
          </cell>
          <cell r="D438">
            <v>19000418</v>
          </cell>
          <cell r="E438" t="str">
            <v>HS4797935228489</v>
          </cell>
        </row>
        <row r="439">
          <cell r="C439" t="str">
            <v>19000419</v>
          </cell>
          <cell r="D439">
            <v>19000419</v>
          </cell>
          <cell r="E439" t="str">
            <v>GD4606021439008(HẠN THẺ 09/04/2020)</v>
          </cell>
        </row>
        <row r="440">
          <cell r="C440" t="str">
            <v>19000420</v>
          </cell>
          <cell r="D440">
            <v>19000420</v>
          </cell>
        </row>
        <row r="441">
          <cell r="C441" t="str">
            <v>19000421</v>
          </cell>
          <cell r="D441">
            <v>19000421</v>
          </cell>
        </row>
        <row r="442">
          <cell r="C442" t="str">
            <v>19000422</v>
          </cell>
          <cell r="D442">
            <v>19000422</v>
          </cell>
          <cell r="E442" t="str">
            <v>HS4797935113129</v>
          </cell>
        </row>
        <row r="443">
          <cell r="C443" t="str">
            <v>19000423</v>
          </cell>
          <cell r="D443">
            <v>19000423</v>
          </cell>
        </row>
        <row r="444">
          <cell r="C444" t="str">
            <v>19000424</v>
          </cell>
          <cell r="D444">
            <v>19000424</v>
          </cell>
          <cell r="E444" t="str">
            <v>HS4797932518454</v>
          </cell>
        </row>
        <row r="445">
          <cell r="C445" t="str">
            <v>19000425</v>
          </cell>
          <cell r="D445">
            <v>19000425</v>
          </cell>
          <cell r="E445" t="str">
            <v>HS4797931228074</v>
          </cell>
        </row>
        <row r="446">
          <cell r="C446" t="str">
            <v>19000478</v>
          </cell>
          <cell r="D446">
            <v>19000478</v>
          </cell>
        </row>
        <row r="447">
          <cell r="C447" t="str">
            <v>19000479</v>
          </cell>
          <cell r="D447">
            <v>19000479</v>
          </cell>
          <cell r="E447" t="str">
            <v>HS4797931745175</v>
          </cell>
        </row>
        <row r="448">
          <cell r="C448" t="str">
            <v>19000480</v>
          </cell>
          <cell r="D448">
            <v>19000480</v>
          </cell>
          <cell r="E448" t="str">
            <v>HS47979380840222</v>
          </cell>
        </row>
        <row r="449">
          <cell r="C449" t="str">
            <v>19000481</v>
          </cell>
          <cell r="D449">
            <v>19000481</v>
          </cell>
          <cell r="E449" t="str">
            <v>HS4797929878081</v>
          </cell>
        </row>
        <row r="450">
          <cell r="C450" t="str">
            <v>19000482</v>
          </cell>
          <cell r="D450">
            <v>19000482</v>
          </cell>
        </row>
        <row r="451">
          <cell r="C451" t="str">
            <v>19000483</v>
          </cell>
          <cell r="D451">
            <v>19000483</v>
          </cell>
          <cell r="E451" t="str">
            <v>HS4797929855544</v>
          </cell>
        </row>
        <row r="452">
          <cell r="C452" t="str">
            <v>19000484</v>
          </cell>
          <cell r="D452">
            <v>19000484</v>
          </cell>
          <cell r="E452" t="str">
            <v>HS4797937561183</v>
          </cell>
        </row>
        <row r="453">
          <cell r="C453" t="str">
            <v>19000485</v>
          </cell>
          <cell r="D453">
            <v>19000485</v>
          </cell>
          <cell r="E453" t="str">
            <v>HS4797934609764</v>
          </cell>
        </row>
        <row r="454">
          <cell r="C454" t="str">
            <v>19000486</v>
          </cell>
          <cell r="D454">
            <v>19000486</v>
          </cell>
        </row>
        <row r="455">
          <cell r="C455" t="str">
            <v>19000487</v>
          </cell>
          <cell r="D455">
            <v>19000487</v>
          </cell>
        </row>
        <row r="456">
          <cell r="C456" t="str">
            <v>19000488</v>
          </cell>
          <cell r="D456">
            <v>19000488</v>
          </cell>
        </row>
        <row r="457">
          <cell r="C457" t="str">
            <v>19000489</v>
          </cell>
          <cell r="D457">
            <v>19000489</v>
          </cell>
        </row>
        <row r="458">
          <cell r="C458" t="str">
            <v>19000490</v>
          </cell>
          <cell r="D458">
            <v>19000490</v>
          </cell>
          <cell r="E458" t="str">
            <v>SV4797938634661</v>
          </cell>
        </row>
        <row r="459">
          <cell r="C459" t="str">
            <v>19000491</v>
          </cell>
          <cell r="D459">
            <v>19000491</v>
          </cell>
        </row>
        <row r="460">
          <cell r="C460" t="str">
            <v>19000492</v>
          </cell>
          <cell r="D460">
            <v>19000492</v>
          </cell>
          <cell r="E460" t="str">
            <v>HS4797938003919</v>
          </cell>
        </row>
        <row r="461">
          <cell r="C461" t="str">
            <v>19000493</v>
          </cell>
          <cell r="D461">
            <v>19000493</v>
          </cell>
          <cell r="E461" t="str">
            <v>HS4797931700673</v>
          </cell>
        </row>
        <row r="462">
          <cell r="C462" t="str">
            <v>19000494</v>
          </cell>
          <cell r="D462">
            <v>19000494</v>
          </cell>
        </row>
        <row r="463">
          <cell r="C463" t="str">
            <v>19000495</v>
          </cell>
          <cell r="D463">
            <v>19000495</v>
          </cell>
          <cell r="E463" t="str">
            <v>HS4797931393629</v>
          </cell>
        </row>
        <row r="464">
          <cell r="C464" t="str">
            <v>19000496</v>
          </cell>
          <cell r="D464">
            <v>19000496</v>
          </cell>
          <cell r="E464" t="str">
            <v>HS4797934954912</v>
          </cell>
        </row>
        <row r="465">
          <cell r="C465" t="str">
            <v>19000497</v>
          </cell>
          <cell r="D465">
            <v>19000497</v>
          </cell>
        </row>
        <row r="466">
          <cell r="C466" t="str">
            <v>19000498</v>
          </cell>
          <cell r="D466">
            <v>19000498</v>
          </cell>
          <cell r="E466" t="str">
            <v>HS4797931624920</v>
          </cell>
        </row>
        <row r="467">
          <cell r="C467" t="str">
            <v>19000499</v>
          </cell>
          <cell r="D467">
            <v>19000499</v>
          </cell>
        </row>
        <row r="468">
          <cell r="C468" t="str">
            <v>19000500</v>
          </cell>
          <cell r="D468">
            <v>19000500</v>
          </cell>
        </row>
        <row r="469">
          <cell r="C469" t="str">
            <v>19000501</v>
          </cell>
          <cell r="D469">
            <v>19000501</v>
          </cell>
        </row>
        <row r="470">
          <cell r="C470" t="str">
            <v>19000502</v>
          </cell>
          <cell r="D470">
            <v>19000502</v>
          </cell>
          <cell r="E470" t="str">
            <v>HS4797930972025</v>
          </cell>
        </row>
        <row r="471">
          <cell r="C471" t="str">
            <v>19000503</v>
          </cell>
          <cell r="D471">
            <v>19000503</v>
          </cell>
        </row>
        <row r="472">
          <cell r="C472" t="str">
            <v>19000504</v>
          </cell>
          <cell r="D472">
            <v>19000504</v>
          </cell>
        </row>
        <row r="473">
          <cell r="C473" t="str">
            <v>19000505</v>
          </cell>
          <cell r="D473">
            <v>19000505</v>
          </cell>
          <cell r="E473" t="str">
            <v>HS4797931612616</v>
          </cell>
        </row>
        <row r="474">
          <cell r="C474" t="str">
            <v>19000506</v>
          </cell>
          <cell r="D474">
            <v>19000506</v>
          </cell>
        </row>
        <row r="475">
          <cell r="C475" t="str">
            <v>19000507</v>
          </cell>
          <cell r="D475">
            <v>19000507</v>
          </cell>
        </row>
        <row r="476">
          <cell r="C476" t="str">
            <v>19000508</v>
          </cell>
          <cell r="D476">
            <v>19000508</v>
          </cell>
        </row>
        <row r="477">
          <cell r="C477" t="str">
            <v>19000509</v>
          </cell>
          <cell r="D477">
            <v>19000509</v>
          </cell>
          <cell r="E477" t="str">
            <v>HS4797931186460</v>
          </cell>
        </row>
        <row r="478">
          <cell r="C478" t="str">
            <v>19000510</v>
          </cell>
          <cell r="D478">
            <v>19000510</v>
          </cell>
          <cell r="E478" t="str">
            <v>HS4797931225971</v>
          </cell>
        </row>
        <row r="479">
          <cell r="C479" t="str">
            <v>19000511</v>
          </cell>
          <cell r="D479">
            <v>19000511</v>
          </cell>
          <cell r="E479" t="str">
            <v>HS4797931734720</v>
          </cell>
        </row>
        <row r="480">
          <cell r="C480" t="str">
            <v>19000512</v>
          </cell>
          <cell r="D480">
            <v>19000512</v>
          </cell>
        </row>
        <row r="481">
          <cell r="C481" t="str">
            <v>19000513</v>
          </cell>
          <cell r="D481">
            <v>19000513</v>
          </cell>
          <cell r="E481" t="str">
            <v>HS4797931169592</v>
          </cell>
        </row>
        <row r="482">
          <cell r="C482" t="str">
            <v>19000514</v>
          </cell>
          <cell r="D482">
            <v>19000514</v>
          </cell>
        </row>
        <row r="483">
          <cell r="C483" t="str">
            <v>19000515</v>
          </cell>
          <cell r="D483">
            <v>19000515</v>
          </cell>
        </row>
        <row r="484">
          <cell r="C484" t="str">
            <v>19000516</v>
          </cell>
          <cell r="D484">
            <v>19000516</v>
          </cell>
          <cell r="E484" t="str">
            <v>HS4797938073406</v>
          </cell>
        </row>
        <row r="485">
          <cell r="C485" t="str">
            <v>19000517</v>
          </cell>
          <cell r="D485">
            <v>19000517</v>
          </cell>
          <cell r="E485" t="str">
            <v>GD4797936992572</v>
          </cell>
        </row>
        <row r="486">
          <cell r="C486" t="str">
            <v>19000518</v>
          </cell>
          <cell r="D486">
            <v>19000518</v>
          </cell>
          <cell r="E486" t="str">
            <v>HC4797932369961</v>
          </cell>
        </row>
        <row r="487">
          <cell r="C487" t="str">
            <v>19000519</v>
          </cell>
          <cell r="D487">
            <v>19000519</v>
          </cell>
        </row>
        <row r="488">
          <cell r="C488" t="str">
            <v>19000520</v>
          </cell>
          <cell r="D488">
            <v>19000520</v>
          </cell>
          <cell r="E488" t="str">
            <v>HS4797936733789</v>
          </cell>
        </row>
        <row r="489">
          <cell r="C489" t="str">
            <v>19000521</v>
          </cell>
          <cell r="D489">
            <v>19000521</v>
          </cell>
        </row>
        <row r="490">
          <cell r="C490" t="str">
            <v>19000522</v>
          </cell>
          <cell r="D490">
            <v>19000522</v>
          </cell>
        </row>
        <row r="491">
          <cell r="C491" t="str">
            <v>19000523</v>
          </cell>
          <cell r="D491">
            <v>19000523</v>
          </cell>
          <cell r="E491" t="str">
            <v>HS4797931152009</v>
          </cell>
        </row>
        <row r="492">
          <cell r="C492" t="str">
            <v>19000524</v>
          </cell>
          <cell r="D492">
            <v>19000524</v>
          </cell>
          <cell r="E492" t="str">
            <v>GB4686822260208</v>
          </cell>
        </row>
        <row r="493">
          <cell r="C493" t="str">
            <v>19000525</v>
          </cell>
          <cell r="D493">
            <v>19000525</v>
          </cell>
          <cell r="E493" t="str">
            <v>SV4797934557684</v>
          </cell>
        </row>
        <row r="494">
          <cell r="C494" t="str">
            <v>19000526</v>
          </cell>
          <cell r="D494">
            <v>19000526</v>
          </cell>
          <cell r="E494" t="str">
            <v>SV4747222182750</v>
          </cell>
        </row>
        <row r="495">
          <cell r="C495" t="str">
            <v>19000527</v>
          </cell>
          <cell r="D495">
            <v>19000527</v>
          </cell>
        </row>
        <row r="496">
          <cell r="C496" t="str">
            <v>19000528</v>
          </cell>
          <cell r="D496">
            <v>19000528</v>
          </cell>
        </row>
        <row r="497">
          <cell r="C497" t="str">
            <v>19000529</v>
          </cell>
          <cell r="D497">
            <v>19000529</v>
          </cell>
        </row>
        <row r="498">
          <cell r="C498" t="str">
            <v>19000530</v>
          </cell>
          <cell r="D498">
            <v>19000530</v>
          </cell>
        </row>
        <row r="499">
          <cell r="C499" t="str">
            <v>19000531</v>
          </cell>
          <cell r="D499">
            <v>19000531</v>
          </cell>
        </row>
        <row r="500">
          <cell r="C500" t="str">
            <v>19000532</v>
          </cell>
          <cell r="D500">
            <v>19000532</v>
          </cell>
        </row>
        <row r="501">
          <cell r="C501" t="str">
            <v>19000533</v>
          </cell>
          <cell r="D501">
            <v>19000533</v>
          </cell>
        </row>
        <row r="502">
          <cell r="C502" t="str">
            <v>19000534</v>
          </cell>
          <cell r="D502">
            <v>19000534</v>
          </cell>
          <cell r="E502" t="str">
            <v>HS4797939211966</v>
          </cell>
        </row>
        <row r="503">
          <cell r="C503" t="str">
            <v>19000535</v>
          </cell>
          <cell r="D503">
            <v>19000535</v>
          </cell>
          <cell r="E503" t="str">
            <v>HS4797931658404</v>
          </cell>
        </row>
        <row r="504">
          <cell r="C504" t="str">
            <v>19000536</v>
          </cell>
          <cell r="D504">
            <v>19000536</v>
          </cell>
        </row>
        <row r="505">
          <cell r="C505" t="str">
            <v>19000537</v>
          </cell>
          <cell r="D505">
            <v>19000537</v>
          </cell>
          <cell r="E505" t="str">
            <v>HS4797939387094</v>
          </cell>
        </row>
        <row r="506">
          <cell r="C506" t="str">
            <v>19000538</v>
          </cell>
          <cell r="D506">
            <v>19000538</v>
          </cell>
          <cell r="E506" t="str">
            <v>HS4797938244777</v>
          </cell>
        </row>
        <row r="507">
          <cell r="C507" t="str">
            <v>19000539</v>
          </cell>
          <cell r="D507">
            <v>19000539</v>
          </cell>
          <cell r="E507" t="str">
            <v>SV479</v>
          </cell>
        </row>
        <row r="508">
          <cell r="C508" t="str">
            <v>19000540</v>
          </cell>
          <cell r="D508">
            <v>19000540</v>
          </cell>
        </row>
        <row r="509">
          <cell r="C509" t="str">
            <v>19000541</v>
          </cell>
          <cell r="D509">
            <v>19000541</v>
          </cell>
          <cell r="E509" t="str">
            <v>HS4797931766353</v>
          </cell>
        </row>
        <row r="510">
          <cell r="C510" t="str">
            <v>19000542</v>
          </cell>
          <cell r="D510">
            <v>19000542</v>
          </cell>
          <cell r="E510" t="str">
            <v>HS4797937859610</v>
          </cell>
        </row>
        <row r="511">
          <cell r="C511" t="str">
            <v>19000543</v>
          </cell>
          <cell r="D511">
            <v>19000543</v>
          </cell>
          <cell r="E511" t="str">
            <v>HS4797930850970</v>
          </cell>
        </row>
        <row r="512">
          <cell r="C512" t="str">
            <v>19000544</v>
          </cell>
          <cell r="D512">
            <v>19000544</v>
          </cell>
          <cell r="E512" t="str">
            <v>HS4797928770996</v>
          </cell>
        </row>
        <row r="513">
          <cell r="C513" t="str">
            <v>19000545</v>
          </cell>
          <cell r="D513">
            <v>19000545</v>
          </cell>
        </row>
        <row r="514">
          <cell r="C514" t="str">
            <v>19000546</v>
          </cell>
          <cell r="D514">
            <v>19000546</v>
          </cell>
          <cell r="E514" t="str">
            <v>HS4797931766030</v>
          </cell>
        </row>
        <row r="515">
          <cell r="C515" t="str">
            <v>19000547</v>
          </cell>
          <cell r="D515">
            <v>19000547</v>
          </cell>
          <cell r="E515" t="str">
            <v>HS4797929777378</v>
          </cell>
        </row>
        <row r="516">
          <cell r="C516" t="str">
            <v>19000548</v>
          </cell>
          <cell r="D516">
            <v>19000548</v>
          </cell>
          <cell r="E516" t="str">
            <v>HS4797937917107</v>
          </cell>
        </row>
        <row r="517">
          <cell r="C517" t="str">
            <v>19000549</v>
          </cell>
          <cell r="D517">
            <v>19000549</v>
          </cell>
          <cell r="E517" t="str">
            <v>HS4797930965113</v>
          </cell>
        </row>
        <row r="518">
          <cell r="C518" t="str">
            <v>19000550</v>
          </cell>
          <cell r="D518">
            <v>19000550</v>
          </cell>
          <cell r="E518" t="str">
            <v>HS4797939399679</v>
          </cell>
        </row>
        <row r="519">
          <cell r="C519" t="str">
            <v>19000551</v>
          </cell>
          <cell r="D519">
            <v>19000551</v>
          </cell>
          <cell r="E519" t="str">
            <v>HS4797938025593</v>
          </cell>
        </row>
        <row r="520">
          <cell r="C520" t="str">
            <v>19000552</v>
          </cell>
          <cell r="D520">
            <v>19000552</v>
          </cell>
          <cell r="E520" t="str">
            <v>CN3797937290160</v>
          </cell>
        </row>
        <row r="521">
          <cell r="C521" t="str">
            <v>19000553</v>
          </cell>
          <cell r="D521">
            <v>19000553</v>
          </cell>
          <cell r="E521" t="str">
            <v>HS4797930145088</v>
          </cell>
        </row>
        <row r="522">
          <cell r="C522" t="str">
            <v>19000554</v>
          </cell>
          <cell r="D522">
            <v>19000554</v>
          </cell>
        </row>
        <row r="523">
          <cell r="C523" t="str">
            <v>19000555</v>
          </cell>
          <cell r="D523">
            <v>19000555</v>
          </cell>
          <cell r="E523" t="str">
            <v>HS4797931416533</v>
          </cell>
        </row>
        <row r="524">
          <cell r="C524" t="str">
            <v>19000556</v>
          </cell>
          <cell r="D524">
            <v>19000556</v>
          </cell>
        </row>
        <row r="525">
          <cell r="C525" t="str">
            <v>19000557</v>
          </cell>
          <cell r="D525">
            <v>19000557</v>
          </cell>
        </row>
        <row r="526">
          <cell r="C526" t="str">
            <v>19000558</v>
          </cell>
          <cell r="D526">
            <v>19000558</v>
          </cell>
          <cell r="E526" t="str">
            <v>SV4797935279365</v>
          </cell>
        </row>
        <row r="527">
          <cell r="C527" t="str">
            <v>19000559</v>
          </cell>
          <cell r="D527">
            <v>19000559</v>
          </cell>
          <cell r="E527" t="str">
            <v>HS4797937587995</v>
          </cell>
        </row>
        <row r="528">
          <cell r="C528" t="str">
            <v>19000560</v>
          </cell>
          <cell r="D528">
            <v>19000560</v>
          </cell>
          <cell r="E528" t="str">
            <v>HS4797928782826</v>
          </cell>
        </row>
        <row r="529">
          <cell r="C529" t="str">
            <v>19000561</v>
          </cell>
          <cell r="D529">
            <v>19000561</v>
          </cell>
          <cell r="E529" t="str">
            <v>HS4797937733870</v>
          </cell>
        </row>
        <row r="530">
          <cell r="C530" t="str">
            <v>19000562</v>
          </cell>
          <cell r="D530">
            <v>19000562</v>
          </cell>
          <cell r="E530" t="str">
            <v>HS4797932685832</v>
          </cell>
        </row>
        <row r="531">
          <cell r="C531" t="str">
            <v>19000563</v>
          </cell>
          <cell r="D531">
            <v>19000563</v>
          </cell>
        </row>
        <row r="532">
          <cell r="C532" t="str">
            <v>19000564</v>
          </cell>
          <cell r="D532">
            <v>19000564</v>
          </cell>
        </row>
        <row r="533">
          <cell r="C533" t="str">
            <v>19000565</v>
          </cell>
          <cell r="D533">
            <v>19000565</v>
          </cell>
          <cell r="E533" t="str">
            <v>HS4797936690961</v>
          </cell>
        </row>
        <row r="534">
          <cell r="C534" t="str">
            <v>19000566</v>
          </cell>
          <cell r="D534">
            <v>19000566</v>
          </cell>
          <cell r="E534" t="str">
            <v>HS4797931775965</v>
          </cell>
        </row>
        <row r="535">
          <cell r="C535" t="str">
            <v>19000567</v>
          </cell>
          <cell r="D535">
            <v>19000567</v>
          </cell>
          <cell r="E535" t="str">
            <v>HS4797931972151</v>
          </cell>
        </row>
        <row r="536">
          <cell r="C536" t="str">
            <v>19000568</v>
          </cell>
          <cell r="D536">
            <v>19000568</v>
          </cell>
          <cell r="E536" t="str">
            <v>HS4797931005787</v>
          </cell>
        </row>
        <row r="537">
          <cell r="C537" t="str">
            <v>19000569</v>
          </cell>
          <cell r="D537">
            <v>19000569</v>
          </cell>
          <cell r="E537" t="str">
            <v>HS4797931018087</v>
          </cell>
        </row>
        <row r="538">
          <cell r="C538" t="str">
            <v>19000570</v>
          </cell>
          <cell r="D538">
            <v>19000570</v>
          </cell>
        </row>
        <row r="539">
          <cell r="C539" t="str">
            <v>19000571</v>
          </cell>
          <cell r="D539">
            <v>19000571</v>
          </cell>
          <cell r="E539" t="str">
            <v>SV4797928708957</v>
          </cell>
        </row>
        <row r="540">
          <cell r="C540" t="str">
            <v>19000572</v>
          </cell>
          <cell r="D540">
            <v>19000572</v>
          </cell>
          <cell r="E540" t="str">
            <v>CN3797936832866</v>
          </cell>
        </row>
        <row r="541">
          <cell r="C541" t="str">
            <v>19000573</v>
          </cell>
          <cell r="D541">
            <v>19000573</v>
          </cell>
        </row>
        <row r="542">
          <cell r="C542" t="str">
            <v>19000574</v>
          </cell>
          <cell r="D542">
            <v>19000574</v>
          </cell>
          <cell r="E542" t="str">
            <v>HS4797930216183</v>
          </cell>
        </row>
        <row r="543">
          <cell r="C543" t="str">
            <v>19000575</v>
          </cell>
          <cell r="D543">
            <v>19000575</v>
          </cell>
          <cell r="E543" t="str">
            <v>GD4797930283676</v>
          </cell>
        </row>
        <row r="544">
          <cell r="C544" t="str">
            <v>19000577</v>
          </cell>
          <cell r="D544">
            <v>19000576</v>
          </cell>
          <cell r="E544" t="str">
            <v>SV4797932489606</v>
          </cell>
        </row>
        <row r="545">
          <cell r="C545" t="str">
            <v>19000578</v>
          </cell>
          <cell r="D545">
            <v>19000577</v>
          </cell>
        </row>
        <row r="546">
          <cell r="C546" t="str">
            <v>19000579</v>
          </cell>
          <cell r="D546">
            <v>19000578</v>
          </cell>
          <cell r="E546" t="str">
            <v>HS4797930478535</v>
          </cell>
        </row>
        <row r="547">
          <cell r="C547" t="str">
            <v>19000580</v>
          </cell>
          <cell r="D547">
            <v>19000579</v>
          </cell>
        </row>
        <row r="548">
          <cell r="C548" t="str">
            <v>19000581</v>
          </cell>
          <cell r="D548">
            <v>19000580</v>
          </cell>
          <cell r="E548" t="str">
            <v>DN4797916110322</v>
          </cell>
        </row>
        <row r="549">
          <cell r="C549" t="str">
            <v>19000582</v>
          </cell>
          <cell r="D549">
            <v>19000581</v>
          </cell>
          <cell r="E549" t="str">
            <v>HS4797937602471</v>
          </cell>
        </row>
        <row r="550">
          <cell r="C550" t="str">
            <v>19000583</v>
          </cell>
          <cell r="D550">
            <v>19000582</v>
          </cell>
        </row>
        <row r="551">
          <cell r="C551" t="str">
            <v>19000584</v>
          </cell>
          <cell r="D551">
            <v>19000583</v>
          </cell>
        </row>
        <row r="552">
          <cell r="C552" t="str">
            <v>19000585</v>
          </cell>
          <cell r="D552">
            <v>19000584</v>
          </cell>
          <cell r="E552" t="str">
            <v>HS4797931662204</v>
          </cell>
        </row>
        <row r="553">
          <cell r="C553" t="str">
            <v>19000586</v>
          </cell>
          <cell r="D553">
            <v>19000585</v>
          </cell>
          <cell r="E553" t="str">
            <v>HS4797935444065</v>
          </cell>
        </row>
        <row r="554">
          <cell r="C554" t="str">
            <v>19000587</v>
          </cell>
          <cell r="D554">
            <v>19000586</v>
          </cell>
          <cell r="E554" t="str">
            <v>HS4797931191405</v>
          </cell>
        </row>
        <row r="555">
          <cell r="C555" t="str">
            <v>19000588</v>
          </cell>
          <cell r="D555">
            <v>19000587</v>
          </cell>
          <cell r="E555" t="str">
            <v>GD4797931776856</v>
          </cell>
        </row>
        <row r="556">
          <cell r="C556" t="str">
            <v>19000589</v>
          </cell>
          <cell r="D556">
            <v>19000588</v>
          </cell>
          <cell r="E556" t="str">
            <v>HS4797937811820</v>
          </cell>
        </row>
        <row r="557">
          <cell r="C557" t="str">
            <v>19000590</v>
          </cell>
          <cell r="D557">
            <v>19000589</v>
          </cell>
          <cell r="E557" t="str">
            <v>HS4797931742037</v>
          </cell>
        </row>
        <row r="558">
          <cell r="C558" t="str">
            <v>19000591</v>
          </cell>
          <cell r="D558">
            <v>19000590</v>
          </cell>
        </row>
        <row r="559">
          <cell r="C559" t="str">
            <v>19000592</v>
          </cell>
          <cell r="D559">
            <v>19000591</v>
          </cell>
          <cell r="E559" t="str">
            <v>HS4797931842916</v>
          </cell>
        </row>
        <row r="560">
          <cell r="C560" t="str">
            <v>19000593</v>
          </cell>
          <cell r="D560">
            <v>19000592</v>
          </cell>
          <cell r="E560" t="str">
            <v>HS4797932762528</v>
          </cell>
        </row>
        <row r="561">
          <cell r="C561" t="str">
            <v>19000594</v>
          </cell>
          <cell r="D561">
            <v>19000593</v>
          </cell>
        </row>
        <row r="562">
          <cell r="C562" t="str">
            <v>19000595</v>
          </cell>
          <cell r="D562">
            <v>19000594</v>
          </cell>
          <cell r="E562" t="str">
            <v>HS4797934210854</v>
          </cell>
        </row>
        <row r="563">
          <cell r="C563" t="str">
            <v>19000596</v>
          </cell>
          <cell r="D563">
            <v>19000595</v>
          </cell>
          <cell r="E563" t="str">
            <v>GD4797938119278</v>
          </cell>
        </row>
        <row r="564">
          <cell r="C564" t="str">
            <v>19000597</v>
          </cell>
          <cell r="D564">
            <v>19000596</v>
          </cell>
        </row>
        <row r="565">
          <cell r="C565" t="str">
            <v>19000598</v>
          </cell>
          <cell r="D565">
            <v>19000597</v>
          </cell>
          <cell r="E565" t="str">
            <v>GD4797937250945</v>
          </cell>
        </row>
        <row r="566">
          <cell r="C566" t="str">
            <v>19000599</v>
          </cell>
          <cell r="D566">
            <v>19000598</v>
          </cell>
          <cell r="E566" t="str">
            <v>HS4797932314420</v>
          </cell>
        </row>
        <row r="567">
          <cell r="C567" t="str">
            <v>19000600</v>
          </cell>
          <cell r="D567">
            <v>19000599</v>
          </cell>
          <cell r="E567" t="str">
            <v>HS4797937588107</v>
          </cell>
        </row>
        <row r="568">
          <cell r="C568" t="str">
            <v>19000601</v>
          </cell>
          <cell r="D568">
            <v>19000600</v>
          </cell>
        </row>
        <row r="569">
          <cell r="C569" t="str">
            <v>19000602</v>
          </cell>
          <cell r="D569">
            <v>19000601</v>
          </cell>
        </row>
        <row r="570">
          <cell r="C570" t="str">
            <v>19000603</v>
          </cell>
          <cell r="D570">
            <v>19000602</v>
          </cell>
          <cell r="E570" t="str">
            <v>4797931733444</v>
          </cell>
        </row>
        <row r="571">
          <cell r="C571" t="str">
            <v>19000604</v>
          </cell>
          <cell r="D571">
            <v>19000603</v>
          </cell>
          <cell r="E571" t="str">
            <v>HS4797931968113</v>
          </cell>
        </row>
        <row r="572">
          <cell r="C572" t="str">
            <v>19000605</v>
          </cell>
          <cell r="D572">
            <v>19000604</v>
          </cell>
          <cell r="E572" t="str">
            <v>HS4797939226095</v>
          </cell>
        </row>
        <row r="573">
          <cell r="C573" t="str">
            <v>19000606</v>
          </cell>
          <cell r="D573">
            <v>19000605</v>
          </cell>
          <cell r="E573" t="str">
            <v>HS4797935667455</v>
          </cell>
        </row>
        <row r="574">
          <cell r="C574" t="str">
            <v>19000607</v>
          </cell>
          <cell r="D574">
            <v>19000606</v>
          </cell>
        </row>
        <row r="575">
          <cell r="C575" t="str">
            <v>19000608</v>
          </cell>
          <cell r="D575">
            <v>19000607</v>
          </cell>
          <cell r="E575" t="str">
            <v>HS4797932327484</v>
          </cell>
        </row>
        <row r="576">
          <cell r="C576" t="str">
            <v>19000609</v>
          </cell>
          <cell r="D576">
            <v>19000608</v>
          </cell>
          <cell r="E576" t="str">
            <v>HS4868622007547</v>
          </cell>
        </row>
        <row r="577">
          <cell r="C577" t="str">
            <v>19000610</v>
          </cell>
          <cell r="D577">
            <v>19000609</v>
          </cell>
          <cell r="E577" t="str">
            <v>HS4797939253873</v>
          </cell>
        </row>
        <row r="578">
          <cell r="C578" t="str">
            <v>19000611</v>
          </cell>
          <cell r="D578">
            <v>19000610</v>
          </cell>
          <cell r="E578" t="str">
            <v>HS4797928694977</v>
          </cell>
        </row>
        <row r="579">
          <cell r="C579" t="str">
            <v>19000612</v>
          </cell>
          <cell r="D579">
            <v>19000611</v>
          </cell>
        </row>
        <row r="580">
          <cell r="C580" t="str">
            <v>19000613</v>
          </cell>
          <cell r="D580">
            <v>19000612</v>
          </cell>
          <cell r="E580" t="str">
            <v>GD4797938545932</v>
          </cell>
        </row>
        <row r="581">
          <cell r="C581" t="str">
            <v>19000614</v>
          </cell>
          <cell r="D581">
            <v>19000613</v>
          </cell>
        </row>
        <row r="582">
          <cell r="C582" t="str">
            <v>19000615</v>
          </cell>
          <cell r="D582">
            <v>19000614</v>
          </cell>
          <cell r="E582" t="str">
            <v>HS4797930888943</v>
          </cell>
        </row>
        <row r="583">
          <cell r="C583" t="str">
            <v>19000616</v>
          </cell>
          <cell r="D583">
            <v>19000615</v>
          </cell>
        </row>
        <row r="584">
          <cell r="C584" t="str">
            <v>19000617</v>
          </cell>
          <cell r="D584">
            <v>19000616</v>
          </cell>
          <cell r="E584" t="str">
            <v>HS4797928579199</v>
          </cell>
        </row>
        <row r="585">
          <cell r="C585" t="str">
            <v>19000618</v>
          </cell>
          <cell r="D585">
            <v>19000617</v>
          </cell>
          <cell r="E585" t="str">
            <v>HS4797932290120</v>
          </cell>
        </row>
        <row r="586">
          <cell r="C586" t="str">
            <v>19000619</v>
          </cell>
          <cell r="D586">
            <v>19000618</v>
          </cell>
          <cell r="E586" t="str">
            <v>HS4797931609075</v>
          </cell>
        </row>
        <row r="587">
          <cell r="C587" t="str">
            <v>19000620</v>
          </cell>
          <cell r="D587">
            <v>19000619</v>
          </cell>
          <cell r="E587" t="str">
            <v>CN3797931860141</v>
          </cell>
        </row>
        <row r="588">
          <cell r="C588" t="str">
            <v>19000621</v>
          </cell>
          <cell r="D588">
            <v>19000620</v>
          </cell>
          <cell r="E588" t="str">
            <v>HS4878723671792</v>
          </cell>
        </row>
        <row r="589">
          <cell r="C589" t="str">
            <v>19000622</v>
          </cell>
          <cell r="D589">
            <v>19000621</v>
          </cell>
        </row>
        <row r="590">
          <cell r="C590" t="str">
            <v>19000623</v>
          </cell>
          <cell r="D590">
            <v>19000622</v>
          </cell>
        </row>
        <row r="591">
          <cell r="C591" t="str">
            <v>19000624</v>
          </cell>
          <cell r="D591">
            <v>19000623</v>
          </cell>
        </row>
        <row r="592">
          <cell r="C592" t="str">
            <v>19000625</v>
          </cell>
          <cell r="D592">
            <v>19000624</v>
          </cell>
        </row>
        <row r="593">
          <cell r="C593" t="str">
            <v>19000626</v>
          </cell>
          <cell r="D593">
            <v>19000625</v>
          </cell>
          <cell r="E593" t="str">
            <v>HS4797936882136</v>
          </cell>
        </row>
        <row r="594">
          <cell r="C594" t="str">
            <v>19000627</v>
          </cell>
          <cell r="D594">
            <v>19000626</v>
          </cell>
        </row>
        <row r="595">
          <cell r="C595" t="str">
            <v>19000628</v>
          </cell>
          <cell r="D595">
            <v>19000627</v>
          </cell>
        </row>
        <row r="596">
          <cell r="C596" t="str">
            <v>19000629</v>
          </cell>
          <cell r="D596">
            <v>19000628</v>
          </cell>
          <cell r="E596" t="str">
            <v>HS4797932222120</v>
          </cell>
        </row>
        <row r="597">
          <cell r="C597" t="str">
            <v>19000630</v>
          </cell>
          <cell r="D597">
            <v>19000629</v>
          </cell>
          <cell r="E597" t="str">
            <v>HS4797939243718</v>
          </cell>
        </row>
        <row r="598">
          <cell r="C598" t="str">
            <v>19000631</v>
          </cell>
          <cell r="D598">
            <v>19000630</v>
          </cell>
          <cell r="E598" t="str">
            <v>HS4797938024289</v>
          </cell>
        </row>
        <row r="599">
          <cell r="C599" t="str">
            <v>19000632</v>
          </cell>
          <cell r="D599">
            <v>19000631</v>
          </cell>
          <cell r="E599" t="str">
            <v>HS4797937625752</v>
          </cell>
        </row>
        <row r="600">
          <cell r="C600" t="str">
            <v>19000633</v>
          </cell>
          <cell r="D600">
            <v>19000632</v>
          </cell>
          <cell r="E600" t="str">
            <v>HS4797930910771</v>
          </cell>
        </row>
        <row r="601">
          <cell r="C601" t="str">
            <v>19000634</v>
          </cell>
          <cell r="D601">
            <v>19000633</v>
          </cell>
          <cell r="E601" t="str">
            <v>HS4797931235146</v>
          </cell>
        </row>
        <row r="602">
          <cell r="C602" t="str">
            <v>19000635</v>
          </cell>
          <cell r="D602">
            <v>19000634</v>
          </cell>
          <cell r="E602" t="str">
            <v>HS7790013664806</v>
          </cell>
        </row>
        <row r="603">
          <cell r="C603" t="str">
            <v>19000636</v>
          </cell>
          <cell r="D603">
            <v>19000635</v>
          </cell>
          <cell r="E603" t="str">
            <v>DN4799422564260</v>
          </cell>
        </row>
        <row r="604">
          <cell r="C604" t="str">
            <v>19000637</v>
          </cell>
          <cell r="D604">
            <v>19000636</v>
          </cell>
          <cell r="E604" t="str">
            <v>HS4797932790882</v>
          </cell>
        </row>
        <row r="605">
          <cell r="C605" t="str">
            <v>19000638</v>
          </cell>
          <cell r="D605">
            <v>19000637</v>
          </cell>
        </row>
        <row r="606">
          <cell r="C606" t="str">
            <v>19000639</v>
          </cell>
          <cell r="D606">
            <v>19000638</v>
          </cell>
        </row>
        <row r="607">
          <cell r="C607" t="str">
            <v>19000640</v>
          </cell>
          <cell r="D607">
            <v>19000639</v>
          </cell>
          <cell r="E607" t="str">
            <v>HS4797939134030</v>
          </cell>
        </row>
        <row r="608">
          <cell r="C608" t="str">
            <v>19000641</v>
          </cell>
          <cell r="D608">
            <v>19000640</v>
          </cell>
          <cell r="E608" t="str">
            <v>HS4797938131050</v>
          </cell>
        </row>
        <row r="609">
          <cell r="C609" t="str">
            <v>19000642</v>
          </cell>
          <cell r="D609">
            <v>19000641</v>
          </cell>
          <cell r="E609" t="str">
            <v>HS4797934568068</v>
          </cell>
        </row>
        <row r="610">
          <cell r="C610" t="str">
            <v>19000643</v>
          </cell>
          <cell r="D610">
            <v>19000642</v>
          </cell>
          <cell r="E610" t="str">
            <v>HS4797931104262</v>
          </cell>
        </row>
        <row r="611">
          <cell r="C611" t="str">
            <v>19000644</v>
          </cell>
          <cell r="D611">
            <v>19000643</v>
          </cell>
          <cell r="E611" t="str">
            <v>HS4797931202622</v>
          </cell>
        </row>
        <row r="612">
          <cell r="C612" t="str">
            <v>19000645</v>
          </cell>
          <cell r="D612">
            <v>19000644</v>
          </cell>
        </row>
        <row r="613">
          <cell r="C613" t="str">
            <v>19000646</v>
          </cell>
          <cell r="D613">
            <v>19000645</v>
          </cell>
          <cell r="E613" t="str">
            <v>HS4797929917862</v>
          </cell>
        </row>
        <row r="614">
          <cell r="C614" t="str">
            <v>19000647</v>
          </cell>
          <cell r="D614">
            <v>19000646</v>
          </cell>
          <cell r="E614" t="str">
            <v>HS4919122432827</v>
          </cell>
        </row>
        <row r="615">
          <cell r="C615" t="str">
            <v>19000648</v>
          </cell>
          <cell r="D615">
            <v>19000647</v>
          </cell>
          <cell r="E615" t="str">
            <v>7933244261</v>
          </cell>
        </row>
        <row r="616">
          <cell r="C616" t="str">
            <v>19000649</v>
          </cell>
          <cell r="D616">
            <v>19000648</v>
          </cell>
          <cell r="E616" t="str">
            <v>HS479 7937859500</v>
          </cell>
        </row>
        <row r="617">
          <cell r="C617" t="str">
            <v>19000650</v>
          </cell>
          <cell r="D617">
            <v>19000649</v>
          </cell>
        </row>
        <row r="618">
          <cell r="C618" t="str">
            <v>19000651</v>
          </cell>
          <cell r="D618">
            <v>19000650</v>
          </cell>
          <cell r="E618" t="str">
            <v>TQ4979732695698</v>
          </cell>
        </row>
        <row r="619">
          <cell r="C619" t="str">
            <v>19000652</v>
          </cell>
          <cell r="D619">
            <v>19000651</v>
          </cell>
          <cell r="E619" t="str">
            <v>HS4797939399672</v>
          </cell>
        </row>
        <row r="620">
          <cell r="C620" t="str">
            <v>19000653</v>
          </cell>
          <cell r="D620">
            <v>19000652</v>
          </cell>
          <cell r="E620" t="str">
            <v>HS4790901709310</v>
          </cell>
        </row>
        <row r="621">
          <cell r="C621" t="str">
            <v>19000654</v>
          </cell>
          <cell r="D621">
            <v>19000653</v>
          </cell>
          <cell r="E621">
            <v>7931726137</v>
          </cell>
        </row>
        <row r="622">
          <cell r="C622" t="str">
            <v>19000655</v>
          </cell>
          <cell r="D622">
            <v>19000654</v>
          </cell>
          <cell r="E622" t="str">
            <v>HS4797932375966</v>
          </cell>
        </row>
        <row r="623">
          <cell r="C623" t="str">
            <v>19000656</v>
          </cell>
          <cell r="D623">
            <v>19000655</v>
          </cell>
          <cell r="E623">
            <v>7936834453</v>
          </cell>
        </row>
        <row r="624">
          <cell r="C624" t="str">
            <v>19000657</v>
          </cell>
          <cell r="D624">
            <v>19000656</v>
          </cell>
          <cell r="E624" t="str">
            <v>HS4797931018918</v>
          </cell>
        </row>
        <row r="625">
          <cell r="C625" t="str">
            <v>19000658</v>
          </cell>
          <cell r="D625">
            <v>19000657</v>
          </cell>
          <cell r="E625" t="str">
            <v>HS4797931134472</v>
          </cell>
        </row>
        <row r="626">
          <cell r="C626" t="str">
            <v>19000659</v>
          </cell>
          <cell r="D626">
            <v>19000658</v>
          </cell>
          <cell r="E626" t="str">
            <v>HS4797931924805</v>
          </cell>
        </row>
        <row r="627">
          <cell r="C627" t="str">
            <v>19000660</v>
          </cell>
          <cell r="D627">
            <v>19000659</v>
          </cell>
          <cell r="E627" t="str">
            <v>HS4797937673268</v>
          </cell>
        </row>
        <row r="628">
          <cell r="C628" t="str">
            <v>19000661</v>
          </cell>
          <cell r="D628">
            <v>19000660</v>
          </cell>
          <cell r="E628">
            <v>7931134475</v>
          </cell>
        </row>
        <row r="629">
          <cell r="C629" t="str">
            <v>19000663</v>
          </cell>
          <cell r="D629">
            <v>19000661</v>
          </cell>
          <cell r="E629" t="str">
            <v>SV4797937812305</v>
          </cell>
        </row>
        <row r="630">
          <cell r="C630" t="str">
            <v>19000664</v>
          </cell>
          <cell r="D630">
            <v>19000662</v>
          </cell>
        </row>
        <row r="631">
          <cell r="C631" t="str">
            <v>19000665</v>
          </cell>
          <cell r="D631">
            <v>19000663</v>
          </cell>
          <cell r="E631" t="str">
            <v>HS4797937803590</v>
          </cell>
        </row>
        <row r="632">
          <cell r="C632" t="str">
            <v>19000666</v>
          </cell>
          <cell r="D632">
            <v>19000664</v>
          </cell>
          <cell r="E632" t="str">
            <v>HS4797931468166</v>
          </cell>
        </row>
        <row r="633">
          <cell r="C633" t="str">
            <v>19000667</v>
          </cell>
          <cell r="D633">
            <v>19000665</v>
          </cell>
          <cell r="E633" t="str">
            <v>SV4797932276482</v>
          </cell>
        </row>
        <row r="634">
          <cell r="C634" t="str">
            <v>19000668</v>
          </cell>
          <cell r="D634">
            <v>19000666</v>
          </cell>
          <cell r="E634" t="str">
            <v>HS4797936952342</v>
          </cell>
        </row>
        <row r="635">
          <cell r="C635" t="str">
            <v>19000669</v>
          </cell>
          <cell r="D635">
            <v>19000667</v>
          </cell>
          <cell r="E635">
            <v>7937919919</v>
          </cell>
        </row>
        <row r="636">
          <cell r="C636" t="str">
            <v>19000670</v>
          </cell>
          <cell r="D636">
            <v>19000668</v>
          </cell>
          <cell r="E636">
            <v>7934605094</v>
          </cell>
        </row>
        <row r="637">
          <cell r="C637" t="str">
            <v>19000671</v>
          </cell>
          <cell r="D637">
            <v>19000669</v>
          </cell>
          <cell r="E637" t="str">
            <v>HS4808021826346</v>
          </cell>
        </row>
        <row r="638">
          <cell r="C638" t="str">
            <v>19000672</v>
          </cell>
          <cell r="D638">
            <v>19000670</v>
          </cell>
          <cell r="E638">
            <v>7930910856</v>
          </cell>
        </row>
        <row r="639">
          <cell r="C639" t="str">
            <v>19000673</v>
          </cell>
          <cell r="D639">
            <v>19000671</v>
          </cell>
          <cell r="E639">
            <v>7933969606</v>
          </cell>
        </row>
        <row r="640">
          <cell r="C640" t="str">
            <v>19000674</v>
          </cell>
          <cell r="D640">
            <v>19000672</v>
          </cell>
          <cell r="E640">
            <v>7931083619</v>
          </cell>
        </row>
        <row r="641">
          <cell r="C641" t="str">
            <v>19000675</v>
          </cell>
          <cell r="D641">
            <v>19000673</v>
          </cell>
          <cell r="E641">
            <v>7930924544</v>
          </cell>
        </row>
        <row r="642">
          <cell r="C642" t="str">
            <v>19000676</v>
          </cell>
          <cell r="D642">
            <v>19000674</v>
          </cell>
          <cell r="E642">
            <v>7934924676</v>
          </cell>
        </row>
        <row r="643">
          <cell r="C643" t="str">
            <v>19000677</v>
          </cell>
          <cell r="D643">
            <v>19000675</v>
          </cell>
          <cell r="E643">
            <v>7935211363</v>
          </cell>
        </row>
        <row r="644">
          <cell r="C644" t="str">
            <v>19000678</v>
          </cell>
          <cell r="D644">
            <v>19000676</v>
          </cell>
          <cell r="E644" t="str">
            <v>HS4797930939908</v>
          </cell>
        </row>
        <row r="645">
          <cell r="C645" t="str">
            <v>19000679</v>
          </cell>
          <cell r="D645">
            <v>19000677</v>
          </cell>
          <cell r="E645" t="str">
            <v>SV4797935051223</v>
          </cell>
        </row>
        <row r="646">
          <cell r="C646" t="str">
            <v>19000680</v>
          </cell>
          <cell r="D646">
            <v>19000678</v>
          </cell>
          <cell r="E646" t="str">
            <v>HS4797928674909</v>
          </cell>
        </row>
        <row r="647">
          <cell r="C647" t="str">
            <v>19000681</v>
          </cell>
          <cell r="D647">
            <v>19000679</v>
          </cell>
          <cell r="E647" t="str">
            <v>7937959128</v>
          </cell>
        </row>
        <row r="648">
          <cell r="C648" t="str">
            <v>19000682</v>
          </cell>
          <cell r="D648">
            <v>19000680</v>
          </cell>
          <cell r="E648">
            <v>7934368726</v>
          </cell>
        </row>
        <row r="649">
          <cell r="C649" t="str">
            <v>19000683</v>
          </cell>
          <cell r="D649">
            <v>19000681</v>
          </cell>
          <cell r="E649">
            <v>7938148991</v>
          </cell>
        </row>
        <row r="650">
          <cell r="C650" t="str">
            <v>19000684</v>
          </cell>
          <cell r="D650">
            <v>19000682</v>
          </cell>
          <cell r="E650" t="str">
            <v>7929998087</v>
          </cell>
        </row>
        <row r="651">
          <cell r="C651" t="str">
            <v>19000685</v>
          </cell>
          <cell r="D651">
            <v>19000683</v>
          </cell>
          <cell r="E651">
            <v>7937734680</v>
          </cell>
        </row>
        <row r="652">
          <cell r="C652" t="str">
            <v>19000686</v>
          </cell>
          <cell r="D652">
            <v>19000684</v>
          </cell>
          <cell r="E652" t="str">
            <v>HS4797931363062</v>
          </cell>
        </row>
        <row r="653">
          <cell r="C653" t="str">
            <v>19000687</v>
          </cell>
          <cell r="D653">
            <v>19000685</v>
          </cell>
          <cell r="E653" t="str">
            <v>HS4797930610286</v>
          </cell>
        </row>
        <row r="654">
          <cell r="C654" t="str">
            <v>19000688</v>
          </cell>
          <cell r="D654">
            <v>19000686</v>
          </cell>
          <cell r="E654">
            <v>7937096687</v>
          </cell>
        </row>
        <row r="655">
          <cell r="C655" t="str">
            <v>19000689</v>
          </cell>
          <cell r="D655">
            <v>19000687</v>
          </cell>
          <cell r="E655">
            <v>7931202048</v>
          </cell>
        </row>
        <row r="656">
          <cell r="C656" t="str">
            <v>19000690</v>
          </cell>
          <cell r="D656">
            <v>19000688</v>
          </cell>
        </row>
        <row r="657">
          <cell r="C657" t="str">
            <v>19000691</v>
          </cell>
          <cell r="D657">
            <v>19000689</v>
          </cell>
          <cell r="E657">
            <v>7939249973</v>
          </cell>
        </row>
        <row r="658">
          <cell r="C658" t="str">
            <v>19000692</v>
          </cell>
          <cell r="D658">
            <v>19000690</v>
          </cell>
          <cell r="E658">
            <v>5221722271</v>
          </cell>
        </row>
        <row r="659">
          <cell r="C659" t="str">
            <v>19000693</v>
          </cell>
          <cell r="D659">
            <v>19000691</v>
          </cell>
          <cell r="E659">
            <v>7931094652</v>
          </cell>
        </row>
        <row r="660">
          <cell r="C660" t="str">
            <v>19000694</v>
          </cell>
          <cell r="D660">
            <v>19000692</v>
          </cell>
          <cell r="E660">
            <v>7931461654</v>
          </cell>
        </row>
        <row r="661">
          <cell r="C661" t="str">
            <v>19000695</v>
          </cell>
          <cell r="D661">
            <v>19000693</v>
          </cell>
          <cell r="E661" t="str">
            <v>HS4797931077637</v>
          </cell>
        </row>
        <row r="662">
          <cell r="C662" t="str">
            <v>19000696</v>
          </cell>
          <cell r="D662">
            <v>19000694</v>
          </cell>
          <cell r="E662" t="str">
            <v>HS4797931236323</v>
          </cell>
        </row>
        <row r="663">
          <cell r="C663" t="str">
            <v>19000697</v>
          </cell>
          <cell r="D663">
            <v>19000695</v>
          </cell>
          <cell r="E663">
            <v>7930471168</v>
          </cell>
        </row>
        <row r="664">
          <cell r="C664" t="str">
            <v>19000698</v>
          </cell>
          <cell r="D664">
            <v>19000696</v>
          </cell>
          <cell r="E664" t="str">
            <v>HS4797929802044</v>
          </cell>
        </row>
        <row r="665">
          <cell r="C665" t="str">
            <v>19000699</v>
          </cell>
          <cell r="D665">
            <v>19000697</v>
          </cell>
          <cell r="E665">
            <v>7932611267</v>
          </cell>
        </row>
        <row r="666">
          <cell r="C666" t="str">
            <v>19000700</v>
          </cell>
          <cell r="D666">
            <v>19000698</v>
          </cell>
          <cell r="E666">
            <v>7934272435</v>
          </cell>
        </row>
        <row r="667">
          <cell r="C667" t="str">
            <v>19000701</v>
          </cell>
          <cell r="D667">
            <v>19000699</v>
          </cell>
          <cell r="E667" t="str">
            <v>HS4797938096466</v>
          </cell>
        </row>
        <row r="668">
          <cell r="C668" t="str">
            <v>19000702</v>
          </cell>
          <cell r="D668">
            <v>19000700</v>
          </cell>
          <cell r="E668" t="str">
            <v>HS4797931771153</v>
          </cell>
        </row>
        <row r="669">
          <cell r="C669" t="str">
            <v>19000703</v>
          </cell>
          <cell r="D669">
            <v>19000701</v>
          </cell>
          <cell r="E669">
            <v>7934447184</v>
          </cell>
        </row>
        <row r="670">
          <cell r="C670" t="str">
            <v>19000704</v>
          </cell>
          <cell r="D670">
            <v>19000702</v>
          </cell>
          <cell r="E670">
            <v>7938024521</v>
          </cell>
        </row>
        <row r="671">
          <cell r="C671" t="str">
            <v>19000705</v>
          </cell>
          <cell r="D671">
            <v>19000703</v>
          </cell>
          <cell r="E671">
            <v>7928593331</v>
          </cell>
        </row>
        <row r="672">
          <cell r="C672" t="str">
            <v>19000706</v>
          </cell>
          <cell r="D672">
            <v>19000704</v>
          </cell>
          <cell r="E672">
            <v>7929993552</v>
          </cell>
        </row>
        <row r="673">
          <cell r="C673" t="str">
            <v>19000707</v>
          </cell>
          <cell r="D673">
            <v>19000705</v>
          </cell>
          <cell r="E673">
            <v>7937812232</v>
          </cell>
        </row>
        <row r="674">
          <cell r="C674" t="str">
            <v>19000708</v>
          </cell>
          <cell r="D674">
            <v>19000706</v>
          </cell>
          <cell r="E674" t="str">
            <v>HS4797931658778</v>
          </cell>
        </row>
        <row r="675">
          <cell r="C675" t="str">
            <v>19000709</v>
          </cell>
          <cell r="D675">
            <v>19000707</v>
          </cell>
          <cell r="E675">
            <v>7931794734</v>
          </cell>
        </row>
        <row r="676">
          <cell r="C676" t="str">
            <v>19000710</v>
          </cell>
          <cell r="D676">
            <v>19000708</v>
          </cell>
        </row>
        <row r="677">
          <cell r="C677" t="str">
            <v>19000711</v>
          </cell>
          <cell r="D677">
            <v>19000709</v>
          </cell>
          <cell r="E677">
            <v>7930728043</v>
          </cell>
        </row>
        <row r="678">
          <cell r="C678" t="str">
            <v>19000712</v>
          </cell>
          <cell r="D678">
            <v>19000710</v>
          </cell>
          <cell r="E678">
            <v>7936726007</v>
          </cell>
        </row>
        <row r="679">
          <cell r="C679" t="str">
            <v>19000713</v>
          </cell>
          <cell r="D679">
            <v>19000711</v>
          </cell>
          <cell r="E679">
            <v>7931169593</v>
          </cell>
        </row>
        <row r="680">
          <cell r="C680" t="str">
            <v>19000714</v>
          </cell>
          <cell r="D680">
            <v>19000712</v>
          </cell>
          <cell r="E680">
            <v>7931120305</v>
          </cell>
        </row>
        <row r="681">
          <cell r="C681" t="str">
            <v>19000715</v>
          </cell>
          <cell r="D681">
            <v>19000713</v>
          </cell>
          <cell r="E681">
            <v>7932188052</v>
          </cell>
        </row>
        <row r="682">
          <cell r="C682" t="str">
            <v>19000716</v>
          </cell>
          <cell r="D682">
            <v>19000714</v>
          </cell>
          <cell r="E682">
            <v>7937760930</v>
          </cell>
        </row>
        <row r="683">
          <cell r="C683" t="str">
            <v>19000717</v>
          </cell>
          <cell r="D683">
            <v>19000715</v>
          </cell>
          <cell r="E683">
            <v>7931122148</v>
          </cell>
        </row>
        <row r="684">
          <cell r="C684" t="str">
            <v>19000718</v>
          </cell>
          <cell r="D684">
            <v>19000716</v>
          </cell>
        </row>
        <row r="685">
          <cell r="C685" t="str">
            <v>19000719</v>
          </cell>
          <cell r="D685">
            <v>19000717</v>
          </cell>
          <cell r="E685" t="str">
            <v>7934011937</v>
          </cell>
        </row>
        <row r="686">
          <cell r="C686" t="str">
            <v>19000720</v>
          </cell>
          <cell r="D686">
            <v>19000718</v>
          </cell>
          <cell r="E686">
            <v>7933544142</v>
          </cell>
        </row>
        <row r="687">
          <cell r="C687" t="str">
            <v>19000721</v>
          </cell>
          <cell r="D687">
            <v>19000719</v>
          </cell>
          <cell r="E687">
            <v>7930499366</v>
          </cell>
        </row>
        <row r="688">
          <cell r="C688" t="str">
            <v>19000722</v>
          </cell>
          <cell r="D688">
            <v>19000720</v>
          </cell>
          <cell r="E688" t="str">
            <v>7932671887</v>
          </cell>
        </row>
        <row r="689">
          <cell r="C689" t="str">
            <v>19000723</v>
          </cell>
          <cell r="D689">
            <v>19000721</v>
          </cell>
        </row>
        <row r="690">
          <cell r="C690" t="str">
            <v>19000724</v>
          </cell>
          <cell r="D690">
            <v>19000722</v>
          </cell>
          <cell r="E690" t="str">
            <v>HS4919123385016</v>
          </cell>
        </row>
        <row r="691">
          <cell r="C691" t="str">
            <v>19000725</v>
          </cell>
          <cell r="D691">
            <v>19000723</v>
          </cell>
          <cell r="E691" t="str">
            <v>HS4797935489930</v>
          </cell>
        </row>
        <row r="692">
          <cell r="C692" t="str">
            <v>19000726</v>
          </cell>
          <cell r="D692">
            <v>19000724</v>
          </cell>
        </row>
        <row r="693">
          <cell r="C693" t="str">
            <v>19000727</v>
          </cell>
          <cell r="D693">
            <v>19000725</v>
          </cell>
        </row>
        <row r="694">
          <cell r="C694" t="str">
            <v>19000728</v>
          </cell>
          <cell r="D694">
            <v>19000726</v>
          </cell>
          <cell r="E694" t="str">
            <v>HS4797937859481</v>
          </cell>
        </row>
        <row r="695">
          <cell r="C695" t="str">
            <v>19000729</v>
          </cell>
          <cell r="D695">
            <v>19000727</v>
          </cell>
          <cell r="E695" t="str">
            <v>HS4787838325847</v>
          </cell>
        </row>
        <row r="696">
          <cell r="C696" t="str">
            <v>19000730</v>
          </cell>
          <cell r="D696">
            <v>19000728</v>
          </cell>
          <cell r="E696" t="str">
            <v>HS4797932235790</v>
          </cell>
        </row>
        <row r="697">
          <cell r="C697" t="str">
            <v>19000731</v>
          </cell>
          <cell r="D697">
            <v>19000729</v>
          </cell>
          <cell r="E697">
            <v>7930982622</v>
          </cell>
        </row>
        <row r="698">
          <cell r="C698" t="str">
            <v>19000732</v>
          </cell>
          <cell r="D698">
            <v>19000730</v>
          </cell>
          <cell r="E698" t="str">
            <v xml:space="preserve"> 7939068286</v>
          </cell>
        </row>
        <row r="699">
          <cell r="C699" t="str">
            <v>19000733</v>
          </cell>
          <cell r="D699">
            <v>19000731</v>
          </cell>
          <cell r="E699" t="str">
            <v>7931005439</v>
          </cell>
        </row>
        <row r="700">
          <cell r="C700" t="str">
            <v>19000734</v>
          </cell>
          <cell r="D700">
            <v>19000732</v>
          </cell>
          <cell r="E700" t="str">
            <v>HS4797937825148</v>
          </cell>
        </row>
        <row r="701">
          <cell r="C701" t="str">
            <v>19000735</v>
          </cell>
          <cell r="D701">
            <v>19000733</v>
          </cell>
          <cell r="E701" t="str">
            <v xml:space="preserve"> 7938024448</v>
          </cell>
        </row>
        <row r="702">
          <cell r="C702" t="str">
            <v>19000736</v>
          </cell>
          <cell r="D702">
            <v>19000734</v>
          </cell>
          <cell r="E702" t="str">
            <v>7931933525</v>
          </cell>
        </row>
        <row r="703">
          <cell r="C703" t="str">
            <v>19000737</v>
          </cell>
          <cell r="D703">
            <v>19000735</v>
          </cell>
          <cell r="E703" t="str">
            <v>HS4797937811883</v>
          </cell>
        </row>
        <row r="704">
          <cell r="C704" t="str">
            <v>19000738</v>
          </cell>
          <cell r="D704">
            <v>19000736</v>
          </cell>
          <cell r="E704" t="str">
            <v xml:space="preserve"> 7930754530</v>
          </cell>
        </row>
        <row r="705">
          <cell r="C705" t="str">
            <v>19000739</v>
          </cell>
          <cell r="D705">
            <v>19000737</v>
          </cell>
          <cell r="E705" t="str">
            <v>HS479814261393</v>
          </cell>
        </row>
        <row r="706">
          <cell r="C706" t="str">
            <v>19000740</v>
          </cell>
          <cell r="D706">
            <v>19000738</v>
          </cell>
          <cell r="E706" t="str">
            <v>HS4797930149749</v>
          </cell>
        </row>
        <row r="707">
          <cell r="C707" t="str">
            <v>19000741</v>
          </cell>
          <cell r="D707">
            <v>19000739</v>
          </cell>
          <cell r="E707" t="str">
            <v>HS4797931053215</v>
          </cell>
        </row>
        <row r="708">
          <cell r="C708" t="str">
            <v>19000742</v>
          </cell>
          <cell r="D708">
            <v>19000740</v>
          </cell>
        </row>
        <row r="709">
          <cell r="C709" t="str">
            <v>19000743</v>
          </cell>
          <cell r="D709">
            <v>19000741</v>
          </cell>
          <cell r="E709" t="str">
            <v xml:space="preserve"> 8323111511</v>
          </cell>
        </row>
        <row r="710">
          <cell r="C710" t="str">
            <v>19000744</v>
          </cell>
          <cell r="D710">
            <v>19000742</v>
          </cell>
          <cell r="E710" t="str">
            <v xml:space="preserve"> 7932324169</v>
          </cell>
        </row>
        <row r="711">
          <cell r="C711" t="str">
            <v>19000745</v>
          </cell>
          <cell r="D711">
            <v>19000743</v>
          </cell>
        </row>
        <row r="712">
          <cell r="C712" t="str">
            <v>19000746</v>
          </cell>
          <cell r="D712">
            <v>19000744</v>
          </cell>
          <cell r="E712">
            <v>7934863879</v>
          </cell>
        </row>
        <row r="713">
          <cell r="C713" t="str">
            <v>19000747</v>
          </cell>
          <cell r="D713">
            <v>19000745</v>
          </cell>
        </row>
        <row r="714">
          <cell r="C714" t="str">
            <v>19000748</v>
          </cell>
          <cell r="D714">
            <v>19000746</v>
          </cell>
          <cell r="E714" t="str">
            <v>7928838214</v>
          </cell>
        </row>
        <row r="715">
          <cell r="C715" t="str">
            <v>19000749</v>
          </cell>
          <cell r="D715">
            <v>19000747</v>
          </cell>
          <cell r="E715" t="str">
            <v>DN4796624351081</v>
          </cell>
        </row>
        <row r="716">
          <cell r="C716" t="str">
            <v>19000750</v>
          </cell>
          <cell r="D716">
            <v>19000748</v>
          </cell>
          <cell r="E716" t="str">
            <v>DN4798023500214</v>
          </cell>
        </row>
        <row r="717">
          <cell r="C717" t="str">
            <v>19000751</v>
          </cell>
          <cell r="D717">
            <v>19000749</v>
          </cell>
          <cell r="E717" t="str">
            <v>HS4797937811890</v>
          </cell>
        </row>
        <row r="718">
          <cell r="C718" t="str">
            <v>19000752</v>
          </cell>
          <cell r="D718">
            <v>19000750</v>
          </cell>
          <cell r="E718" t="str">
            <v>7930946770</v>
          </cell>
        </row>
        <row r="719">
          <cell r="C719" t="str">
            <v>19000753</v>
          </cell>
          <cell r="D719">
            <v>19000751</v>
          </cell>
          <cell r="E719" t="str">
            <v>HS4797937811905</v>
          </cell>
        </row>
        <row r="720">
          <cell r="C720" t="str">
            <v>19000754</v>
          </cell>
          <cell r="D720">
            <v>19000752</v>
          </cell>
          <cell r="E720" t="str">
            <v>7938567242</v>
          </cell>
        </row>
        <row r="721">
          <cell r="C721" t="str">
            <v>19000755</v>
          </cell>
          <cell r="D721">
            <v>19000753</v>
          </cell>
          <cell r="E721" t="str">
            <v>HS4797932492086</v>
          </cell>
        </row>
        <row r="722">
          <cell r="C722" t="str">
            <v>19000756</v>
          </cell>
          <cell r="D722">
            <v>19000754</v>
          </cell>
          <cell r="E722" t="str">
            <v>GD4797937610398</v>
          </cell>
        </row>
        <row r="723">
          <cell r="C723" t="str">
            <v>19000757</v>
          </cell>
          <cell r="D723">
            <v>19000755</v>
          </cell>
          <cell r="E723" t="str">
            <v>HS4795220303725</v>
          </cell>
        </row>
        <row r="724">
          <cell r="C724" t="str">
            <v>19000758</v>
          </cell>
          <cell r="D724">
            <v>19000756</v>
          </cell>
          <cell r="E724" t="str">
            <v xml:space="preserve"> 7938049378</v>
          </cell>
        </row>
        <row r="725">
          <cell r="C725" t="str">
            <v>19000759</v>
          </cell>
          <cell r="D725">
            <v>19000757</v>
          </cell>
          <cell r="E725" t="str">
            <v>HS4727222561137</v>
          </cell>
        </row>
        <row r="726">
          <cell r="C726" t="str">
            <v>19000760</v>
          </cell>
          <cell r="D726">
            <v>19000758</v>
          </cell>
          <cell r="E726" t="str">
            <v>SV4797937795856</v>
          </cell>
        </row>
        <row r="727">
          <cell r="C727" t="str">
            <v>19000761</v>
          </cell>
          <cell r="D727">
            <v>19000759</v>
          </cell>
          <cell r="E727" t="str">
            <v>HS4797937916915</v>
          </cell>
        </row>
        <row r="728">
          <cell r="C728" t="str">
            <v>19000762</v>
          </cell>
          <cell r="D728">
            <v>19000760</v>
          </cell>
          <cell r="E728" t="str">
            <v>8321862395</v>
          </cell>
        </row>
        <row r="729">
          <cell r="C729" t="str">
            <v>19000763</v>
          </cell>
          <cell r="D729">
            <v>19000761</v>
          </cell>
          <cell r="E729" t="str">
            <v xml:space="preserve">7931007361 </v>
          </cell>
        </row>
        <row r="730">
          <cell r="C730" t="str">
            <v>19000764</v>
          </cell>
          <cell r="D730">
            <v>19000762</v>
          </cell>
          <cell r="E730" t="str">
            <v>HS 479 7931101649</v>
          </cell>
        </row>
        <row r="731">
          <cell r="C731" t="str">
            <v>19000765</v>
          </cell>
          <cell r="D731">
            <v>19000763</v>
          </cell>
          <cell r="E731" t="str">
            <v>7937665618</v>
          </cell>
        </row>
        <row r="732">
          <cell r="C732" t="str">
            <v>19000766</v>
          </cell>
          <cell r="D732">
            <v>19000764</v>
          </cell>
          <cell r="E732" t="str">
            <v>7931274047</v>
          </cell>
        </row>
        <row r="733">
          <cell r="C733" t="str">
            <v>19000767</v>
          </cell>
          <cell r="D733">
            <v>19000765</v>
          </cell>
          <cell r="E733" t="str">
            <v>7936691126</v>
          </cell>
        </row>
        <row r="734">
          <cell r="C734" t="str">
            <v>19000768</v>
          </cell>
          <cell r="D734">
            <v>19000766</v>
          </cell>
          <cell r="E734" t="str">
            <v>HS4797928845117</v>
          </cell>
        </row>
        <row r="735">
          <cell r="C735" t="str">
            <v>19000769</v>
          </cell>
          <cell r="D735">
            <v>19000767</v>
          </cell>
          <cell r="E735" t="str">
            <v>HS4797931364841</v>
          </cell>
        </row>
        <row r="736">
          <cell r="C736" t="str">
            <v>19000770</v>
          </cell>
          <cell r="D736">
            <v>19000768</v>
          </cell>
          <cell r="E736" t="str">
            <v xml:space="preserve">8422286605 </v>
          </cell>
        </row>
        <row r="737">
          <cell r="C737" t="str">
            <v>19000771</v>
          </cell>
          <cell r="D737">
            <v>19000769</v>
          </cell>
          <cell r="E737" t="str">
            <v>7931199881</v>
          </cell>
        </row>
        <row r="738">
          <cell r="C738" t="str">
            <v>19000772</v>
          </cell>
          <cell r="D738">
            <v>19000770</v>
          </cell>
          <cell r="E738" t="str">
            <v>HS4797935479356</v>
          </cell>
        </row>
        <row r="739">
          <cell r="C739" t="str">
            <v>19000773</v>
          </cell>
          <cell r="D739">
            <v>19000771</v>
          </cell>
          <cell r="E739" t="str">
            <v>HS cũ 18C1-CĐT2</v>
          </cell>
        </row>
        <row r="740">
          <cell r="C740" t="str">
            <v>19000774</v>
          </cell>
          <cell r="D740">
            <v>19000772</v>
          </cell>
          <cell r="E740" t="str">
            <v>HS4797939301314</v>
          </cell>
        </row>
        <row r="741">
          <cell r="C741" t="str">
            <v>19000775</v>
          </cell>
          <cell r="D741">
            <v>19000773</v>
          </cell>
          <cell r="E741" t="str">
            <v>HS4797939157868</v>
          </cell>
        </row>
        <row r="742">
          <cell r="C742" t="str">
            <v>19000776</v>
          </cell>
          <cell r="D742">
            <v>19000774</v>
          </cell>
          <cell r="E742" t="str">
            <v>HS4797930971940</v>
          </cell>
        </row>
        <row r="743">
          <cell r="C743" t="str">
            <v>19000777</v>
          </cell>
          <cell r="D743">
            <v>19000775</v>
          </cell>
          <cell r="E743">
            <v>7931244568</v>
          </cell>
        </row>
        <row r="744">
          <cell r="C744" t="str">
            <v>19000778</v>
          </cell>
          <cell r="D744">
            <v>19000776</v>
          </cell>
          <cell r="E744">
            <v>7932341312</v>
          </cell>
        </row>
        <row r="745">
          <cell r="C745" t="str">
            <v>19000779</v>
          </cell>
          <cell r="D745">
            <v>19000777</v>
          </cell>
          <cell r="E745" t="str">
            <v>HS4797939280139</v>
          </cell>
        </row>
        <row r="746">
          <cell r="C746" t="str">
            <v>19000780</v>
          </cell>
          <cell r="D746">
            <v>19000778</v>
          </cell>
          <cell r="E746">
            <v>7934288566</v>
          </cell>
        </row>
        <row r="747">
          <cell r="C747" t="str">
            <v>19000781</v>
          </cell>
          <cell r="D747">
            <v>19000779</v>
          </cell>
        </row>
        <row r="748">
          <cell r="C748" t="str">
            <v>19000782</v>
          </cell>
          <cell r="D748">
            <v>19000780</v>
          </cell>
          <cell r="E748" t="str">
            <v xml:space="preserve">7935370742 </v>
          </cell>
        </row>
        <row r="749">
          <cell r="C749" t="str">
            <v>19000783</v>
          </cell>
          <cell r="D749">
            <v>19000781</v>
          </cell>
        </row>
        <row r="750">
          <cell r="C750" t="str">
            <v>19000784</v>
          </cell>
          <cell r="D750">
            <v>19000782</v>
          </cell>
          <cell r="E750">
            <v>7937588122</v>
          </cell>
        </row>
        <row r="751">
          <cell r="C751" t="str">
            <v>19000786</v>
          </cell>
          <cell r="D751">
            <v>19000783</v>
          </cell>
        </row>
        <row r="752">
          <cell r="C752" t="str">
            <v>19000787</v>
          </cell>
          <cell r="D752">
            <v>19000784</v>
          </cell>
          <cell r="E752" t="str">
            <v>SV4797525005718</v>
          </cell>
        </row>
        <row r="753">
          <cell r="C753" t="str">
            <v>19000788</v>
          </cell>
          <cell r="D753">
            <v>19000785</v>
          </cell>
        </row>
        <row r="754">
          <cell r="C754" t="str">
            <v>19000790</v>
          </cell>
          <cell r="D754">
            <v>19000786</v>
          </cell>
        </row>
        <row r="755">
          <cell r="C755" t="str">
            <v>19000789</v>
          </cell>
          <cell r="D755">
            <v>19000787</v>
          </cell>
        </row>
        <row r="756">
          <cell r="C756" t="str">
            <v>19000792</v>
          </cell>
          <cell r="D756">
            <v>19000788</v>
          </cell>
        </row>
        <row r="757">
          <cell r="C757" t="str">
            <v>19000793</v>
          </cell>
          <cell r="D757">
            <v>19000789</v>
          </cell>
          <cell r="E757" t="str">
            <v>CN3797931134289</v>
          </cell>
        </row>
        <row r="758">
          <cell r="C758" t="str">
            <v>19000794</v>
          </cell>
          <cell r="D758">
            <v>19000790</v>
          </cell>
          <cell r="E758" t="str">
            <v>HS4797931243200</v>
          </cell>
        </row>
        <row r="759">
          <cell r="C759" t="str">
            <v>19000795</v>
          </cell>
          <cell r="D759">
            <v>19000791</v>
          </cell>
        </row>
        <row r="760">
          <cell r="C760" t="str">
            <v>19000796</v>
          </cell>
          <cell r="D760">
            <v>19000792</v>
          </cell>
        </row>
        <row r="761">
          <cell r="C761" t="str">
            <v>19000797</v>
          </cell>
          <cell r="D761">
            <v>19000793</v>
          </cell>
          <cell r="E761" t="str">
            <v>HS4797938083190</v>
          </cell>
        </row>
        <row r="762">
          <cell r="C762" t="str">
            <v>19000798</v>
          </cell>
          <cell r="D762">
            <v>19000794</v>
          </cell>
          <cell r="E762" t="str">
            <v>SV4797933691668</v>
          </cell>
        </row>
        <row r="763">
          <cell r="C763" t="str">
            <v>19000799</v>
          </cell>
          <cell r="D763">
            <v>19000795</v>
          </cell>
          <cell r="E763" t="str">
            <v>HS4919124051182</v>
          </cell>
        </row>
        <row r="764">
          <cell r="C764" t="str">
            <v>19000800</v>
          </cell>
          <cell r="D764">
            <v>19000796</v>
          </cell>
          <cell r="E764" t="str">
            <v>HS4797939173186</v>
          </cell>
        </row>
        <row r="765">
          <cell r="C765" t="str">
            <v>19000801</v>
          </cell>
          <cell r="D765">
            <v>19000797</v>
          </cell>
          <cell r="E765" t="str">
            <v>HS4797929998294</v>
          </cell>
        </row>
        <row r="766">
          <cell r="C766" t="str">
            <v>19000802</v>
          </cell>
          <cell r="D766">
            <v>19000798</v>
          </cell>
        </row>
        <row r="767">
          <cell r="C767" t="str">
            <v>19000803</v>
          </cell>
          <cell r="D767">
            <v>19000799</v>
          </cell>
        </row>
        <row r="768">
          <cell r="C768" t="str">
            <v>19000804</v>
          </cell>
          <cell r="D768">
            <v>19000800</v>
          </cell>
        </row>
        <row r="769">
          <cell r="C769" t="str">
            <v>19000805</v>
          </cell>
          <cell r="D769">
            <v>19000801</v>
          </cell>
          <cell r="E769" t="str">
            <v>HS4797938024322</v>
          </cell>
        </row>
        <row r="770">
          <cell r="C770" t="str">
            <v>19000806</v>
          </cell>
          <cell r="D770">
            <v>19000802</v>
          </cell>
          <cell r="E770" t="str">
            <v>HS4797933982544</v>
          </cell>
        </row>
        <row r="771">
          <cell r="C771" t="str">
            <v>19000807</v>
          </cell>
          <cell r="D771">
            <v>19000803</v>
          </cell>
          <cell r="E771" t="str">
            <v>HS4797930667816</v>
          </cell>
        </row>
        <row r="772">
          <cell r="C772" t="str">
            <v>19000808</v>
          </cell>
          <cell r="D772">
            <v>19000804</v>
          </cell>
          <cell r="E772" t="str">
            <v>H4797937713107</v>
          </cell>
        </row>
        <row r="773">
          <cell r="C773" t="str">
            <v>19000809</v>
          </cell>
          <cell r="D773">
            <v>19000805</v>
          </cell>
          <cell r="E773" t="str">
            <v>HS4797931487978</v>
          </cell>
        </row>
        <row r="774">
          <cell r="C774" t="str">
            <v>19000810</v>
          </cell>
          <cell r="D774">
            <v>19000806</v>
          </cell>
        </row>
        <row r="775">
          <cell r="C775" t="str">
            <v>19000812</v>
          </cell>
          <cell r="D775">
            <v>19000807</v>
          </cell>
          <cell r="E775" t="str">
            <v>HS4797930813157</v>
          </cell>
        </row>
        <row r="776">
          <cell r="C776" t="str">
            <v>19000813</v>
          </cell>
          <cell r="D776">
            <v>19000808</v>
          </cell>
        </row>
        <row r="777">
          <cell r="C777" t="str">
            <v>19000814</v>
          </cell>
          <cell r="D777">
            <v>19000809</v>
          </cell>
        </row>
        <row r="778">
          <cell r="C778" t="str">
            <v>19000815</v>
          </cell>
          <cell r="D778">
            <v>19000810</v>
          </cell>
        </row>
        <row r="779">
          <cell r="C779" t="str">
            <v>19000816</v>
          </cell>
          <cell r="D779">
            <v>19000811</v>
          </cell>
          <cell r="E779" t="str">
            <v>HS4797931629452</v>
          </cell>
        </row>
        <row r="780">
          <cell r="C780" t="str">
            <v>19000817</v>
          </cell>
          <cell r="D780">
            <v>19000812</v>
          </cell>
          <cell r="E780" t="str">
            <v>HS4797938068132</v>
          </cell>
        </row>
        <row r="781">
          <cell r="C781" t="str">
            <v>19000818</v>
          </cell>
          <cell r="D781">
            <v>19000813</v>
          </cell>
          <cell r="E781" t="str">
            <v>HS4515120885856</v>
          </cell>
        </row>
        <row r="782">
          <cell r="C782" t="str">
            <v>19000819</v>
          </cell>
          <cell r="D782">
            <v>19000814</v>
          </cell>
          <cell r="E782" t="str">
            <v>DK2838323112820</v>
          </cell>
        </row>
        <row r="783">
          <cell r="C783" t="str">
            <v>19000820</v>
          </cell>
          <cell r="D783">
            <v>19000815</v>
          </cell>
          <cell r="E783">
            <v>7931055388</v>
          </cell>
        </row>
        <row r="784">
          <cell r="C784" t="str">
            <v>19000821</v>
          </cell>
          <cell r="D784">
            <v>19000816</v>
          </cell>
          <cell r="E784">
            <v>7935418038</v>
          </cell>
        </row>
        <row r="785">
          <cell r="C785" t="str">
            <v>19000822</v>
          </cell>
          <cell r="D785">
            <v>19000817</v>
          </cell>
          <cell r="E785">
            <v>8421183330</v>
          </cell>
        </row>
        <row r="786">
          <cell r="C786" t="str">
            <v>19000823</v>
          </cell>
          <cell r="D786">
            <v>19000818</v>
          </cell>
          <cell r="E786">
            <v>8722443101</v>
          </cell>
        </row>
        <row r="787">
          <cell r="C787" t="str">
            <v>19000824</v>
          </cell>
          <cell r="D787">
            <v>19000819</v>
          </cell>
          <cell r="E787" t="str">
            <v>HS4797937916428</v>
          </cell>
        </row>
        <row r="788">
          <cell r="C788" t="str">
            <v>19000825</v>
          </cell>
          <cell r="D788">
            <v>19000820</v>
          </cell>
          <cell r="E788" t="str">
            <v xml:space="preserve"> 7930887747</v>
          </cell>
        </row>
        <row r="789">
          <cell r="C789" t="str">
            <v>19000826</v>
          </cell>
          <cell r="D789">
            <v>19000821</v>
          </cell>
          <cell r="E789" t="str">
            <v>GD4676721328603</v>
          </cell>
        </row>
        <row r="790">
          <cell r="C790" t="str">
            <v>19000827</v>
          </cell>
          <cell r="D790">
            <v>19000822</v>
          </cell>
          <cell r="E790" t="str">
            <v>HS4798723795506</v>
          </cell>
        </row>
        <row r="791">
          <cell r="C791" t="str">
            <v>19000828</v>
          </cell>
          <cell r="D791">
            <v>19000823</v>
          </cell>
        </row>
        <row r="792">
          <cell r="C792" t="str">
            <v>19000829</v>
          </cell>
          <cell r="D792">
            <v>19000824</v>
          </cell>
          <cell r="E792" t="str">
            <v>7934163420</v>
          </cell>
        </row>
        <row r="793">
          <cell r="C793" t="str">
            <v>19000830</v>
          </cell>
          <cell r="D793">
            <v>19000825</v>
          </cell>
        </row>
        <row r="794">
          <cell r="C794" t="str">
            <v>19000831</v>
          </cell>
          <cell r="D794">
            <v>19000826</v>
          </cell>
        </row>
        <row r="795">
          <cell r="C795" t="str">
            <v>19000832</v>
          </cell>
          <cell r="D795">
            <v>19000827</v>
          </cell>
          <cell r="E795" t="str">
            <v>HS4797931101498</v>
          </cell>
        </row>
        <row r="796">
          <cell r="C796" t="str">
            <v>19000833</v>
          </cell>
          <cell r="D796">
            <v>19000828</v>
          </cell>
          <cell r="E796" t="str">
            <v>GD4808021779228</v>
          </cell>
        </row>
        <row r="797">
          <cell r="C797" t="str">
            <v>19000834</v>
          </cell>
          <cell r="D797">
            <v>19000829</v>
          </cell>
        </row>
        <row r="798">
          <cell r="C798" t="str">
            <v>19000835</v>
          </cell>
          <cell r="D798">
            <v>19000830</v>
          </cell>
        </row>
        <row r="799">
          <cell r="C799" t="str">
            <v>19000836</v>
          </cell>
          <cell r="D799">
            <v>19000831</v>
          </cell>
        </row>
        <row r="800">
          <cell r="C800" t="str">
            <v>19000837</v>
          </cell>
          <cell r="D800">
            <v>19000832</v>
          </cell>
          <cell r="E800" t="str">
            <v>GD4797930957473</v>
          </cell>
        </row>
        <row r="801">
          <cell r="C801" t="str">
            <v>19000838</v>
          </cell>
          <cell r="D801">
            <v>19000833</v>
          </cell>
        </row>
        <row r="802">
          <cell r="C802" t="str">
            <v>19000839</v>
          </cell>
          <cell r="D802">
            <v>19000834</v>
          </cell>
          <cell r="E802" t="str">
            <v>HS4797934554234</v>
          </cell>
        </row>
        <row r="803">
          <cell r="C803" t="str">
            <v>19000840</v>
          </cell>
          <cell r="D803">
            <v>19000835</v>
          </cell>
          <cell r="E803" t="str">
            <v>TQ4979731359620</v>
          </cell>
        </row>
        <row r="804">
          <cell r="C804" t="str">
            <v>19000841</v>
          </cell>
          <cell r="D804">
            <v>19000836</v>
          </cell>
        </row>
        <row r="805">
          <cell r="C805" t="str">
            <v>19000842</v>
          </cell>
          <cell r="D805">
            <v>19000837</v>
          </cell>
        </row>
        <row r="806">
          <cell r="C806" t="str">
            <v>19000843</v>
          </cell>
          <cell r="D806">
            <v>19000838</v>
          </cell>
        </row>
        <row r="807">
          <cell r="C807" t="str">
            <v>19000844</v>
          </cell>
          <cell r="D807">
            <v>19000839</v>
          </cell>
        </row>
        <row r="808">
          <cell r="C808" t="str">
            <v>19000845</v>
          </cell>
          <cell r="D808">
            <v>19000840</v>
          </cell>
          <cell r="E808" t="str">
            <v>HS4797934073496</v>
          </cell>
        </row>
        <row r="809">
          <cell r="C809" t="str">
            <v>19000846</v>
          </cell>
          <cell r="D809">
            <v>19000841</v>
          </cell>
        </row>
        <row r="810">
          <cell r="C810" t="str">
            <v>19000847</v>
          </cell>
          <cell r="D810">
            <v>19000842</v>
          </cell>
          <cell r="E810" t="str">
            <v>HS4797930473232</v>
          </cell>
        </row>
        <row r="811">
          <cell r="C811" t="str">
            <v>19000848</v>
          </cell>
          <cell r="D811">
            <v>19000843</v>
          </cell>
          <cell r="E811" t="str">
            <v>SV4797931297711</v>
          </cell>
        </row>
        <row r="812">
          <cell r="C812" t="str">
            <v>19000849</v>
          </cell>
          <cell r="D812">
            <v>19000844</v>
          </cell>
          <cell r="E812" t="str">
            <v>HS4797931292789</v>
          </cell>
        </row>
        <row r="813">
          <cell r="C813" t="str">
            <v>19000850</v>
          </cell>
          <cell r="D813">
            <v>19000845</v>
          </cell>
          <cell r="E813" t="str">
            <v>HS4797931302377</v>
          </cell>
        </row>
        <row r="814">
          <cell r="C814" t="str">
            <v>19000851</v>
          </cell>
          <cell r="D814">
            <v>19000846</v>
          </cell>
          <cell r="E814" t="str">
            <v>HS4797937588046</v>
          </cell>
        </row>
        <row r="815">
          <cell r="C815" t="str">
            <v>19000852</v>
          </cell>
          <cell r="D815">
            <v>19000847</v>
          </cell>
          <cell r="E815" t="str">
            <v>HS4797938652190</v>
          </cell>
        </row>
        <row r="816">
          <cell r="C816" t="str">
            <v>19000853</v>
          </cell>
          <cell r="D816">
            <v>19000848</v>
          </cell>
        </row>
        <row r="817">
          <cell r="C817" t="str">
            <v>19000854</v>
          </cell>
          <cell r="D817">
            <v>19000849</v>
          </cell>
          <cell r="E817" t="str">
            <v>HS4797938024305</v>
          </cell>
        </row>
        <row r="818">
          <cell r="C818" t="str">
            <v>19000855</v>
          </cell>
          <cell r="D818">
            <v>19000850</v>
          </cell>
        </row>
        <row r="819">
          <cell r="C819" t="str">
            <v>19000856</v>
          </cell>
          <cell r="D819">
            <v>19000851</v>
          </cell>
          <cell r="E819" t="str">
            <v>HS4797930467071</v>
          </cell>
        </row>
        <row r="820">
          <cell r="C820" t="str">
            <v>19000857</v>
          </cell>
          <cell r="D820">
            <v>19000852</v>
          </cell>
        </row>
        <row r="821">
          <cell r="C821" t="str">
            <v>19000858</v>
          </cell>
          <cell r="D821">
            <v>19000853</v>
          </cell>
          <cell r="E821" t="str">
            <v>SV4797934885144</v>
          </cell>
        </row>
        <row r="822">
          <cell r="C822" t="str">
            <v>19000859</v>
          </cell>
          <cell r="D822">
            <v>19000854</v>
          </cell>
        </row>
        <row r="823">
          <cell r="C823" t="str">
            <v>19000860</v>
          </cell>
          <cell r="D823">
            <v>19000855</v>
          </cell>
          <cell r="E823" t="str">
            <v>HS4797939217521</v>
          </cell>
        </row>
        <row r="824">
          <cell r="C824" t="str">
            <v>19000861</v>
          </cell>
          <cell r="D824">
            <v>19000856</v>
          </cell>
          <cell r="E824" t="str">
            <v>HS4790701211329</v>
          </cell>
        </row>
        <row r="825">
          <cell r="C825" t="str">
            <v>19000862</v>
          </cell>
          <cell r="D825">
            <v>19000857</v>
          </cell>
          <cell r="E825" t="str">
            <v>HS4797931941904</v>
          </cell>
        </row>
        <row r="826">
          <cell r="C826" t="str">
            <v>19000863</v>
          </cell>
          <cell r="D826">
            <v>19000858</v>
          </cell>
        </row>
        <row r="827">
          <cell r="C827" t="str">
            <v>19000864</v>
          </cell>
          <cell r="D827">
            <v>19000859</v>
          </cell>
          <cell r="E827" t="str">
            <v>TQ4979732611320</v>
          </cell>
        </row>
        <row r="828">
          <cell r="C828" t="str">
            <v>19000865</v>
          </cell>
          <cell r="D828">
            <v>19000860</v>
          </cell>
        </row>
        <row r="829">
          <cell r="C829" t="str">
            <v>19000866</v>
          </cell>
          <cell r="D829">
            <v>19000861</v>
          </cell>
        </row>
        <row r="830">
          <cell r="C830" t="str">
            <v>19000867</v>
          </cell>
          <cell r="D830">
            <v>19000862</v>
          </cell>
        </row>
        <row r="831">
          <cell r="C831" t="str">
            <v>19000868</v>
          </cell>
          <cell r="D831">
            <v>19000863</v>
          </cell>
          <cell r="E831" t="str">
            <v>HS4797928747988</v>
          </cell>
        </row>
        <row r="832">
          <cell r="C832" t="str">
            <v>19000869</v>
          </cell>
          <cell r="D832">
            <v>19000864</v>
          </cell>
        </row>
        <row r="833">
          <cell r="C833" t="str">
            <v>19000870</v>
          </cell>
          <cell r="D833">
            <v>19000865</v>
          </cell>
        </row>
        <row r="834">
          <cell r="C834" t="str">
            <v>19000871</v>
          </cell>
          <cell r="D834">
            <v>19000866</v>
          </cell>
        </row>
        <row r="835">
          <cell r="C835" t="str">
            <v>19000872</v>
          </cell>
          <cell r="D835">
            <v>19000867</v>
          </cell>
          <cell r="E835" t="str">
            <v>HS4797930442869</v>
          </cell>
        </row>
        <row r="836">
          <cell r="C836" t="str">
            <v>19000873</v>
          </cell>
          <cell r="D836">
            <v>19000868</v>
          </cell>
        </row>
        <row r="837">
          <cell r="C837" t="str">
            <v>19000874</v>
          </cell>
          <cell r="D837">
            <v>19000869</v>
          </cell>
          <cell r="E837" t="str">
            <v>HS4797931717960</v>
          </cell>
        </row>
        <row r="838">
          <cell r="C838" t="str">
            <v>19000875</v>
          </cell>
          <cell r="D838">
            <v>19000870</v>
          </cell>
          <cell r="E838" t="str">
            <v>HS4797937768498</v>
          </cell>
        </row>
        <row r="839">
          <cell r="C839" t="str">
            <v>19000876</v>
          </cell>
          <cell r="D839">
            <v>19000871</v>
          </cell>
          <cell r="E839" t="str">
            <v>HS4797932218702</v>
          </cell>
        </row>
        <row r="840">
          <cell r="C840" t="str">
            <v>19000877</v>
          </cell>
          <cell r="D840">
            <v>19000872</v>
          </cell>
        </row>
        <row r="841">
          <cell r="C841" t="str">
            <v>19000878</v>
          </cell>
          <cell r="D841">
            <v>19000873</v>
          </cell>
          <cell r="E841" t="str">
            <v>HS4797931365149</v>
          </cell>
        </row>
        <row r="842">
          <cell r="C842" t="str">
            <v>19000879</v>
          </cell>
          <cell r="D842">
            <v>19000874</v>
          </cell>
          <cell r="E842" t="str">
            <v>7937711663</v>
          </cell>
        </row>
        <row r="843">
          <cell r="C843" t="str">
            <v>19000880</v>
          </cell>
          <cell r="D843">
            <v>19000875</v>
          </cell>
          <cell r="E843" t="str">
            <v>HS4797931767747</v>
          </cell>
        </row>
        <row r="844">
          <cell r="C844" t="str">
            <v>19000881</v>
          </cell>
          <cell r="D844">
            <v>19000876</v>
          </cell>
        </row>
        <row r="845">
          <cell r="C845" t="str">
            <v>19000882</v>
          </cell>
          <cell r="D845">
            <v>19000877</v>
          </cell>
          <cell r="E845" t="str">
            <v>HS4797929857235</v>
          </cell>
        </row>
        <row r="846">
          <cell r="C846" t="str">
            <v>19000883</v>
          </cell>
          <cell r="D846">
            <v>19000878</v>
          </cell>
          <cell r="E846" t="str">
            <v>SV4798222522864</v>
          </cell>
        </row>
        <row r="847">
          <cell r="C847" t="str">
            <v>19000884</v>
          </cell>
          <cell r="D847">
            <v>19000879</v>
          </cell>
          <cell r="E847" t="str">
            <v>HS4797937561172</v>
          </cell>
        </row>
        <row r="848">
          <cell r="C848" t="str">
            <v>19000885</v>
          </cell>
          <cell r="D848">
            <v>19000880</v>
          </cell>
          <cell r="E848" t="str">
            <v>HS4797936653019</v>
          </cell>
        </row>
        <row r="849">
          <cell r="C849" t="str">
            <v>19000886</v>
          </cell>
          <cell r="D849">
            <v>19000881</v>
          </cell>
          <cell r="E849" t="str">
            <v>HS4797931294028</v>
          </cell>
        </row>
        <row r="850">
          <cell r="C850" t="str">
            <v>19000887</v>
          </cell>
          <cell r="D850">
            <v>19000882</v>
          </cell>
          <cell r="E850" t="str">
            <v xml:space="preserve">7936060117 </v>
          </cell>
        </row>
        <row r="851">
          <cell r="C851" t="str">
            <v>19000888</v>
          </cell>
          <cell r="D851">
            <v>19000883</v>
          </cell>
        </row>
        <row r="852">
          <cell r="C852" t="str">
            <v>19000889</v>
          </cell>
          <cell r="D852">
            <v>19000884</v>
          </cell>
          <cell r="E852" t="str">
            <v>HS4797937457243</v>
          </cell>
        </row>
        <row r="853">
          <cell r="C853" t="str">
            <v>19000890</v>
          </cell>
          <cell r="D853">
            <v>19000885</v>
          </cell>
        </row>
        <row r="854">
          <cell r="C854" t="str">
            <v>19000891</v>
          </cell>
          <cell r="D854">
            <v>19000886</v>
          </cell>
          <cell r="E854" t="str">
            <v>GD4520700119462</v>
          </cell>
        </row>
        <row r="855">
          <cell r="C855" t="str">
            <v>19000892</v>
          </cell>
          <cell r="D855">
            <v>19000887</v>
          </cell>
          <cell r="E855" t="str">
            <v>HS4797937976745</v>
          </cell>
        </row>
        <row r="856">
          <cell r="C856" t="str">
            <v>19000893</v>
          </cell>
          <cell r="D856">
            <v>19000888</v>
          </cell>
          <cell r="E856" t="str">
            <v>HS4797934519021</v>
          </cell>
        </row>
        <row r="857">
          <cell r="C857" t="str">
            <v>19000894</v>
          </cell>
          <cell r="D857">
            <v>19000889</v>
          </cell>
        </row>
        <row r="858">
          <cell r="C858" t="str">
            <v>19000895</v>
          </cell>
          <cell r="D858">
            <v>19000890</v>
          </cell>
          <cell r="E858" t="str">
            <v>HS4797931250038</v>
          </cell>
        </row>
        <row r="859">
          <cell r="C859" t="str">
            <v>19000896</v>
          </cell>
          <cell r="D859">
            <v>19000891</v>
          </cell>
          <cell r="E859" t="str">
            <v>HS4797937112761</v>
          </cell>
        </row>
        <row r="860">
          <cell r="C860" t="str">
            <v>19000897</v>
          </cell>
          <cell r="D860">
            <v>19000892</v>
          </cell>
          <cell r="E860" t="str">
            <v>HS4797938024227</v>
          </cell>
        </row>
        <row r="861">
          <cell r="C861" t="str">
            <v>19000898</v>
          </cell>
          <cell r="D861">
            <v>19000893</v>
          </cell>
          <cell r="E861" t="str">
            <v>HS4797931329217</v>
          </cell>
        </row>
        <row r="862">
          <cell r="C862" t="str">
            <v>19000899</v>
          </cell>
          <cell r="D862">
            <v>19000894</v>
          </cell>
        </row>
        <row r="863">
          <cell r="C863" t="str">
            <v>19000900</v>
          </cell>
          <cell r="D863">
            <v>19000895</v>
          </cell>
        </row>
        <row r="864">
          <cell r="C864" t="str">
            <v>19000901</v>
          </cell>
          <cell r="D864">
            <v>19000896</v>
          </cell>
        </row>
        <row r="865">
          <cell r="C865" t="str">
            <v>19000902</v>
          </cell>
          <cell r="D865">
            <v>19000897</v>
          </cell>
          <cell r="E865" t="str">
            <v>HS4797936735304</v>
          </cell>
        </row>
        <row r="866">
          <cell r="C866" t="str">
            <v>19000903</v>
          </cell>
          <cell r="D866">
            <v>19000898</v>
          </cell>
        </row>
        <row r="867">
          <cell r="C867" t="str">
            <v>19000904</v>
          </cell>
          <cell r="D867">
            <v>19000899</v>
          </cell>
        </row>
        <row r="868">
          <cell r="C868" t="str">
            <v>19000905</v>
          </cell>
          <cell r="D868">
            <v>19000900</v>
          </cell>
          <cell r="E868">
            <v>7931664351</v>
          </cell>
        </row>
        <row r="869">
          <cell r="C869" t="str">
            <v>19000906</v>
          </cell>
          <cell r="D869">
            <v>19000901</v>
          </cell>
          <cell r="E869">
            <v>7932239088</v>
          </cell>
        </row>
        <row r="870">
          <cell r="C870" t="str">
            <v>19000907</v>
          </cell>
          <cell r="D870">
            <v>19000902</v>
          </cell>
          <cell r="E870" t="str">
            <v>HS4797937711630</v>
          </cell>
        </row>
        <row r="871">
          <cell r="C871" t="str">
            <v>19000908</v>
          </cell>
          <cell r="D871">
            <v>19000903</v>
          </cell>
          <cell r="E871" t="str">
            <v>HS4797937937208</v>
          </cell>
        </row>
        <row r="872">
          <cell r="C872" t="str">
            <v>19000909</v>
          </cell>
          <cell r="D872">
            <v>19000904</v>
          </cell>
        </row>
        <row r="873">
          <cell r="C873" t="str">
            <v>19000910</v>
          </cell>
          <cell r="D873">
            <v>19000905</v>
          </cell>
          <cell r="E873" t="str">
            <v>HS4797931867481</v>
          </cell>
        </row>
        <row r="874">
          <cell r="C874" t="str">
            <v>19000911</v>
          </cell>
          <cell r="D874">
            <v>19000906</v>
          </cell>
        </row>
        <row r="875">
          <cell r="C875" t="str">
            <v>19000912</v>
          </cell>
          <cell r="D875">
            <v>19000907</v>
          </cell>
        </row>
        <row r="876">
          <cell r="C876" t="str">
            <v>19000913</v>
          </cell>
          <cell r="D876">
            <v>19000908</v>
          </cell>
          <cell r="E876" t="str">
            <v>HS4797931741513</v>
          </cell>
        </row>
        <row r="877">
          <cell r="C877" t="str">
            <v>19000914</v>
          </cell>
          <cell r="D877">
            <v>19000909</v>
          </cell>
        </row>
        <row r="878">
          <cell r="C878" t="str">
            <v>19000915</v>
          </cell>
          <cell r="D878">
            <v>19000910</v>
          </cell>
        </row>
        <row r="879">
          <cell r="C879" t="str">
            <v>19000916</v>
          </cell>
          <cell r="D879">
            <v>19000911</v>
          </cell>
          <cell r="E879" t="str">
            <v>HS4797930323909</v>
          </cell>
        </row>
        <row r="880">
          <cell r="C880" t="str">
            <v>19000917</v>
          </cell>
          <cell r="D880">
            <v>19000912</v>
          </cell>
        </row>
        <row r="881">
          <cell r="C881" t="str">
            <v>19000918</v>
          </cell>
          <cell r="D881">
            <v>19000913</v>
          </cell>
          <cell r="E881" t="str">
            <v>GD4797937505653</v>
          </cell>
        </row>
        <row r="882">
          <cell r="C882" t="str">
            <v>19000919</v>
          </cell>
          <cell r="D882">
            <v>19000914</v>
          </cell>
          <cell r="E882" t="str">
            <v>HS4010125477203</v>
          </cell>
        </row>
        <row r="883">
          <cell r="C883" t="str">
            <v>19000920</v>
          </cell>
          <cell r="D883">
            <v>19000915</v>
          </cell>
          <cell r="E883" t="str">
            <v>HS4797938026235</v>
          </cell>
        </row>
        <row r="884">
          <cell r="C884" t="str">
            <v>19000921</v>
          </cell>
          <cell r="D884">
            <v>19000916</v>
          </cell>
        </row>
        <row r="885">
          <cell r="C885" t="str">
            <v>19000922</v>
          </cell>
          <cell r="D885">
            <v>19000917</v>
          </cell>
          <cell r="E885" t="str">
            <v>HS4797939307228</v>
          </cell>
        </row>
        <row r="886">
          <cell r="C886" t="str">
            <v>19000923</v>
          </cell>
          <cell r="D886">
            <v>19000918</v>
          </cell>
          <cell r="E886" t="str">
            <v>HS 4797931000207</v>
          </cell>
        </row>
        <row r="887">
          <cell r="C887" t="str">
            <v>19000925</v>
          </cell>
          <cell r="D887">
            <v>19000919</v>
          </cell>
          <cell r="E887" t="str">
            <v>HS4797931704084</v>
          </cell>
        </row>
        <row r="888">
          <cell r="C888" t="str">
            <v>19000926</v>
          </cell>
          <cell r="D888">
            <v>19000920</v>
          </cell>
          <cell r="E888" t="str">
            <v>HS4797938024427</v>
          </cell>
        </row>
        <row r="889">
          <cell r="C889" t="str">
            <v>19000927</v>
          </cell>
          <cell r="D889">
            <v>19000921</v>
          </cell>
        </row>
        <row r="890">
          <cell r="C890" t="str">
            <v>19000928</v>
          </cell>
          <cell r="D890">
            <v>19000922</v>
          </cell>
        </row>
        <row r="891">
          <cell r="C891" t="str">
            <v>19000929</v>
          </cell>
          <cell r="D891">
            <v>19000923</v>
          </cell>
          <cell r="E891" t="str">
            <v>HS4797928645726</v>
          </cell>
        </row>
        <row r="892">
          <cell r="C892" t="str">
            <v>19000930</v>
          </cell>
          <cell r="D892">
            <v>19000924</v>
          </cell>
          <cell r="E892" t="str">
            <v>HS4797935597453</v>
          </cell>
        </row>
        <row r="893">
          <cell r="C893" t="str">
            <v>19000931</v>
          </cell>
          <cell r="D893">
            <v>19000925</v>
          </cell>
          <cell r="E893" t="str">
            <v>HS4797939284107</v>
          </cell>
        </row>
        <row r="894">
          <cell r="C894" t="str">
            <v>19000932</v>
          </cell>
          <cell r="D894">
            <v>19000926</v>
          </cell>
          <cell r="E894" t="str">
            <v>HS4808022141136</v>
          </cell>
        </row>
        <row r="895">
          <cell r="C895" t="str">
            <v>19000933</v>
          </cell>
          <cell r="D895">
            <v>19000927</v>
          </cell>
        </row>
        <row r="896">
          <cell r="C896" t="str">
            <v>19000934</v>
          </cell>
          <cell r="D896">
            <v>19000928</v>
          </cell>
        </row>
        <row r="897">
          <cell r="C897" t="str">
            <v>19000935</v>
          </cell>
          <cell r="D897">
            <v>19000929</v>
          </cell>
          <cell r="E897" t="str">
            <v>HS4797928692421</v>
          </cell>
        </row>
        <row r="898">
          <cell r="C898" t="str">
            <v>19000936</v>
          </cell>
          <cell r="D898">
            <v>19000930</v>
          </cell>
          <cell r="E898" t="str">
            <v>HS4797931444559</v>
          </cell>
        </row>
        <row r="899">
          <cell r="C899" t="str">
            <v>19000937</v>
          </cell>
          <cell r="D899">
            <v>19000931</v>
          </cell>
          <cell r="E899" t="str">
            <v>HS4797937916543</v>
          </cell>
        </row>
        <row r="900">
          <cell r="C900" t="str">
            <v>19000938</v>
          </cell>
          <cell r="D900">
            <v>19000932</v>
          </cell>
          <cell r="E900">
            <v>7935537872</v>
          </cell>
        </row>
        <row r="901">
          <cell r="C901" t="str">
            <v>19000939</v>
          </cell>
          <cell r="D901">
            <v>19000933</v>
          </cell>
          <cell r="E901">
            <v>7939400723</v>
          </cell>
        </row>
        <row r="902">
          <cell r="C902" t="str">
            <v>19000940</v>
          </cell>
          <cell r="D902">
            <v>19000934</v>
          </cell>
          <cell r="E902">
            <v>7930897995</v>
          </cell>
        </row>
        <row r="903">
          <cell r="C903" t="str">
            <v>19000941</v>
          </cell>
          <cell r="D903">
            <v>19000935</v>
          </cell>
          <cell r="E903" t="str">
            <v>GD4797935536335</v>
          </cell>
        </row>
        <row r="904">
          <cell r="C904" t="str">
            <v>19000942</v>
          </cell>
          <cell r="D904">
            <v>19000936</v>
          </cell>
        </row>
        <row r="905">
          <cell r="C905" t="str">
            <v>19000943</v>
          </cell>
          <cell r="D905">
            <v>19000937</v>
          </cell>
          <cell r="E905">
            <v>7934257368</v>
          </cell>
        </row>
        <row r="906">
          <cell r="C906" t="str">
            <v>19000944</v>
          </cell>
          <cell r="D906">
            <v>19000938</v>
          </cell>
          <cell r="E906">
            <v>7938300365</v>
          </cell>
        </row>
        <row r="907">
          <cell r="C907" t="str">
            <v>19000945</v>
          </cell>
          <cell r="D907">
            <v>19000939</v>
          </cell>
          <cell r="E907">
            <v>7931902807</v>
          </cell>
        </row>
        <row r="908">
          <cell r="C908" t="str">
            <v>19000946</v>
          </cell>
          <cell r="D908">
            <v>19000940</v>
          </cell>
          <cell r="E908">
            <v>7937547302</v>
          </cell>
        </row>
        <row r="909">
          <cell r="C909" t="str">
            <v>19000947</v>
          </cell>
          <cell r="D909">
            <v>19000941</v>
          </cell>
          <cell r="E909" t="str">
            <v>HS 4797931659217</v>
          </cell>
        </row>
        <row r="910">
          <cell r="C910" t="str">
            <v>19000948</v>
          </cell>
          <cell r="D910">
            <v>19000942</v>
          </cell>
          <cell r="E910">
            <v>7936011411</v>
          </cell>
        </row>
        <row r="911">
          <cell r="C911" t="str">
            <v>19000949</v>
          </cell>
          <cell r="D911">
            <v>19000943</v>
          </cell>
          <cell r="E911">
            <v>7931019357</v>
          </cell>
        </row>
        <row r="912">
          <cell r="C912" t="str">
            <v>19000950</v>
          </cell>
          <cell r="D912">
            <v>19000944</v>
          </cell>
          <cell r="E912">
            <v>7932455492</v>
          </cell>
        </row>
        <row r="913">
          <cell r="C913" t="str">
            <v>19000951</v>
          </cell>
          <cell r="D913">
            <v>19000945</v>
          </cell>
        </row>
        <row r="914">
          <cell r="C914" t="str">
            <v>19000952</v>
          </cell>
          <cell r="D914">
            <v>19000946</v>
          </cell>
          <cell r="E914" t="str">
            <v>GD4797934879761</v>
          </cell>
        </row>
        <row r="915">
          <cell r="C915" t="str">
            <v>19000953</v>
          </cell>
          <cell r="D915">
            <v>19000947</v>
          </cell>
        </row>
        <row r="916">
          <cell r="C916" t="str">
            <v>19000954</v>
          </cell>
          <cell r="D916">
            <v>19000948</v>
          </cell>
          <cell r="E916" t="str">
            <v>HS4797935244982</v>
          </cell>
        </row>
        <row r="917">
          <cell r="C917" t="str">
            <v>19000955</v>
          </cell>
          <cell r="D917">
            <v>19000949</v>
          </cell>
        </row>
        <row r="918">
          <cell r="C918" t="str">
            <v>19000956</v>
          </cell>
          <cell r="D918">
            <v>19000950</v>
          </cell>
        </row>
        <row r="919">
          <cell r="C919" t="str">
            <v>19000957</v>
          </cell>
          <cell r="D919">
            <v>19000951</v>
          </cell>
        </row>
        <row r="920">
          <cell r="C920" t="str">
            <v>19000958</v>
          </cell>
          <cell r="D920">
            <v>19000952</v>
          </cell>
        </row>
        <row r="921">
          <cell r="C921" t="str">
            <v>19000959</v>
          </cell>
          <cell r="D921">
            <v>19000953</v>
          </cell>
          <cell r="E921" t="str">
            <v>HS4797934079637</v>
          </cell>
        </row>
        <row r="922">
          <cell r="C922" t="str">
            <v>19000960</v>
          </cell>
          <cell r="D922">
            <v>19000954</v>
          </cell>
          <cell r="E922" t="str">
            <v>HS4797939228104</v>
          </cell>
        </row>
        <row r="923">
          <cell r="C923" t="str">
            <v>19000961</v>
          </cell>
          <cell r="D923">
            <v>19000955</v>
          </cell>
          <cell r="E923" t="str">
            <v>GD4797928702589</v>
          </cell>
        </row>
        <row r="924">
          <cell r="C924" t="str">
            <v>19000962</v>
          </cell>
          <cell r="D924">
            <v>19000956</v>
          </cell>
        </row>
        <row r="925">
          <cell r="C925" t="str">
            <v>19000963</v>
          </cell>
          <cell r="D925">
            <v>19000957</v>
          </cell>
          <cell r="E925" t="str">
            <v>HS4797931038856</v>
          </cell>
        </row>
        <row r="926">
          <cell r="C926" t="str">
            <v>19000964</v>
          </cell>
          <cell r="D926">
            <v>19000958</v>
          </cell>
          <cell r="E926" t="str">
            <v>HS4797931399118</v>
          </cell>
        </row>
        <row r="927">
          <cell r="C927" t="str">
            <v>19000965</v>
          </cell>
          <cell r="D927">
            <v>19000959</v>
          </cell>
        </row>
        <row r="928">
          <cell r="C928" t="str">
            <v>19000966</v>
          </cell>
          <cell r="D928">
            <v>19000960</v>
          </cell>
        </row>
        <row r="929">
          <cell r="C929" t="str">
            <v>19000967</v>
          </cell>
          <cell r="D929">
            <v>19000961</v>
          </cell>
          <cell r="E929" t="str">
            <v>HS4797936652749</v>
          </cell>
        </row>
        <row r="930">
          <cell r="C930" t="str">
            <v>19000968</v>
          </cell>
          <cell r="D930">
            <v>19000962</v>
          </cell>
          <cell r="E930" t="str">
            <v>DN4797938235000</v>
          </cell>
        </row>
        <row r="931">
          <cell r="C931" t="str">
            <v>19000969</v>
          </cell>
          <cell r="D931">
            <v>19000963</v>
          </cell>
          <cell r="E931" t="str">
            <v>HS4797930332208</v>
          </cell>
        </row>
        <row r="932">
          <cell r="C932" t="str">
            <v>19000970</v>
          </cell>
          <cell r="D932">
            <v>19000964</v>
          </cell>
          <cell r="E932" t="str">
            <v>HS4797930929845</v>
          </cell>
        </row>
        <row r="933">
          <cell r="C933" t="str">
            <v>19000971</v>
          </cell>
          <cell r="D933">
            <v>19000965</v>
          </cell>
          <cell r="E933" t="str">
            <v>HS4828222426479</v>
          </cell>
        </row>
        <row r="934">
          <cell r="C934" t="str">
            <v>19000972</v>
          </cell>
          <cell r="D934">
            <v>19000966</v>
          </cell>
          <cell r="E934" t="str">
            <v>CN3797938125983</v>
          </cell>
        </row>
        <row r="935">
          <cell r="C935" t="str">
            <v>19000973</v>
          </cell>
          <cell r="D935">
            <v>19000967</v>
          </cell>
          <cell r="E935" t="str">
            <v>HS4808023202358</v>
          </cell>
        </row>
        <row r="936">
          <cell r="C936" t="str">
            <v>19000974</v>
          </cell>
          <cell r="D936">
            <v>19000968</v>
          </cell>
          <cell r="E936" t="str">
            <v>HS4791102606493</v>
          </cell>
        </row>
        <row r="937">
          <cell r="C937" t="str">
            <v>19000975</v>
          </cell>
          <cell r="D937">
            <v>19000969</v>
          </cell>
        </row>
        <row r="938">
          <cell r="C938" t="str">
            <v>19000976</v>
          </cell>
          <cell r="D938">
            <v>19000970</v>
          </cell>
          <cell r="E938" t="str">
            <v>HS4797932311058</v>
          </cell>
        </row>
        <row r="939">
          <cell r="C939" t="str">
            <v>19000977</v>
          </cell>
          <cell r="D939">
            <v>19000971</v>
          </cell>
          <cell r="E939" t="str">
            <v>HS4565620979957</v>
          </cell>
        </row>
        <row r="940">
          <cell r="C940" t="str">
            <v>19000978</v>
          </cell>
          <cell r="D940">
            <v>19000972</v>
          </cell>
        </row>
        <row r="941">
          <cell r="C941" t="str">
            <v>19000979</v>
          </cell>
          <cell r="D941">
            <v>19000973</v>
          </cell>
        </row>
        <row r="942">
          <cell r="C942" t="str">
            <v>19000980</v>
          </cell>
          <cell r="D942">
            <v>19000974</v>
          </cell>
          <cell r="E942" t="str">
            <v>HS4797937812077</v>
          </cell>
        </row>
        <row r="943">
          <cell r="C943" t="str">
            <v>19000981</v>
          </cell>
          <cell r="D943">
            <v>19000975</v>
          </cell>
        </row>
        <row r="944">
          <cell r="C944" t="str">
            <v>19000982</v>
          </cell>
          <cell r="D944">
            <v>19000976</v>
          </cell>
          <cell r="E944" t="str">
            <v>HS4797937588127</v>
          </cell>
        </row>
        <row r="945">
          <cell r="C945" t="str">
            <v>19000983</v>
          </cell>
          <cell r="D945">
            <v>19000977</v>
          </cell>
        </row>
        <row r="946">
          <cell r="C946" t="str">
            <v>19000984</v>
          </cell>
          <cell r="D946">
            <v>19000978</v>
          </cell>
        </row>
        <row r="947">
          <cell r="C947" t="str">
            <v>19000985</v>
          </cell>
          <cell r="D947">
            <v>19000979</v>
          </cell>
        </row>
        <row r="948">
          <cell r="C948" t="str">
            <v>19000986</v>
          </cell>
          <cell r="D948">
            <v>19000980</v>
          </cell>
        </row>
        <row r="949">
          <cell r="C949" t="str">
            <v>19000987</v>
          </cell>
          <cell r="D949">
            <v>19000981</v>
          </cell>
          <cell r="E949" t="str">
            <v>HS 4797933405228</v>
          </cell>
        </row>
        <row r="950">
          <cell r="C950" t="str">
            <v>19000988</v>
          </cell>
          <cell r="D950">
            <v>19000982</v>
          </cell>
          <cell r="E950" t="str">
            <v>GD4898922695058</v>
          </cell>
        </row>
        <row r="951">
          <cell r="C951" t="str">
            <v>19000989</v>
          </cell>
          <cell r="D951">
            <v>19000983</v>
          </cell>
        </row>
        <row r="952">
          <cell r="C952" t="str">
            <v>19000990</v>
          </cell>
          <cell r="D952">
            <v>19000984</v>
          </cell>
          <cell r="E952" t="str">
            <v>CN 3515121169609</v>
          </cell>
        </row>
        <row r="953">
          <cell r="C953" t="str">
            <v>19000991</v>
          </cell>
          <cell r="D953">
            <v>19000985</v>
          </cell>
        </row>
        <row r="954">
          <cell r="C954" t="str">
            <v>19000992</v>
          </cell>
          <cell r="D954">
            <v>19000986</v>
          </cell>
          <cell r="E954" t="str">
            <v>HS4797931790263</v>
          </cell>
        </row>
        <row r="955">
          <cell r="C955" t="str">
            <v>19000993</v>
          </cell>
          <cell r="D955">
            <v>19000987</v>
          </cell>
        </row>
        <row r="956">
          <cell r="C956" t="str">
            <v>19000994</v>
          </cell>
          <cell r="D956">
            <v>19000988</v>
          </cell>
        </row>
        <row r="957">
          <cell r="C957" t="str">
            <v>19000995</v>
          </cell>
          <cell r="D957">
            <v>19000989</v>
          </cell>
          <cell r="E957" t="str">
            <v>HS4797937811642</v>
          </cell>
        </row>
        <row r="958">
          <cell r="C958" t="str">
            <v>19000996</v>
          </cell>
          <cell r="D958">
            <v>19000990</v>
          </cell>
        </row>
        <row r="959">
          <cell r="C959" t="str">
            <v>19000997</v>
          </cell>
          <cell r="D959">
            <v>19000991</v>
          </cell>
        </row>
        <row r="960">
          <cell r="C960" t="str">
            <v>19000998</v>
          </cell>
          <cell r="D960">
            <v>19000992</v>
          </cell>
          <cell r="E960" t="str">
            <v>HS4797937194623</v>
          </cell>
        </row>
        <row r="961">
          <cell r="C961" t="str">
            <v>19000999</v>
          </cell>
          <cell r="D961">
            <v>19000993</v>
          </cell>
          <cell r="E961" t="str">
            <v>HS4797931818848</v>
          </cell>
        </row>
        <row r="962">
          <cell r="C962" t="str">
            <v>19001000</v>
          </cell>
          <cell r="D962">
            <v>19000994</v>
          </cell>
          <cell r="E962" t="str">
            <v>HS4797936735495</v>
          </cell>
        </row>
        <row r="963">
          <cell r="C963" t="str">
            <v>19001001</v>
          </cell>
          <cell r="D963">
            <v>19000995</v>
          </cell>
          <cell r="E963" t="str">
            <v>HS4797931133831</v>
          </cell>
        </row>
        <row r="964">
          <cell r="C964" t="str">
            <v>19001002</v>
          </cell>
          <cell r="D964">
            <v>19000996</v>
          </cell>
          <cell r="E964" t="str">
            <v>GD4797938611345</v>
          </cell>
        </row>
        <row r="965">
          <cell r="C965" t="str">
            <v>19001003</v>
          </cell>
          <cell r="D965">
            <v>19000997</v>
          </cell>
          <cell r="E965" t="str">
            <v>SV4796021342467</v>
          </cell>
        </row>
        <row r="966">
          <cell r="C966" t="str">
            <v>19001004</v>
          </cell>
          <cell r="D966">
            <v>19000998</v>
          </cell>
          <cell r="E966" t="str">
            <v>GD4797930985082</v>
          </cell>
        </row>
        <row r="967">
          <cell r="C967" t="str">
            <v>19001005</v>
          </cell>
          <cell r="D967">
            <v>19000999</v>
          </cell>
        </row>
        <row r="968">
          <cell r="C968" t="str">
            <v>19001006</v>
          </cell>
          <cell r="D968">
            <v>19001000</v>
          </cell>
        </row>
        <row r="969">
          <cell r="C969" t="str">
            <v>19001007</v>
          </cell>
          <cell r="D969">
            <v>19001001</v>
          </cell>
          <cell r="E969" t="str">
            <v>HS4797931251094</v>
          </cell>
        </row>
        <row r="970">
          <cell r="C970" t="str">
            <v>19001008</v>
          </cell>
          <cell r="D970">
            <v>19001002</v>
          </cell>
          <cell r="E970" t="str">
            <v>HS 4797934261289</v>
          </cell>
        </row>
        <row r="971">
          <cell r="C971" t="str">
            <v>19001009</v>
          </cell>
          <cell r="D971">
            <v>19001003</v>
          </cell>
          <cell r="E971" t="str">
            <v xml:space="preserve">HS4797931772340 </v>
          </cell>
        </row>
        <row r="972">
          <cell r="C972" t="str">
            <v>19001010</v>
          </cell>
          <cell r="D972">
            <v>19001004</v>
          </cell>
          <cell r="E972" t="str">
            <v>HS4797932428756</v>
          </cell>
        </row>
        <row r="973">
          <cell r="C973" t="str">
            <v>19001011</v>
          </cell>
          <cell r="D973">
            <v>19001005</v>
          </cell>
          <cell r="E973" t="str">
            <v>HS4797937773221</v>
          </cell>
        </row>
        <row r="974">
          <cell r="C974" t="str">
            <v>19001012</v>
          </cell>
          <cell r="D974">
            <v>19001006</v>
          </cell>
          <cell r="E974" t="str">
            <v>GD4797937584833</v>
          </cell>
        </row>
        <row r="975">
          <cell r="C975" t="str">
            <v>19001013</v>
          </cell>
          <cell r="D975">
            <v>19001007</v>
          </cell>
        </row>
        <row r="976">
          <cell r="C976" t="str">
            <v>19001014</v>
          </cell>
          <cell r="D976">
            <v>19001008</v>
          </cell>
          <cell r="E976" t="str">
            <v>HS489892606981</v>
          </cell>
        </row>
        <row r="977">
          <cell r="C977" t="str">
            <v>19001015</v>
          </cell>
          <cell r="D977">
            <v>19001009</v>
          </cell>
          <cell r="E977" t="str">
            <v>HS4797937733873</v>
          </cell>
        </row>
        <row r="978">
          <cell r="C978" t="str">
            <v>19001016</v>
          </cell>
          <cell r="D978">
            <v>19001010</v>
          </cell>
        </row>
        <row r="979">
          <cell r="C979" t="str">
            <v>19001017</v>
          </cell>
          <cell r="D979">
            <v>19001011</v>
          </cell>
          <cell r="E979" t="str">
            <v>HS4797930746957</v>
          </cell>
        </row>
        <row r="980">
          <cell r="C980" t="str">
            <v>19001018</v>
          </cell>
          <cell r="D980">
            <v>19001012</v>
          </cell>
        </row>
        <row r="981">
          <cell r="C981" t="str">
            <v>19001019</v>
          </cell>
          <cell r="D981">
            <v>19001013</v>
          </cell>
          <cell r="E981" t="str">
            <v>HS4797928904943</v>
          </cell>
        </row>
        <row r="982">
          <cell r="C982" t="str">
            <v>19001020</v>
          </cell>
          <cell r="D982">
            <v>19001014</v>
          </cell>
          <cell r="E982" t="str">
            <v>TV4979732517977</v>
          </cell>
        </row>
        <row r="983">
          <cell r="C983" t="str">
            <v>19001021</v>
          </cell>
          <cell r="D983">
            <v>19001015</v>
          </cell>
          <cell r="E983">
            <v>8321793153</v>
          </cell>
        </row>
        <row r="984">
          <cell r="C984" t="str">
            <v>19001022</v>
          </cell>
          <cell r="D984">
            <v>19001016</v>
          </cell>
          <cell r="E984">
            <v>7937643680</v>
          </cell>
        </row>
        <row r="985">
          <cell r="C985" t="str">
            <v>19001023</v>
          </cell>
          <cell r="D985">
            <v>19001017</v>
          </cell>
          <cell r="E985" t="str">
            <v>HS4797936634095</v>
          </cell>
        </row>
        <row r="986">
          <cell r="C986" t="str">
            <v>19001024</v>
          </cell>
          <cell r="D986">
            <v>19001018</v>
          </cell>
          <cell r="E986">
            <v>7937734690</v>
          </cell>
        </row>
        <row r="987">
          <cell r="C987" t="str">
            <v>19001025</v>
          </cell>
          <cell r="D987">
            <v>19001019</v>
          </cell>
          <cell r="E987" t="str">
            <v>HS4797937959027</v>
          </cell>
        </row>
        <row r="988">
          <cell r="C988" t="str">
            <v>19001026</v>
          </cell>
          <cell r="D988">
            <v>19001020</v>
          </cell>
          <cell r="E988" t="str">
            <v>XD2949421942586</v>
          </cell>
        </row>
        <row r="989">
          <cell r="C989" t="str">
            <v>19001027</v>
          </cell>
          <cell r="D989">
            <v>19001021</v>
          </cell>
        </row>
        <row r="990">
          <cell r="C990" t="str">
            <v>19001028</v>
          </cell>
          <cell r="D990">
            <v>19001022</v>
          </cell>
        </row>
        <row r="991">
          <cell r="C991" t="str">
            <v>19001029</v>
          </cell>
          <cell r="D991">
            <v>19001023</v>
          </cell>
        </row>
        <row r="992">
          <cell r="C992" t="str">
            <v>19001030</v>
          </cell>
          <cell r="D992">
            <v>19001024</v>
          </cell>
        </row>
        <row r="993">
          <cell r="C993" t="str">
            <v>19001031</v>
          </cell>
          <cell r="D993">
            <v>19001025</v>
          </cell>
        </row>
        <row r="994">
          <cell r="C994" t="str">
            <v>19001032</v>
          </cell>
          <cell r="D994">
            <v>19001026</v>
          </cell>
        </row>
        <row r="995">
          <cell r="C995" t="str">
            <v>19001033</v>
          </cell>
          <cell r="D995">
            <v>19001027</v>
          </cell>
          <cell r="E995" t="str">
            <v>HS4797931184296</v>
          </cell>
        </row>
        <row r="996">
          <cell r="C996" t="str">
            <v>19001034</v>
          </cell>
          <cell r="D996">
            <v>19001028</v>
          </cell>
        </row>
        <row r="997">
          <cell r="C997" t="str">
            <v>19001035</v>
          </cell>
          <cell r="D997">
            <v>19001029</v>
          </cell>
        </row>
        <row r="998">
          <cell r="C998" t="str">
            <v>19001036</v>
          </cell>
          <cell r="D998">
            <v>19001030</v>
          </cell>
          <cell r="E998" t="str">
            <v>HS4797928636431</v>
          </cell>
        </row>
        <row r="999">
          <cell r="C999" t="str">
            <v>19001037</v>
          </cell>
          <cell r="D999">
            <v>19001031</v>
          </cell>
        </row>
        <row r="1000">
          <cell r="C1000" t="str">
            <v>19001038</v>
          </cell>
          <cell r="D1000">
            <v>19001032</v>
          </cell>
          <cell r="E1000" t="str">
            <v>HS4790900704537</v>
          </cell>
        </row>
        <row r="1001">
          <cell r="C1001" t="str">
            <v>19001039</v>
          </cell>
          <cell r="D1001">
            <v>19001033</v>
          </cell>
          <cell r="E1001" t="str">
            <v>HS4494920638361</v>
          </cell>
        </row>
        <row r="1002">
          <cell r="C1002" t="str">
            <v>19001040</v>
          </cell>
          <cell r="D1002">
            <v>19001034</v>
          </cell>
        </row>
        <row r="1003">
          <cell r="C1003" t="str">
            <v>19001041</v>
          </cell>
          <cell r="D1003">
            <v>19001035</v>
          </cell>
          <cell r="E1003" t="str">
            <v>GD4828222271324</v>
          </cell>
        </row>
        <row r="1004">
          <cell r="C1004" t="str">
            <v>19001042</v>
          </cell>
          <cell r="D1004">
            <v>19001036</v>
          </cell>
          <cell r="E1004" t="str">
            <v>HS4828222644274</v>
          </cell>
        </row>
        <row r="1005">
          <cell r="C1005" t="str">
            <v>19001043</v>
          </cell>
          <cell r="D1005">
            <v>19001037</v>
          </cell>
          <cell r="E1005" t="str">
            <v>HS4797931664176</v>
          </cell>
        </row>
        <row r="1006">
          <cell r="C1006" t="str">
            <v>19001044</v>
          </cell>
          <cell r="D1006">
            <v>19001038</v>
          </cell>
        </row>
        <row r="1007">
          <cell r="C1007" t="str">
            <v>19001045</v>
          </cell>
          <cell r="D1007">
            <v>19001039</v>
          </cell>
          <cell r="E1007" t="str">
            <v>HS4497935975210</v>
          </cell>
        </row>
        <row r="1008">
          <cell r="C1008" t="str">
            <v>19001046</v>
          </cell>
          <cell r="D1008">
            <v>19001040</v>
          </cell>
        </row>
        <row r="1009">
          <cell r="C1009" t="str">
            <v>19001047</v>
          </cell>
          <cell r="D1009">
            <v>19001041</v>
          </cell>
        </row>
        <row r="1010">
          <cell r="C1010" t="str">
            <v>19001048</v>
          </cell>
          <cell r="D1010">
            <v>19001042</v>
          </cell>
          <cell r="E1010" t="str">
            <v>HS4797938024336</v>
          </cell>
        </row>
        <row r="1011">
          <cell r="C1011" t="str">
            <v>19001049</v>
          </cell>
          <cell r="D1011">
            <v>19001043</v>
          </cell>
          <cell r="E1011" t="str">
            <v>HS4828223683177</v>
          </cell>
        </row>
        <row r="1012">
          <cell r="C1012" t="str">
            <v>19001050</v>
          </cell>
          <cell r="D1012">
            <v>19001044</v>
          </cell>
          <cell r="E1012" t="str">
            <v>HS4797930995921</v>
          </cell>
        </row>
        <row r="1013">
          <cell r="C1013" t="str">
            <v>19001051</v>
          </cell>
          <cell r="D1013">
            <v>19001045</v>
          </cell>
        </row>
        <row r="1014">
          <cell r="C1014" t="str">
            <v>19001052</v>
          </cell>
          <cell r="D1014">
            <v>19001046</v>
          </cell>
        </row>
        <row r="1015">
          <cell r="C1015" t="str">
            <v>19001053</v>
          </cell>
          <cell r="D1015">
            <v>19001047</v>
          </cell>
        </row>
        <row r="1016">
          <cell r="C1016" t="str">
            <v>19001054</v>
          </cell>
          <cell r="D1016">
            <v>19001048</v>
          </cell>
          <cell r="E1016" t="str">
            <v>HS4797935504202</v>
          </cell>
        </row>
        <row r="1017">
          <cell r="C1017" t="str">
            <v>19001055</v>
          </cell>
          <cell r="D1017">
            <v>19001049</v>
          </cell>
        </row>
        <row r="1018">
          <cell r="C1018" t="str">
            <v>19001056</v>
          </cell>
          <cell r="D1018">
            <v>19001050</v>
          </cell>
        </row>
        <row r="1019">
          <cell r="C1019" t="str">
            <v>19001057</v>
          </cell>
          <cell r="D1019">
            <v>19001051</v>
          </cell>
        </row>
        <row r="1020">
          <cell r="C1020" t="str">
            <v>19001058</v>
          </cell>
          <cell r="D1020">
            <v>19001052</v>
          </cell>
          <cell r="E1020" t="str">
            <v>HS4797936736892</v>
          </cell>
        </row>
        <row r="1021">
          <cell r="C1021" t="str">
            <v>19001059</v>
          </cell>
          <cell r="D1021">
            <v>19001053</v>
          </cell>
        </row>
        <row r="1022">
          <cell r="C1022" t="str">
            <v>19001060</v>
          </cell>
          <cell r="D1022">
            <v>19001054</v>
          </cell>
          <cell r="E1022" t="str">
            <v>HS4797937811888</v>
          </cell>
        </row>
        <row r="1023">
          <cell r="C1023" t="str">
            <v>19001061</v>
          </cell>
          <cell r="D1023">
            <v>19001055</v>
          </cell>
          <cell r="E1023" t="str">
            <v>HS4797932790619</v>
          </cell>
        </row>
        <row r="1024">
          <cell r="C1024" t="str">
            <v>19001062</v>
          </cell>
          <cell r="D1024">
            <v>19001056</v>
          </cell>
        </row>
        <row r="1025">
          <cell r="C1025" t="str">
            <v>19001063</v>
          </cell>
          <cell r="D1025">
            <v>19001057</v>
          </cell>
          <cell r="E1025" t="str">
            <v>HS4797938308681</v>
          </cell>
        </row>
        <row r="1026">
          <cell r="C1026" t="str">
            <v>19001064</v>
          </cell>
          <cell r="D1026">
            <v>19001058</v>
          </cell>
          <cell r="E1026" t="str">
            <v>SV CŨ</v>
          </cell>
        </row>
        <row r="1027">
          <cell r="C1027" t="str">
            <v>19001065</v>
          </cell>
          <cell r="D1027">
            <v>19001059</v>
          </cell>
          <cell r="E1027" t="str">
            <v>HS4797931638934</v>
          </cell>
        </row>
        <row r="1028">
          <cell r="C1028" t="str">
            <v>19001066</v>
          </cell>
          <cell r="D1028">
            <v>19001060</v>
          </cell>
          <cell r="E1028" t="str">
            <v>HS4797931046706</v>
          </cell>
        </row>
        <row r="1029">
          <cell r="C1029" t="str">
            <v>19001067</v>
          </cell>
          <cell r="D1029">
            <v>19001061</v>
          </cell>
          <cell r="E1029" t="str">
            <v>HS4515120266862</v>
          </cell>
        </row>
        <row r="1030">
          <cell r="C1030" t="str">
            <v>19001068</v>
          </cell>
          <cell r="D1030">
            <v>19001062</v>
          </cell>
        </row>
        <row r="1031">
          <cell r="C1031" t="str">
            <v>19001069</v>
          </cell>
          <cell r="D1031">
            <v>19001063</v>
          </cell>
          <cell r="E1031" t="str">
            <v>HS4797931275976</v>
          </cell>
        </row>
        <row r="1032">
          <cell r="C1032" t="str">
            <v>19001070</v>
          </cell>
          <cell r="D1032">
            <v>19001064</v>
          </cell>
          <cell r="E1032" t="str">
            <v>SV4797935226219</v>
          </cell>
        </row>
        <row r="1033">
          <cell r="C1033" t="str">
            <v>19001071</v>
          </cell>
          <cell r="D1033">
            <v>19001065</v>
          </cell>
          <cell r="E1033" t="str">
            <v>DT2606020871445</v>
          </cell>
        </row>
        <row r="1034">
          <cell r="C1034" t="str">
            <v>19001072</v>
          </cell>
          <cell r="D1034">
            <v>19001066</v>
          </cell>
          <cell r="E1034" t="str">
            <v>HS4797929937713</v>
          </cell>
        </row>
        <row r="1035">
          <cell r="C1035" t="str">
            <v>19001073</v>
          </cell>
          <cell r="D1035">
            <v>19001067</v>
          </cell>
          <cell r="E1035" t="str">
            <v>HS4797938176775</v>
          </cell>
        </row>
        <row r="1036">
          <cell r="C1036" t="str">
            <v>19001074</v>
          </cell>
          <cell r="D1036">
            <v>19001068</v>
          </cell>
          <cell r="E1036" t="str">
            <v>HS4797938176764</v>
          </cell>
        </row>
        <row r="1037">
          <cell r="C1037" t="str">
            <v>19001075</v>
          </cell>
          <cell r="D1037">
            <v>19001069</v>
          </cell>
        </row>
        <row r="1038">
          <cell r="C1038" t="str">
            <v>19001076</v>
          </cell>
          <cell r="D1038">
            <v>19001070</v>
          </cell>
          <cell r="E1038" t="str">
            <v>HS4797939243721</v>
          </cell>
        </row>
        <row r="1039">
          <cell r="C1039" t="str">
            <v>19001077</v>
          </cell>
          <cell r="D1039">
            <v>19001071</v>
          </cell>
        </row>
        <row r="1040">
          <cell r="C1040" t="str">
            <v>19001078</v>
          </cell>
          <cell r="D1040">
            <v>19001072</v>
          </cell>
          <cell r="E1040" t="str">
            <v>HS4797932489481</v>
          </cell>
        </row>
        <row r="1041">
          <cell r="C1041" t="str">
            <v>19001079</v>
          </cell>
          <cell r="D1041">
            <v>19001073</v>
          </cell>
        </row>
        <row r="1042">
          <cell r="C1042" t="str">
            <v>19001080</v>
          </cell>
          <cell r="D1042">
            <v>19001074</v>
          </cell>
          <cell r="E1042" t="str">
            <v>HS4797938001777</v>
          </cell>
        </row>
        <row r="1043">
          <cell r="C1043" t="str">
            <v>19001081</v>
          </cell>
          <cell r="D1043">
            <v>19001075</v>
          </cell>
          <cell r="E1043" t="str">
            <v>HS4797936728620</v>
          </cell>
        </row>
        <row r="1044">
          <cell r="C1044" t="str">
            <v>19001082</v>
          </cell>
          <cell r="D1044">
            <v>19001076</v>
          </cell>
          <cell r="E1044" t="str">
            <v>HS4797930543542</v>
          </cell>
        </row>
        <row r="1045">
          <cell r="C1045" t="str">
            <v>19001083</v>
          </cell>
          <cell r="D1045">
            <v>19001077</v>
          </cell>
        </row>
        <row r="1046">
          <cell r="C1046" t="str">
            <v>19001084</v>
          </cell>
          <cell r="D1046">
            <v>19001078</v>
          </cell>
          <cell r="E1046" t="str">
            <v>HS4797933052910</v>
          </cell>
        </row>
        <row r="1047">
          <cell r="C1047" t="str">
            <v>19001085</v>
          </cell>
          <cell r="D1047">
            <v>19001079</v>
          </cell>
          <cell r="E1047" t="str">
            <v>HS4828222779102</v>
          </cell>
        </row>
        <row r="1048">
          <cell r="C1048" t="str">
            <v>19001086</v>
          </cell>
          <cell r="D1048">
            <v>19001080</v>
          </cell>
        </row>
        <row r="1049">
          <cell r="C1049" t="str">
            <v>19001087</v>
          </cell>
          <cell r="D1049">
            <v>19001081</v>
          </cell>
          <cell r="E1049" t="str">
            <v>HS4797938015785</v>
          </cell>
        </row>
        <row r="1050">
          <cell r="C1050" t="str">
            <v>19001088</v>
          </cell>
          <cell r="D1050">
            <v>19001082</v>
          </cell>
          <cell r="E1050" t="str">
            <v>HS4797936465568</v>
          </cell>
        </row>
        <row r="1051">
          <cell r="C1051" t="str">
            <v>19001089</v>
          </cell>
          <cell r="D1051">
            <v>19001083</v>
          </cell>
          <cell r="E1051" t="str">
            <v>SV4797933853459</v>
          </cell>
        </row>
        <row r="1052">
          <cell r="C1052" t="str">
            <v>19001090</v>
          </cell>
          <cell r="D1052">
            <v>19001084</v>
          </cell>
        </row>
        <row r="1053">
          <cell r="C1053" t="str">
            <v>19001091</v>
          </cell>
          <cell r="D1053">
            <v>19001085</v>
          </cell>
          <cell r="E1053" t="str">
            <v>GD4606020365728</v>
          </cell>
        </row>
        <row r="1054">
          <cell r="C1054" t="str">
            <v>19001092</v>
          </cell>
          <cell r="D1054">
            <v>19001086</v>
          </cell>
        </row>
        <row r="1055">
          <cell r="C1055" t="str">
            <v>19001093</v>
          </cell>
          <cell r="D1055">
            <v>19001087</v>
          </cell>
        </row>
        <row r="1056">
          <cell r="C1056" t="str">
            <v>19001094</v>
          </cell>
          <cell r="D1056">
            <v>19001088</v>
          </cell>
        </row>
        <row r="1057">
          <cell r="C1057" t="str">
            <v>19001095</v>
          </cell>
          <cell r="D1057">
            <v>19001089</v>
          </cell>
          <cell r="E1057" t="str">
            <v>HS4797928626548</v>
          </cell>
        </row>
        <row r="1058">
          <cell r="C1058" t="str">
            <v>19001096</v>
          </cell>
          <cell r="D1058">
            <v>19001090</v>
          </cell>
        </row>
        <row r="1059">
          <cell r="C1059" t="str">
            <v>19001097</v>
          </cell>
          <cell r="D1059">
            <v>19001091</v>
          </cell>
        </row>
        <row r="1060">
          <cell r="C1060" t="str">
            <v>19001098</v>
          </cell>
          <cell r="D1060">
            <v>19001092</v>
          </cell>
        </row>
        <row r="1061">
          <cell r="C1061" t="str">
            <v>19001099</v>
          </cell>
          <cell r="D1061">
            <v>19001093</v>
          </cell>
        </row>
        <row r="1062">
          <cell r="C1062" t="str">
            <v>19001100</v>
          </cell>
          <cell r="D1062">
            <v>19001094</v>
          </cell>
        </row>
        <row r="1063">
          <cell r="C1063" t="str">
            <v>19001101</v>
          </cell>
          <cell r="D1063">
            <v>19001095</v>
          </cell>
        </row>
        <row r="1064">
          <cell r="C1064" t="str">
            <v>19001102</v>
          </cell>
          <cell r="D1064">
            <v>19001096</v>
          </cell>
          <cell r="E1064" t="str">
            <v>HS4797935098572</v>
          </cell>
        </row>
        <row r="1065">
          <cell r="C1065" t="str">
            <v>19001103</v>
          </cell>
          <cell r="D1065">
            <v>19001097</v>
          </cell>
        </row>
        <row r="1066">
          <cell r="C1066" t="str">
            <v>19001104</v>
          </cell>
          <cell r="D1066">
            <v>19001098</v>
          </cell>
        </row>
        <row r="1067">
          <cell r="C1067" t="str">
            <v>19001105</v>
          </cell>
          <cell r="D1067">
            <v>19001099</v>
          </cell>
          <cell r="E1067" t="str">
            <v>HS4797930439943</v>
          </cell>
        </row>
        <row r="1068">
          <cell r="C1068" t="str">
            <v>19001106</v>
          </cell>
          <cell r="D1068">
            <v>19001100</v>
          </cell>
          <cell r="E1068" t="str">
            <v>18C1-CNÔ15</v>
          </cell>
        </row>
        <row r="1069">
          <cell r="C1069" t="str">
            <v>19001107</v>
          </cell>
          <cell r="D1069">
            <v>19001101</v>
          </cell>
          <cell r="E1069" t="str">
            <v>HS4797933106487</v>
          </cell>
        </row>
        <row r="1070">
          <cell r="C1070" t="str">
            <v>19001108</v>
          </cell>
          <cell r="D1070">
            <v>19001102</v>
          </cell>
        </row>
        <row r="1071">
          <cell r="C1071" t="str">
            <v>19001109</v>
          </cell>
          <cell r="D1071">
            <v>19001103</v>
          </cell>
        </row>
        <row r="1072">
          <cell r="C1072" t="str">
            <v>19001110</v>
          </cell>
          <cell r="D1072">
            <v>19001104</v>
          </cell>
          <cell r="E1072" t="str">
            <v>HS4828223541212</v>
          </cell>
        </row>
        <row r="1073">
          <cell r="C1073" t="str">
            <v>19001111</v>
          </cell>
          <cell r="D1073">
            <v>19001105</v>
          </cell>
        </row>
        <row r="1074">
          <cell r="C1074" t="str">
            <v>19001112</v>
          </cell>
          <cell r="D1074">
            <v>19001106</v>
          </cell>
        </row>
        <row r="1075">
          <cell r="C1075" t="str">
            <v>19001113</v>
          </cell>
          <cell r="D1075">
            <v>19001107</v>
          </cell>
        </row>
        <row r="1076">
          <cell r="C1076" t="str">
            <v>19001114</v>
          </cell>
          <cell r="D1076">
            <v>19001108</v>
          </cell>
        </row>
        <row r="1077">
          <cell r="C1077" t="str">
            <v>19001115</v>
          </cell>
          <cell r="D1077">
            <v>19001109</v>
          </cell>
          <cell r="E1077" t="str">
            <v>HS4797932827517</v>
          </cell>
        </row>
        <row r="1078">
          <cell r="C1078" t="str">
            <v>19001116</v>
          </cell>
          <cell r="D1078">
            <v>19001110</v>
          </cell>
          <cell r="E1078" t="str">
            <v>HS4797930632248</v>
          </cell>
        </row>
        <row r="1079">
          <cell r="C1079" t="str">
            <v>19001117</v>
          </cell>
          <cell r="D1079">
            <v>19001111</v>
          </cell>
        </row>
        <row r="1080">
          <cell r="C1080" t="str">
            <v>19001118</v>
          </cell>
          <cell r="D1080">
            <v>19001112</v>
          </cell>
          <cell r="E1080" t="str">
            <v>HS4797935285940</v>
          </cell>
        </row>
        <row r="1081">
          <cell r="C1081" t="str">
            <v>19001119</v>
          </cell>
          <cell r="D1081">
            <v>19001113</v>
          </cell>
          <cell r="E1081" t="str">
            <v>HS4797939223045</v>
          </cell>
        </row>
        <row r="1082">
          <cell r="C1082" t="str">
            <v>19001120</v>
          </cell>
          <cell r="D1082">
            <v>19001114</v>
          </cell>
        </row>
        <row r="1083">
          <cell r="C1083" t="str">
            <v>19001121</v>
          </cell>
          <cell r="D1083">
            <v>19001115</v>
          </cell>
          <cell r="E1083" t="str">
            <v>HS4797930464820</v>
          </cell>
        </row>
        <row r="1084">
          <cell r="C1084" t="str">
            <v>19001122</v>
          </cell>
          <cell r="D1084">
            <v>19001116</v>
          </cell>
        </row>
        <row r="1085">
          <cell r="C1085" t="str">
            <v>19001123</v>
          </cell>
          <cell r="D1085">
            <v>19001117</v>
          </cell>
        </row>
        <row r="1086">
          <cell r="C1086" t="str">
            <v>19001124</v>
          </cell>
          <cell r="D1086">
            <v>19001118</v>
          </cell>
        </row>
        <row r="1087">
          <cell r="C1087" t="str">
            <v>19001125</v>
          </cell>
          <cell r="D1087">
            <v>19001119</v>
          </cell>
        </row>
        <row r="1088">
          <cell r="C1088" t="str">
            <v>19001126</v>
          </cell>
          <cell r="D1088">
            <v>19001120</v>
          </cell>
          <cell r="E1088" t="str">
            <v>HS4797936433676</v>
          </cell>
        </row>
        <row r="1089">
          <cell r="C1089" t="str">
            <v>19001127</v>
          </cell>
          <cell r="D1089">
            <v>19001121</v>
          </cell>
          <cell r="E1089" t="str">
            <v>HS4797931458143</v>
          </cell>
        </row>
        <row r="1090">
          <cell r="C1090" t="str">
            <v>19001128</v>
          </cell>
          <cell r="D1090">
            <v>19001122</v>
          </cell>
          <cell r="E1090" t="str">
            <v>HS4797930910025</v>
          </cell>
        </row>
        <row r="1091">
          <cell r="C1091" t="str">
            <v>19001129</v>
          </cell>
          <cell r="D1091">
            <v>19001123</v>
          </cell>
          <cell r="E1091" t="str">
            <v>HS4797938171999</v>
          </cell>
        </row>
        <row r="1092">
          <cell r="C1092" t="str">
            <v>19001130</v>
          </cell>
          <cell r="D1092">
            <v>19001124</v>
          </cell>
        </row>
        <row r="1093">
          <cell r="C1093" t="str">
            <v>19001131</v>
          </cell>
          <cell r="D1093">
            <v>19001125</v>
          </cell>
          <cell r="E1093" t="str">
            <v>HS4797937811903</v>
          </cell>
        </row>
        <row r="1094">
          <cell r="C1094" t="str">
            <v>19001132</v>
          </cell>
          <cell r="D1094">
            <v>19001126</v>
          </cell>
        </row>
        <row r="1095">
          <cell r="C1095" t="str">
            <v>19001133</v>
          </cell>
          <cell r="D1095">
            <v>19001127</v>
          </cell>
          <cell r="E1095" t="str">
            <v>CN3797933970581</v>
          </cell>
        </row>
        <row r="1096">
          <cell r="C1096" t="str">
            <v>19001134</v>
          </cell>
          <cell r="D1096">
            <v>19001128</v>
          </cell>
        </row>
        <row r="1097">
          <cell r="C1097" t="str">
            <v>19001135</v>
          </cell>
          <cell r="D1097">
            <v>19001129</v>
          </cell>
          <cell r="E1097" t="str">
            <v>HS4707021709343</v>
          </cell>
        </row>
        <row r="1098">
          <cell r="C1098" t="str">
            <v>19001136</v>
          </cell>
          <cell r="D1098">
            <v>19001130</v>
          </cell>
          <cell r="E1098" t="str">
            <v>SV4797932629919</v>
          </cell>
        </row>
        <row r="1099">
          <cell r="C1099" t="str">
            <v>19001137</v>
          </cell>
          <cell r="D1099">
            <v>19001131</v>
          </cell>
        </row>
        <row r="1100">
          <cell r="C1100" t="str">
            <v>19001138</v>
          </cell>
          <cell r="D1100">
            <v>19001132</v>
          </cell>
          <cell r="E1100" t="str">
            <v>HS479793106161</v>
          </cell>
        </row>
        <row r="1101">
          <cell r="C1101" t="str">
            <v>19001139</v>
          </cell>
          <cell r="D1101">
            <v>19001133</v>
          </cell>
          <cell r="E1101" t="str">
            <v>HS4797935023608</v>
          </cell>
        </row>
        <row r="1102">
          <cell r="C1102" t="str">
            <v>19001140</v>
          </cell>
          <cell r="D1102">
            <v>19001134</v>
          </cell>
          <cell r="E1102" t="str">
            <v>HS4797931109783</v>
          </cell>
        </row>
        <row r="1103">
          <cell r="C1103" t="str">
            <v>19001141</v>
          </cell>
          <cell r="D1103">
            <v>19001135</v>
          </cell>
          <cell r="E1103" t="str">
            <v>HS4797930884289</v>
          </cell>
        </row>
        <row r="1104">
          <cell r="C1104" t="str">
            <v>19001142</v>
          </cell>
          <cell r="D1104">
            <v>19001136</v>
          </cell>
          <cell r="E1104" t="str">
            <v>CN3797929767909</v>
          </cell>
        </row>
        <row r="1105">
          <cell r="C1105" t="str">
            <v>19001143</v>
          </cell>
          <cell r="D1105">
            <v>19001137</v>
          </cell>
        </row>
        <row r="1106">
          <cell r="C1106" t="str">
            <v>19001144</v>
          </cell>
          <cell r="D1106">
            <v>19001138</v>
          </cell>
          <cell r="E1106" t="str">
            <v>SV4797937658759</v>
          </cell>
        </row>
        <row r="1107">
          <cell r="C1107" t="str">
            <v>19001145</v>
          </cell>
          <cell r="D1107">
            <v>19001139</v>
          </cell>
          <cell r="E1107" t="str">
            <v>HS4797931308093</v>
          </cell>
        </row>
        <row r="1108">
          <cell r="C1108" t="str">
            <v>19001147</v>
          </cell>
          <cell r="D1108">
            <v>19001140</v>
          </cell>
          <cell r="E1108" t="str">
            <v>HS4797934870103</v>
          </cell>
        </row>
        <row r="1109">
          <cell r="C1109" t="str">
            <v>19001148</v>
          </cell>
          <cell r="D1109">
            <v>19001141</v>
          </cell>
          <cell r="E1109" t="str">
            <v>HS4797931157202</v>
          </cell>
        </row>
        <row r="1110">
          <cell r="C1110" t="str">
            <v>19001149</v>
          </cell>
          <cell r="D1110">
            <v>19001142</v>
          </cell>
        </row>
        <row r="1111">
          <cell r="C1111" t="str">
            <v>19001150</v>
          </cell>
          <cell r="D1111">
            <v>19001143</v>
          </cell>
          <cell r="E1111" t="str">
            <v>HS4797930846900</v>
          </cell>
        </row>
        <row r="1112">
          <cell r="C1112" t="str">
            <v>19001151</v>
          </cell>
          <cell r="D1112">
            <v>19001144</v>
          </cell>
          <cell r="E1112" t="str">
            <v>HS1797937643705</v>
          </cell>
        </row>
        <row r="1113">
          <cell r="C1113" t="str">
            <v>19001152</v>
          </cell>
          <cell r="D1113">
            <v>19001145</v>
          </cell>
          <cell r="E1113" t="str">
            <v>4797937588121</v>
          </cell>
        </row>
        <row r="1114">
          <cell r="C1114" t="str">
            <v>19001153</v>
          </cell>
          <cell r="D1114">
            <v>19001146</v>
          </cell>
          <cell r="E1114" t="str">
            <v>HS4797928789956</v>
          </cell>
        </row>
        <row r="1115">
          <cell r="C1115" t="str">
            <v>19001154</v>
          </cell>
          <cell r="D1115">
            <v>19001147</v>
          </cell>
          <cell r="E1115" t="str">
            <v>HS4797929363186</v>
          </cell>
        </row>
        <row r="1116">
          <cell r="C1116" t="str">
            <v>19001155</v>
          </cell>
          <cell r="D1116">
            <v>19001148</v>
          </cell>
        </row>
        <row r="1117">
          <cell r="C1117" t="str">
            <v>19001156</v>
          </cell>
          <cell r="D1117">
            <v>19001149</v>
          </cell>
          <cell r="E1117" t="str">
            <v>HS4797932667442</v>
          </cell>
        </row>
        <row r="1118">
          <cell r="C1118" t="str">
            <v>19001157</v>
          </cell>
          <cell r="D1118">
            <v>19001150</v>
          </cell>
          <cell r="E1118" t="str">
            <v>HS4797932667442</v>
          </cell>
        </row>
        <row r="1119">
          <cell r="C1119" t="str">
            <v>19001158</v>
          </cell>
          <cell r="D1119">
            <v>19001151</v>
          </cell>
        </row>
        <row r="1120">
          <cell r="C1120" t="str">
            <v>19001159</v>
          </cell>
          <cell r="D1120">
            <v>19001152</v>
          </cell>
        </row>
        <row r="1121">
          <cell r="C1121" t="str">
            <v>19001160</v>
          </cell>
          <cell r="D1121">
            <v>19001153</v>
          </cell>
          <cell r="E1121" t="str">
            <v>GD4797931140548</v>
          </cell>
        </row>
        <row r="1122">
          <cell r="C1122" t="str">
            <v>19001161</v>
          </cell>
          <cell r="D1122">
            <v>19001154</v>
          </cell>
          <cell r="E1122" t="str">
            <v>HS4797938049316</v>
          </cell>
        </row>
        <row r="1123">
          <cell r="C1123" t="str">
            <v>19001162</v>
          </cell>
          <cell r="D1123">
            <v>19001155</v>
          </cell>
          <cell r="E1123" t="str">
            <v>GD4797930970867</v>
          </cell>
        </row>
        <row r="1124">
          <cell r="C1124" t="str">
            <v>19001163</v>
          </cell>
          <cell r="D1124">
            <v>19001156</v>
          </cell>
          <cell r="E1124" t="str">
            <v>HS4797938308681</v>
          </cell>
        </row>
        <row r="1125">
          <cell r="C1125" t="str">
            <v>19001164</v>
          </cell>
          <cell r="D1125">
            <v>19001157</v>
          </cell>
        </row>
        <row r="1126">
          <cell r="C1126" t="str">
            <v>19001165</v>
          </cell>
          <cell r="D1126">
            <v>19001158</v>
          </cell>
        </row>
        <row r="1127">
          <cell r="C1127" t="str">
            <v>19001166</v>
          </cell>
          <cell r="D1127">
            <v>19001159</v>
          </cell>
          <cell r="E1127" t="str">
            <v>HS4797932205408</v>
          </cell>
        </row>
        <row r="1128">
          <cell r="C1128" t="str">
            <v>19001167</v>
          </cell>
          <cell r="D1128">
            <v>19001160</v>
          </cell>
        </row>
        <row r="1129">
          <cell r="C1129" t="str">
            <v>19001168</v>
          </cell>
          <cell r="D1129">
            <v>19001161</v>
          </cell>
          <cell r="E1129" t="str">
            <v>HS4797937951120</v>
          </cell>
        </row>
        <row r="1130">
          <cell r="C1130" t="str">
            <v>19001169</v>
          </cell>
          <cell r="D1130">
            <v>19001162</v>
          </cell>
        </row>
        <row r="1131">
          <cell r="C1131" t="str">
            <v>19001170</v>
          </cell>
          <cell r="D1131">
            <v>19001163</v>
          </cell>
        </row>
        <row r="1132">
          <cell r="C1132" t="str">
            <v>19001171</v>
          </cell>
          <cell r="D1132">
            <v>19001164</v>
          </cell>
          <cell r="E1132" t="str">
            <v>HS4797937587993</v>
          </cell>
        </row>
        <row r="1133">
          <cell r="C1133" t="str">
            <v>19001172</v>
          </cell>
          <cell r="D1133">
            <v>19001165</v>
          </cell>
        </row>
        <row r="1134">
          <cell r="C1134" t="str">
            <v>19001173</v>
          </cell>
          <cell r="D1134">
            <v>19001166</v>
          </cell>
          <cell r="E1134" t="str">
            <v>HS4797931457470</v>
          </cell>
        </row>
        <row r="1135">
          <cell r="C1135" t="str">
            <v>19001174</v>
          </cell>
          <cell r="D1135">
            <v>19001167</v>
          </cell>
          <cell r="E1135" t="str">
            <v>HS4797931115768</v>
          </cell>
        </row>
        <row r="1136">
          <cell r="C1136" t="str">
            <v>19001175</v>
          </cell>
          <cell r="D1136">
            <v>19001168</v>
          </cell>
          <cell r="E1136" t="str">
            <v>HN2828223358004</v>
          </cell>
        </row>
        <row r="1137">
          <cell r="C1137" t="str">
            <v>19001176</v>
          </cell>
          <cell r="D1137">
            <v>19001169</v>
          </cell>
          <cell r="E1137" t="str">
            <v>HS4797932672447</v>
          </cell>
        </row>
        <row r="1138">
          <cell r="C1138" t="str">
            <v>19001177</v>
          </cell>
          <cell r="D1138">
            <v>19001170</v>
          </cell>
          <cell r="E1138" t="str">
            <v>HS4797938024445</v>
          </cell>
        </row>
        <row r="1139">
          <cell r="C1139" t="str">
            <v>19001178</v>
          </cell>
          <cell r="D1139">
            <v>19001171</v>
          </cell>
          <cell r="E1139" t="str">
            <v>HS4797931800889</v>
          </cell>
        </row>
        <row r="1140">
          <cell r="C1140" t="str">
            <v>19001179</v>
          </cell>
          <cell r="D1140">
            <v>19001172</v>
          </cell>
        </row>
        <row r="1141">
          <cell r="C1141" t="str">
            <v>19001180</v>
          </cell>
          <cell r="D1141">
            <v>19001173</v>
          </cell>
          <cell r="E1141" t="str">
            <v>HS4565620170575</v>
          </cell>
        </row>
        <row r="1142">
          <cell r="C1142" t="str">
            <v>19001181</v>
          </cell>
          <cell r="D1142">
            <v>19001174</v>
          </cell>
          <cell r="E1142" t="str">
            <v>HS4797937592219</v>
          </cell>
        </row>
        <row r="1143">
          <cell r="C1143" t="str">
            <v>19001182</v>
          </cell>
          <cell r="D1143">
            <v>19001175</v>
          </cell>
        </row>
        <row r="1144">
          <cell r="C1144" t="str">
            <v>19001183</v>
          </cell>
          <cell r="D1144">
            <v>19001176</v>
          </cell>
        </row>
        <row r="1145">
          <cell r="C1145" t="str">
            <v>19001184</v>
          </cell>
          <cell r="D1145">
            <v>19001177</v>
          </cell>
          <cell r="E1145" t="str">
            <v>HS4797931248373</v>
          </cell>
        </row>
        <row r="1146">
          <cell r="C1146" t="str">
            <v>19001185</v>
          </cell>
          <cell r="D1146">
            <v>19001178</v>
          </cell>
          <cell r="E1146" t="str">
            <v>HS4797930998472</v>
          </cell>
        </row>
        <row r="1147">
          <cell r="C1147" t="str">
            <v>19001186</v>
          </cell>
          <cell r="D1147">
            <v>19001179</v>
          </cell>
        </row>
        <row r="1148">
          <cell r="C1148" t="str">
            <v>19001187</v>
          </cell>
          <cell r="D1148">
            <v>19001180</v>
          </cell>
        </row>
        <row r="1149">
          <cell r="C1149" t="str">
            <v>19001188</v>
          </cell>
          <cell r="D1149">
            <v>19001181</v>
          </cell>
          <cell r="E1149" t="str">
            <v>HS4797931325282</v>
          </cell>
        </row>
        <row r="1150">
          <cell r="C1150" t="str">
            <v>19001189</v>
          </cell>
          <cell r="D1150">
            <v>19001182</v>
          </cell>
        </row>
        <row r="1151">
          <cell r="C1151" t="str">
            <v>19001190</v>
          </cell>
          <cell r="D1151">
            <v>19001183</v>
          </cell>
          <cell r="E1151" t="str">
            <v>HS4686822384677</v>
          </cell>
        </row>
        <row r="1152">
          <cell r="C1152" t="str">
            <v>19001191</v>
          </cell>
          <cell r="D1152">
            <v>19001184</v>
          </cell>
          <cell r="E1152" t="str">
            <v>HS4797939200923</v>
          </cell>
        </row>
        <row r="1153">
          <cell r="C1153" t="str">
            <v>19001192</v>
          </cell>
          <cell r="D1153">
            <v>19001185</v>
          </cell>
        </row>
        <row r="1154">
          <cell r="C1154" t="str">
            <v>19001193</v>
          </cell>
          <cell r="D1154">
            <v>19001186</v>
          </cell>
        </row>
        <row r="1155">
          <cell r="C1155" t="str">
            <v>19001194</v>
          </cell>
          <cell r="D1155">
            <v>19001187</v>
          </cell>
          <cell r="E1155" t="str">
            <v>HS4797931249087</v>
          </cell>
        </row>
        <row r="1156">
          <cell r="C1156" t="str">
            <v>19001195</v>
          </cell>
          <cell r="D1156">
            <v>19001188</v>
          </cell>
        </row>
        <row r="1157">
          <cell r="C1157" t="str">
            <v>19001196</v>
          </cell>
          <cell r="D1157">
            <v>19001189</v>
          </cell>
          <cell r="E1157" t="str">
            <v>HS4797938024279</v>
          </cell>
        </row>
        <row r="1158">
          <cell r="C1158" t="str">
            <v>19001197</v>
          </cell>
          <cell r="D1158">
            <v>19001190</v>
          </cell>
          <cell r="E1158" t="str">
            <v>HS4797931115193</v>
          </cell>
        </row>
        <row r="1159">
          <cell r="C1159" t="str">
            <v>19001198</v>
          </cell>
          <cell r="D1159">
            <v>19001191</v>
          </cell>
          <cell r="E1159" t="str">
            <v>HS4797930281542</v>
          </cell>
        </row>
        <row r="1160">
          <cell r="C1160" t="str">
            <v>19001199</v>
          </cell>
          <cell r="D1160">
            <v>19001192</v>
          </cell>
          <cell r="E1160" t="str">
            <v>HS4797931069094</v>
          </cell>
        </row>
        <row r="1161">
          <cell r="C1161" t="str">
            <v>19001200</v>
          </cell>
          <cell r="D1161">
            <v>19001193</v>
          </cell>
          <cell r="E1161" t="str">
            <v>HS4898924445459</v>
          </cell>
        </row>
        <row r="1162">
          <cell r="C1162" t="str">
            <v>19001201</v>
          </cell>
          <cell r="D1162">
            <v>19001194</v>
          </cell>
        </row>
        <row r="1163">
          <cell r="C1163" t="str">
            <v>19001202</v>
          </cell>
          <cell r="D1163">
            <v>19001195</v>
          </cell>
        </row>
        <row r="1164">
          <cell r="C1164" t="str">
            <v>19001203</v>
          </cell>
          <cell r="D1164">
            <v>19001196</v>
          </cell>
        </row>
        <row r="1165">
          <cell r="C1165" t="str">
            <v>19001204</v>
          </cell>
          <cell r="D1165">
            <v>19001197</v>
          </cell>
        </row>
        <row r="1166">
          <cell r="C1166" t="str">
            <v>19001205</v>
          </cell>
          <cell r="D1166">
            <v>19001198</v>
          </cell>
        </row>
        <row r="1167">
          <cell r="C1167" t="str">
            <v>19001206</v>
          </cell>
          <cell r="D1167">
            <v>19001199</v>
          </cell>
          <cell r="E1167" t="str">
            <v>DK2838322319480</v>
          </cell>
        </row>
        <row r="1168">
          <cell r="C1168" t="str">
            <v>19001207</v>
          </cell>
          <cell r="D1168">
            <v>19001200</v>
          </cell>
          <cell r="E1168" t="str">
            <v>HS4797937760958</v>
          </cell>
        </row>
        <row r="1169">
          <cell r="C1169" t="str">
            <v>19001208</v>
          </cell>
          <cell r="D1169">
            <v>19001201</v>
          </cell>
          <cell r="E1169" t="str">
            <v>HS4797938545921</v>
          </cell>
        </row>
        <row r="1170">
          <cell r="C1170" t="str">
            <v>19001209</v>
          </cell>
          <cell r="D1170">
            <v>19001202</v>
          </cell>
          <cell r="E1170" t="str">
            <v>SV4797928432608</v>
          </cell>
        </row>
        <row r="1171">
          <cell r="C1171" t="str">
            <v>19001210</v>
          </cell>
          <cell r="D1171">
            <v>19001203</v>
          </cell>
          <cell r="E1171" t="str">
            <v>HS4797929511527</v>
          </cell>
        </row>
        <row r="1172">
          <cell r="C1172" t="str">
            <v>19001211</v>
          </cell>
          <cell r="D1172">
            <v>19001204</v>
          </cell>
          <cell r="E1172" t="str">
            <v>HS4797931669498</v>
          </cell>
        </row>
        <row r="1173">
          <cell r="C1173" t="str">
            <v>19001212</v>
          </cell>
          <cell r="D1173">
            <v>19001205</v>
          </cell>
          <cell r="E1173" t="str">
            <v>HS4797930882922</v>
          </cell>
        </row>
        <row r="1174">
          <cell r="C1174" t="str">
            <v>19001213</v>
          </cell>
          <cell r="D1174">
            <v>19001206</v>
          </cell>
          <cell r="E1174" t="str">
            <v>HS4797928771403</v>
          </cell>
        </row>
        <row r="1175">
          <cell r="C1175" t="str">
            <v>19001214</v>
          </cell>
          <cell r="D1175">
            <v>19001207</v>
          </cell>
          <cell r="E1175" t="str">
            <v>HS4791305104940</v>
          </cell>
        </row>
        <row r="1176">
          <cell r="C1176" t="str">
            <v>19001215</v>
          </cell>
          <cell r="D1176">
            <v>19001208</v>
          </cell>
          <cell r="E1176" t="str">
            <v>HS4797930806243</v>
          </cell>
        </row>
        <row r="1177">
          <cell r="C1177" t="str">
            <v>19001216</v>
          </cell>
          <cell r="D1177">
            <v>19001209</v>
          </cell>
          <cell r="E1177" t="str">
            <v>HS479793059645</v>
          </cell>
        </row>
        <row r="1178">
          <cell r="C1178" t="str">
            <v>19001217</v>
          </cell>
          <cell r="D1178">
            <v>19001210</v>
          </cell>
        </row>
        <row r="1179">
          <cell r="C1179" t="str">
            <v>19001218</v>
          </cell>
          <cell r="D1179">
            <v>19001211</v>
          </cell>
          <cell r="E1179" t="str">
            <v>HS4797937588138</v>
          </cell>
        </row>
        <row r="1180">
          <cell r="C1180" t="str">
            <v>19001219</v>
          </cell>
          <cell r="D1180">
            <v>19001212</v>
          </cell>
          <cell r="E1180" t="str">
            <v>HS4797932282072</v>
          </cell>
        </row>
        <row r="1181">
          <cell r="C1181" t="str">
            <v>19001220</v>
          </cell>
          <cell r="D1181">
            <v>19001213</v>
          </cell>
        </row>
        <row r="1182">
          <cell r="C1182" t="str">
            <v>19001221</v>
          </cell>
          <cell r="D1182">
            <v>19001214</v>
          </cell>
          <cell r="E1182" t="str">
            <v>HS 4797938001720</v>
          </cell>
        </row>
        <row r="1183">
          <cell r="C1183" t="str">
            <v>19001222</v>
          </cell>
          <cell r="D1183">
            <v>19001215</v>
          </cell>
          <cell r="E1183" t="str">
            <v>HS4797933860111</v>
          </cell>
        </row>
        <row r="1184">
          <cell r="C1184" t="str">
            <v>19001223</v>
          </cell>
          <cell r="D1184">
            <v>19001216</v>
          </cell>
          <cell r="E1184" t="str">
            <v>HS4797930325324</v>
          </cell>
        </row>
        <row r="1185">
          <cell r="C1185" t="str">
            <v>19001224</v>
          </cell>
          <cell r="D1185">
            <v>19001217</v>
          </cell>
          <cell r="E1185" t="str">
            <v>HS4797937811852</v>
          </cell>
        </row>
        <row r="1186">
          <cell r="C1186" t="str">
            <v>19001225</v>
          </cell>
          <cell r="D1186">
            <v>19001218</v>
          </cell>
          <cell r="E1186" t="str">
            <v>HS4797938025586</v>
          </cell>
        </row>
        <row r="1187">
          <cell r="C1187" t="str">
            <v>19001226</v>
          </cell>
          <cell r="D1187">
            <v>19001219</v>
          </cell>
          <cell r="E1187" t="str">
            <v>HS4797937853641</v>
          </cell>
        </row>
        <row r="1188">
          <cell r="C1188" t="str">
            <v>19001227</v>
          </cell>
          <cell r="D1188">
            <v>19001220</v>
          </cell>
        </row>
        <row r="1189">
          <cell r="C1189" t="str">
            <v>19001228</v>
          </cell>
          <cell r="D1189">
            <v>19001221</v>
          </cell>
        </row>
        <row r="1190">
          <cell r="C1190" t="str">
            <v>19001229</v>
          </cell>
          <cell r="D1190">
            <v>19001222</v>
          </cell>
        </row>
        <row r="1191">
          <cell r="C1191" t="str">
            <v>19001230</v>
          </cell>
          <cell r="D1191">
            <v>19001223</v>
          </cell>
          <cell r="E1191" t="str">
            <v>GD4797938552152</v>
          </cell>
        </row>
        <row r="1192">
          <cell r="C1192" t="str">
            <v>19001231</v>
          </cell>
          <cell r="D1192">
            <v>19001224</v>
          </cell>
          <cell r="E1192" t="str">
            <v>HS4790802710240</v>
          </cell>
        </row>
        <row r="1193">
          <cell r="C1193" t="str">
            <v>19001232</v>
          </cell>
          <cell r="D1193">
            <v>19001225</v>
          </cell>
          <cell r="E1193" t="str">
            <v>HS4797939153362</v>
          </cell>
        </row>
        <row r="1194">
          <cell r="C1194" t="str">
            <v>19001233</v>
          </cell>
          <cell r="D1194">
            <v>19001226</v>
          </cell>
          <cell r="E1194" t="str">
            <v>HS4797937808046</v>
          </cell>
        </row>
        <row r="1195">
          <cell r="C1195" t="str">
            <v>19001234</v>
          </cell>
          <cell r="D1195">
            <v>19001227</v>
          </cell>
        </row>
        <row r="1196">
          <cell r="C1196" t="str">
            <v>19001235</v>
          </cell>
          <cell r="D1196">
            <v>19001228</v>
          </cell>
          <cell r="E1196" t="str">
            <v>HS4797937762494</v>
          </cell>
        </row>
        <row r="1197">
          <cell r="C1197" t="str">
            <v>19001236</v>
          </cell>
          <cell r="D1197">
            <v>19001229</v>
          </cell>
          <cell r="E1197" t="str">
            <v>HS4797932651622</v>
          </cell>
        </row>
        <row r="1198">
          <cell r="C1198" t="str">
            <v>19001237</v>
          </cell>
          <cell r="D1198">
            <v>19001230</v>
          </cell>
          <cell r="E1198" t="str">
            <v>DK2494920650117</v>
          </cell>
        </row>
        <row r="1199">
          <cell r="C1199" t="str">
            <v>19001238</v>
          </cell>
          <cell r="D1199">
            <v>19001231</v>
          </cell>
        </row>
        <row r="1200">
          <cell r="C1200" t="str">
            <v>19001239</v>
          </cell>
          <cell r="D1200">
            <v>19001232</v>
          </cell>
        </row>
        <row r="1201">
          <cell r="C1201" t="str">
            <v>19001240</v>
          </cell>
          <cell r="D1201">
            <v>19001233</v>
          </cell>
          <cell r="E1201" t="str">
            <v>HS4797931809745</v>
          </cell>
        </row>
        <row r="1202">
          <cell r="C1202" t="str">
            <v>19001241</v>
          </cell>
          <cell r="D1202">
            <v>19001234</v>
          </cell>
          <cell r="E1202" t="str">
            <v>HS4797938024307</v>
          </cell>
        </row>
        <row r="1203">
          <cell r="C1203" t="str">
            <v>19001242</v>
          </cell>
          <cell r="D1203">
            <v>19001235</v>
          </cell>
        </row>
        <row r="1204">
          <cell r="C1204" t="str">
            <v>19001243</v>
          </cell>
          <cell r="D1204">
            <v>19001236</v>
          </cell>
        </row>
        <row r="1205">
          <cell r="C1205" t="str">
            <v>19001244</v>
          </cell>
          <cell r="D1205">
            <v>19001237</v>
          </cell>
        </row>
        <row r="1206">
          <cell r="C1206" t="str">
            <v>19001245</v>
          </cell>
          <cell r="D1206">
            <v>19001238</v>
          </cell>
          <cell r="E1206" t="str">
            <v>HS4797932409205</v>
          </cell>
        </row>
        <row r="1207">
          <cell r="C1207" t="str">
            <v>19001246</v>
          </cell>
          <cell r="D1207">
            <v>19001239</v>
          </cell>
        </row>
        <row r="1208">
          <cell r="C1208" t="str">
            <v>19001247</v>
          </cell>
          <cell r="D1208">
            <v>19001240</v>
          </cell>
          <cell r="E1208" t="str">
            <v>HS4828223312968</v>
          </cell>
        </row>
        <row r="1209">
          <cell r="C1209" t="str">
            <v>19001248</v>
          </cell>
          <cell r="D1209">
            <v>19001241</v>
          </cell>
          <cell r="E1209" t="str">
            <v>HS4797933129979</v>
          </cell>
        </row>
        <row r="1210">
          <cell r="C1210" t="str">
            <v>19001249</v>
          </cell>
          <cell r="D1210">
            <v>19001242</v>
          </cell>
          <cell r="E1210" t="str">
            <v>HS47979382155103</v>
          </cell>
        </row>
        <row r="1211">
          <cell r="C1211" t="str">
            <v>19001250</v>
          </cell>
          <cell r="D1211">
            <v>19001243</v>
          </cell>
        </row>
        <row r="1212">
          <cell r="C1212" t="str">
            <v>19001251</v>
          </cell>
          <cell r="D1212">
            <v>19001244</v>
          </cell>
          <cell r="E1212" t="str">
            <v>SV4798322101350</v>
          </cell>
        </row>
        <row r="1213">
          <cell r="C1213" t="str">
            <v>19001252</v>
          </cell>
          <cell r="D1213">
            <v>19001245</v>
          </cell>
        </row>
        <row r="1214">
          <cell r="C1214" t="str">
            <v>19001253</v>
          </cell>
          <cell r="D1214">
            <v>19001246</v>
          </cell>
          <cell r="E1214" t="str">
            <v xml:space="preserve">BV TÂN PHÚ </v>
          </cell>
        </row>
        <row r="1215">
          <cell r="C1215" t="str">
            <v>19001254</v>
          </cell>
          <cell r="D1215">
            <v>19001247</v>
          </cell>
        </row>
        <row r="1216">
          <cell r="C1216" t="str">
            <v>19001255</v>
          </cell>
          <cell r="D1216">
            <v>19001248</v>
          </cell>
          <cell r="E1216" t="str">
            <v>HS4797931659150</v>
          </cell>
        </row>
        <row r="1217">
          <cell r="C1217" t="str">
            <v>19001256</v>
          </cell>
          <cell r="D1217">
            <v>19001249</v>
          </cell>
          <cell r="E1217" t="str">
            <v>HS4797930160042</v>
          </cell>
        </row>
        <row r="1218">
          <cell r="C1218" t="str">
            <v>19001257</v>
          </cell>
          <cell r="D1218">
            <v>19001250</v>
          </cell>
          <cell r="E1218" t="str">
            <v>HS4797934291283</v>
          </cell>
        </row>
        <row r="1219">
          <cell r="C1219" t="str">
            <v>19001258</v>
          </cell>
          <cell r="D1219">
            <v>19001251</v>
          </cell>
        </row>
        <row r="1220">
          <cell r="C1220" t="str">
            <v>19001259</v>
          </cell>
          <cell r="D1220">
            <v>19001252</v>
          </cell>
        </row>
        <row r="1221">
          <cell r="C1221" t="str">
            <v>19001260</v>
          </cell>
          <cell r="D1221">
            <v>19001253</v>
          </cell>
        </row>
        <row r="1222">
          <cell r="C1222" t="str">
            <v>19001261</v>
          </cell>
          <cell r="D1222">
            <v>19001254</v>
          </cell>
          <cell r="E1222" t="str">
            <v>HS4797930925699</v>
          </cell>
        </row>
        <row r="1223">
          <cell r="C1223" t="str">
            <v>19001262</v>
          </cell>
          <cell r="D1223">
            <v>19001255</v>
          </cell>
          <cell r="E1223" t="str">
            <v>HS4797935305212</v>
          </cell>
        </row>
        <row r="1224">
          <cell r="C1224" t="str">
            <v>19001263</v>
          </cell>
          <cell r="D1224">
            <v>19001256</v>
          </cell>
          <cell r="E1224" t="str">
            <v>HS4797932669006</v>
          </cell>
        </row>
        <row r="1225">
          <cell r="C1225" t="str">
            <v>19001264</v>
          </cell>
          <cell r="D1225">
            <v>19001257</v>
          </cell>
          <cell r="E1225" t="str">
            <v>HS4797936004261</v>
          </cell>
        </row>
        <row r="1226">
          <cell r="C1226" t="str">
            <v>19001265</v>
          </cell>
          <cell r="D1226">
            <v>19001258</v>
          </cell>
        </row>
        <row r="1227">
          <cell r="C1227" t="str">
            <v>19001266</v>
          </cell>
          <cell r="D1227">
            <v>19001259</v>
          </cell>
        </row>
        <row r="1228">
          <cell r="C1228" t="str">
            <v>19001267</v>
          </cell>
          <cell r="D1228">
            <v>19001260</v>
          </cell>
        </row>
        <row r="1229">
          <cell r="C1229" t="str">
            <v>19001268</v>
          </cell>
          <cell r="D1229">
            <v>19001261</v>
          </cell>
        </row>
        <row r="1230">
          <cell r="C1230" t="str">
            <v>19001269</v>
          </cell>
          <cell r="D1230">
            <v>19001262</v>
          </cell>
        </row>
        <row r="1231">
          <cell r="C1231" t="str">
            <v>19001270</v>
          </cell>
          <cell r="D1231">
            <v>19001263</v>
          </cell>
        </row>
        <row r="1232">
          <cell r="C1232" t="str">
            <v>19001271</v>
          </cell>
          <cell r="D1232">
            <v>19001264</v>
          </cell>
          <cell r="E1232" t="str">
            <v>SV4795121092226</v>
          </cell>
        </row>
        <row r="1233">
          <cell r="C1233" t="str">
            <v>19001272</v>
          </cell>
          <cell r="D1233">
            <v>19001265</v>
          </cell>
          <cell r="E1233" t="str">
            <v>HS4797930891032</v>
          </cell>
        </row>
        <row r="1234">
          <cell r="C1234" t="str">
            <v>19001273</v>
          </cell>
          <cell r="D1234">
            <v>19001266</v>
          </cell>
          <cell r="E1234" t="str">
            <v>HS4797931408480</v>
          </cell>
        </row>
        <row r="1235">
          <cell r="C1235" t="str">
            <v>19001274</v>
          </cell>
          <cell r="D1235">
            <v>19001267</v>
          </cell>
          <cell r="E1235" t="str">
            <v>GD4797938870191</v>
          </cell>
        </row>
        <row r="1236">
          <cell r="C1236" t="str">
            <v>19001275</v>
          </cell>
          <cell r="D1236">
            <v>19001268</v>
          </cell>
        </row>
        <row r="1237">
          <cell r="C1237" t="str">
            <v>19001276</v>
          </cell>
          <cell r="D1237">
            <v>19001269</v>
          </cell>
        </row>
        <row r="1238">
          <cell r="C1238" t="str">
            <v>19001277</v>
          </cell>
          <cell r="D1238">
            <v>19001270</v>
          </cell>
          <cell r="E1238" t="str">
            <v>HS4797931889537</v>
          </cell>
        </row>
        <row r="1239">
          <cell r="C1239" t="str">
            <v>19001278</v>
          </cell>
          <cell r="D1239">
            <v>19001271</v>
          </cell>
        </row>
        <row r="1240">
          <cell r="C1240" t="str">
            <v>19001279</v>
          </cell>
          <cell r="D1240">
            <v>19001272</v>
          </cell>
          <cell r="E1240" t="str">
            <v>HS CŨ</v>
          </cell>
        </row>
        <row r="1241">
          <cell r="C1241" t="str">
            <v>19001280</v>
          </cell>
          <cell r="D1241">
            <v>19001273</v>
          </cell>
        </row>
        <row r="1242">
          <cell r="C1242" t="str">
            <v>19001281</v>
          </cell>
          <cell r="D1242">
            <v>19001274</v>
          </cell>
        </row>
        <row r="1243">
          <cell r="C1243" t="str">
            <v>19001282</v>
          </cell>
          <cell r="D1243">
            <v>19001275</v>
          </cell>
          <cell r="E1243" t="str">
            <v>GD4797930955996</v>
          </cell>
        </row>
        <row r="1244">
          <cell r="C1244" t="str">
            <v>19001283</v>
          </cell>
          <cell r="D1244">
            <v>19001276</v>
          </cell>
        </row>
        <row r="1245">
          <cell r="C1245" t="str">
            <v>19001284</v>
          </cell>
          <cell r="D1245">
            <v>19001277</v>
          </cell>
        </row>
        <row r="1246">
          <cell r="C1246" t="str">
            <v>19001285</v>
          </cell>
          <cell r="D1246">
            <v>19001278</v>
          </cell>
        </row>
        <row r="1247">
          <cell r="C1247" t="str">
            <v>19001286</v>
          </cell>
          <cell r="D1247">
            <v>19001279</v>
          </cell>
        </row>
        <row r="1248">
          <cell r="C1248" t="str">
            <v>19001287</v>
          </cell>
          <cell r="D1248">
            <v>19001280</v>
          </cell>
          <cell r="E1248" t="str">
            <v>DK2515121016500</v>
          </cell>
        </row>
        <row r="1249">
          <cell r="C1249" t="str">
            <v>19001288</v>
          </cell>
          <cell r="D1249">
            <v>19001281</v>
          </cell>
          <cell r="E1249" t="str">
            <v>HS4797936929101</v>
          </cell>
        </row>
        <row r="1250">
          <cell r="C1250" t="str">
            <v>19001289</v>
          </cell>
          <cell r="D1250">
            <v>19001282</v>
          </cell>
        </row>
        <row r="1251">
          <cell r="C1251" t="str">
            <v>19001290</v>
          </cell>
          <cell r="D1251">
            <v>19001283</v>
          </cell>
        </row>
        <row r="1252">
          <cell r="C1252" t="str">
            <v>19001291</v>
          </cell>
          <cell r="D1252">
            <v>19001284</v>
          </cell>
          <cell r="E1252" t="str">
            <v>HS4797934295357</v>
          </cell>
        </row>
        <row r="1253">
          <cell r="C1253" t="str">
            <v>19001292</v>
          </cell>
          <cell r="D1253">
            <v>19001285</v>
          </cell>
          <cell r="E1253" t="str">
            <v>HS4606020431348</v>
          </cell>
        </row>
        <row r="1254">
          <cell r="C1254" t="str">
            <v>19001293</v>
          </cell>
          <cell r="D1254">
            <v>19001286</v>
          </cell>
          <cell r="E1254" t="str">
            <v>HS4797930278004</v>
          </cell>
        </row>
        <row r="1255">
          <cell r="C1255" t="str">
            <v>19001294</v>
          </cell>
          <cell r="D1255">
            <v>19001287</v>
          </cell>
        </row>
        <row r="1256">
          <cell r="C1256" t="str">
            <v>19001295</v>
          </cell>
          <cell r="D1256">
            <v>19001288</v>
          </cell>
          <cell r="E1256" t="str">
            <v>HS4797939211990</v>
          </cell>
        </row>
        <row r="1257">
          <cell r="C1257" t="str">
            <v>19001296</v>
          </cell>
          <cell r="D1257">
            <v>19001289</v>
          </cell>
          <cell r="E1257" t="str">
            <v>HS4797932780592</v>
          </cell>
        </row>
        <row r="1258">
          <cell r="C1258" t="str">
            <v>19001297</v>
          </cell>
          <cell r="D1258">
            <v>19001290</v>
          </cell>
          <cell r="E1258" t="str">
            <v>HS4797931363300</v>
          </cell>
        </row>
        <row r="1259">
          <cell r="C1259" t="str">
            <v>19001298</v>
          </cell>
          <cell r="D1259">
            <v>19001291</v>
          </cell>
          <cell r="E1259" t="str">
            <v>DK2686822336853</v>
          </cell>
        </row>
        <row r="1260">
          <cell r="C1260" t="str">
            <v>19001299</v>
          </cell>
          <cell r="D1260">
            <v>19001292</v>
          </cell>
          <cell r="E1260" t="str">
            <v>HS4797935643739</v>
          </cell>
        </row>
        <row r="1261">
          <cell r="C1261" t="str">
            <v>19001300</v>
          </cell>
          <cell r="D1261">
            <v>19001293</v>
          </cell>
        </row>
        <row r="1262">
          <cell r="C1262" t="str">
            <v>19001301</v>
          </cell>
          <cell r="D1262">
            <v>19001294</v>
          </cell>
          <cell r="E1262" t="str">
            <v>SV4797930999431</v>
          </cell>
        </row>
        <row r="1263">
          <cell r="C1263" t="str">
            <v>19001302</v>
          </cell>
          <cell r="D1263">
            <v>19001295</v>
          </cell>
          <cell r="E1263" t="str">
            <v>HS4797931134486</v>
          </cell>
        </row>
        <row r="1264">
          <cell r="C1264" t="str">
            <v>19001303</v>
          </cell>
          <cell r="D1264">
            <v>19001296</v>
          </cell>
        </row>
        <row r="1265">
          <cell r="C1265" t="str">
            <v>19001304</v>
          </cell>
          <cell r="D1265">
            <v>19001297</v>
          </cell>
          <cell r="E1265" t="str">
            <v>HS4797931166098</v>
          </cell>
        </row>
        <row r="1266">
          <cell r="C1266" t="str">
            <v>19001305</v>
          </cell>
          <cell r="D1266">
            <v>19001298</v>
          </cell>
          <cell r="E1266" t="str">
            <v>HS4797930995285</v>
          </cell>
        </row>
        <row r="1267">
          <cell r="C1267" t="str">
            <v>19001306</v>
          </cell>
          <cell r="D1267">
            <v>19001299</v>
          </cell>
          <cell r="E1267" t="str">
            <v>HS4797930247358</v>
          </cell>
        </row>
        <row r="1268">
          <cell r="C1268" t="str">
            <v>19001307</v>
          </cell>
          <cell r="D1268">
            <v>19001300</v>
          </cell>
        </row>
        <row r="1269">
          <cell r="C1269" t="str">
            <v>19001308</v>
          </cell>
          <cell r="D1269">
            <v>19001301</v>
          </cell>
          <cell r="E1269" t="str">
            <v>HS4797937851622</v>
          </cell>
        </row>
        <row r="1270">
          <cell r="C1270" t="str">
            <v>19001309</v>
          </cell>
          <cell r="D1270">
            <v>19001302</v>
          </cell>
          <cell r="E1270" t="str">
            <v>HS4797930906988</v>
          </cell>
        </row>
        <row r="1271">
          <cell r="C1271" t="str">
            <v>19001310</v>
          </cell>
          <cell r="D1271">
            <v>19001303</v>
          </cell>
        </row>
        <row r="1272">
          <cell r="C1272" t="str">
            <v>19001311</v>
          </cell>
          <cell r="D1272">
            <v>19001304</v>
          </cell>
          <cell r="E1272" t="str">
            <v>HS4797935103395</v>
          </cell>
        </row>
        <row r="1273">
          <cell r="C1273" t="str">
            <v>19001312</v>
          </cell>
          <cell r="D1273">
            <v>19001305</v>
          </cell>
          <cell r="E1273" t="str">
            <v>HS4799622199377</v>
          </cell>
        </row>
        <row r="1274">
          <cell r="C1274" t="str">
            <v>19001313</v>
          </cell>
          <cell r="D1274">
            <v>19001306</v>
          </cell>
          <cell r="E1274" t="str">
            <v>HS4797938010462</v>
          </cell>
        </row>
        <row r="1275">
          <cell r="C1275" t="str">
            <v>19001314</v>
          </cell>
          <cell r="D1275">
            <v>19001307</v>
          </cell>
          <cell r="E1275" t="str">
            <v>GD4797932541704</v>
          </cell>
        </row>
        <row r="1276">
          <cell r="C1276" t="str">
            <v>19001315</v>
          </cell>
          <cell r="D1276">
            <v>19001308</v>
          </cell>
          <cell r="E1276" t="str">
            <v>HS4797931446165</v>
          </cell>
        </row>
        <row r="1277">
          <cell r="C1277" t="str">
            <v>19001316</v>
          </cell>
          <cell r="D1277">
            <v>19001309</v>
          </cell>
          <cell r="E1277" t="str">
            <v>HS4797928715385</v>
          </cell>
        </row>
        <row r="1278">
          <cell r="C1278" t="str">
            <v>19001317</v>
          </cell>
          <cell r="D1278">
            <v>19001310</v>
          </cell>
        </row>
        <row r="1279">
          <cell r="C1279" t="str">
            <v>19001318</v>
          </cell>
          <cell r="D1279">
            <v>19001311</v>
          </cell>
          <cell r="E1279" t="str">
            <v>HS4797937719028</v>
          </cell>
        </row>
        <row r="1280">
          <cell r="C1280" t="str">
            <v>19001319</v>
          </cell>
          <cell r="D1280">
            <v>19001312</v>
          </cell>
          <cell r="E1280" t="str">
            <v>HS4797721260680</v>
          </cell>
        </row>
        <row r="1281">
          <cell r="C1281" t="str">
            <v>19001320</v>
          </cell>
          <cell r="D1281">
            <v>19001313</v>
          </cell>
        </row>
        <row r="1282">
          <cell r="C1282" t="str">
            <v>19001321</v>
          </cell>
          <cell r="D1282">
            <v>19001314</v>
          </cell>
        </row>
        <row r="1283">
          <cell r="C1283" t="str">
            <v>19001322</v>
          </cell>
          <cell r="D1283">
            <v>19001315</v>
          </cell>
        </row>
        <row r="1284">
          <cell r="C1284" t="str">
            <v>19001323</v>
          </cell>
          <cell r="D1284">
            <v>19001316</v>
          </cell>
          <cell r="E1284" t="str">
            <v>HS4797934111154</v>
          </cell>
        </row>
        <row r="1285">
          <cell r="C1285" t="str">
            <v>19001324</v>
          </cell>
          <cell r="D1285">
            <v>19001317</v>
          </cell>
          <cell r="E1285" t="str">
            <v>HS4515120172779</v>
          </cell>
        </row>
        <row r="1286">
          <cell r="C1286" t="str">
            <v>19001325</v>
          </cell>
          <cell r="D1286">
            <v>19001318</v>
          </cell>
          <cell r="E1286" t="str">
            <v>HS4797931428371</v>
          </cell>
        </row>
        <row r="1287">
          <cell r="C1287" t="str">
            <v>19001326</v>
          </cell>
          <cell r="D1287">
            <v>19001319</v>
          </cell>
          <cell r="E1287" t="str">
            <v>HS4797931956862</v>
          </cell>
        </row>
        <row r="1288">
          <cell r="C1288" t="str">
            <v>19001327</v>
          </cell>
          <cell r="D1288">
            <v>19001320</v>
          </cell>
          <cell r="E1288" t="str">
            <v>TQ4979731359745</v>
          </cell>
        </row>
        <row r="1289">
          <cell r="C1289" t="str">
            <v>19001328</v>
          </cell>
          <cell r="D1289">
            <v>19001321</v>
          </cell>
          <cell r="E1289" t="str">
            <v>HS4795420565866</v>
          </cell>
        </row>
        <row r="1290">
          <cell r="C1290" t="str">
            <v>19001329</v>
          </cell>
          <cell r="D1290">
            <v>19001322</v>
          </cell>
        </row>
        <row r="1291">
          <cell r="C1291" t="str">
            <v>19001330</v>
          </cell>
          <cell r="D1291">
            <v>19001323</v>
          </cell>
          <cell r="E1291" t="str">
            <v>HS4797933633430</v>
          </cell>
        </row>
        <row r="1292">
          <cell r="C1292" t="str">
            <v>19001331</v>
          </cell>
          <cell r="D1292">
            <v>19001324</v>
          </cell>
          <cell r="E1292" t="str">
            <v>HS4797935122276</v>
          </cell>
        </row>
        <row r="1293">
          <cell r="C1293" t="str">
            <v>19001332</v>
          </cell>
          <cell r="D1293">
            <v>19001325</v>
          </cell>
        </row>
        <row r="1294">
          <cell r="C1294" t="str">
            <v>19001333</v>
          </cell>
          <cell r="D1294">
            <v>19001326</v>
          </cell>
          <cell r="E1294" t="str">
            <v>HS4793822128737</v>
          </cell>
        </row>
        <row r="1295">
          <cell r="C1295" t="str">
            <v>19001334</v>
          </cell>
          <cell r="D1295">
            <v>19001327</v>
          </cell>
        </row>
        <row r="1296">
          <cell r="C1296" t="str">
            <v>19001335</v>
          </cell>
          <cell r="D1296">
            <v>19001328</v>
          </cell>
        </row>
        <row r="1297">
          <cell r="C1297" t="str">
            <v>19001336</v>
          </cell>
          <cell r="D1297">
            <v>19001329</v>
          </cell>
        </row>
        <row r="1298">
          <cell r="C1298" t="str">
            <v>19001337</v>
          </cell>
          <cell r="D1298">
            <v>19001330</v>
          </cell>
          <cell r="E1298" t="str">
            <v>HS4797934536701</v>
          </cell>
        </row>
        <row r="1299">
          <cell r="C1299" t="str">
            <v>19001338</v>
          </cell>
          <cell r="D1299">
            <v>19001331</v>
          </cell>
        </row>
        <row r="1300">
          <cell r="C1300" t="str">
            <v>19001339</v>
          </cell>
          <cell r="D1300">
            <v>19001332</v>
          </cell>
          <cell r="E1300" t="str">
            <v>HS4797934015378</v>
          </cell>
        </row>
        <row r="1301">
          <cell r="C1301" t="str">
            <v>19001340</v>
          </cell>
          <cell r="D1301">
            <v>19001333</v>
          </cell>
        </row>
        <row r="1302">
          <cell r="C1302" t="str">
            <v>19001341</v>
          </cell>
          <cell r="D1302">
            <v>19001334</v>
          </cell>
        </row>
        <row r="1303">
          <cell r="C1303" t="str">
            <v>19001342</v>
          </cell>
          <cell r="D1303">
            <v>19001335</v>
          </cell>
        </row>
        <row r="1304">
          <cell r="C1304" t="str">
            <v>19001343</v>
          </cell>
          <cell r="D1304">
            <v>19001336</v>
          </cell>
        </row>
        <row r="1305">
          <cell r="C1305" t="str">
            <v>19001344</v>
          </cell>
          <cell r="D1305">
            <v>19001337</v>
          </cell>
        </row>
        <row r="1306">
          <cell r="C1306" t="str">
            <v>19001345</v>
          </cell>
          <cell r="D1306">
            <v>19001338</v>
          </cell>
          <cell r="E1306" t="str">
            <v>HS4797937812117</v>
          </cell>
        </row>
        <row r="1307">
          <cell r="C1307" t="str">
            <v>19001346</v>
          </cell>
          <cell r="D1307">
            <v>19001339</v>
          </cell>
          <cell r="E1307" t="str">
            <v>HS4797931515348</v>
          </cell>
        </row>
        <row r="1308">
          <cell r="C1308" t="str">
            <v>19001347</v>
          </cell>
          <cell r="D1308">
            <v>19001340</v>
          </cell>
          <cell r="E1308" t="str">
            <v>HS4797939385829</v>
          </cell>
        </row>
        <row r="1309">
          <cell r="C1309" t="str">
            <v>19001348</v>
          </cell>
          <cell r="D1309">
            <v>19001341</v>
          </cell>
        </row>
        <row r="1310">
          <cell r="C1310" t="str">
            <v>19001349</v>
          </cell>
          <cell r="D1310">
            <v>19001342</v>
          </cell>
        </row>
        <row r="1311">
          <cell r="C1311" t="str">
            <v>19001350</v>
          </cell>
          <cell r="D1311">
            <v>19001343</v>
          </cell>
        </row>
        <row r="1312">
          <cell r="C1312" t="str">
            <v>19001351</v>
          </cell>
          <cell r="D1312">
            <v>19001344</v>
          </cell>
        </row>
        <row r="1313">
          <cell r="C1313" t="str">
            <v>19001352</v>
          </cell>
          <cell r="D1313">
            <v>19001345</v>
          </cell>
          <cell r="E1313" t="str">
            <v>GD4494920753599</v>
          </cell>
        </row>
        <row r="1314">
          <cell r="C1314" t="str">
            <v>19001353</v>
          </cell>
          <cell r="D1314">
            <v>19001346</v>
          </cell>
        </row>
        <row r="1315">
          <cell r="C1315" t="str">
            <v>19001354</v>
          </cell>
          <cell r="D1315">
            <v>19001347</v>
          </cell>
        </row>
        <row r="1316">
          <cell r="C1316" t="str">
            <v>19001355</v>
          </cell>
          <cell r="D1316">
            <v>19001348</v>
          </cell>
        </row>
        <row r="1317">
          <cell r="C1317" t="str">
            <v>19001356</v>
          </cell>
          <cell r="D1317">
            <v>19001349</v>
          </cell>
        </row>
        <row r="1318">
          <cell r="C1318" t="str">
            <v>19001357</v>
          </cell>
          <cell r="D1318">
            <v>19001350</v>
          </cell>
          <cell r="E1318" t="str">
            <v>HS4797928395670</v>
          </cell>
        </row>
        <row r="1319">
          <cell r="C1319" t="str">
            <v>19001358</v>
          </cell>
          <cell r="D1319">
            <v>19001351</v>
          </cell>
        </row>
        <row r="1320">
          <cell r="C1320" t="str">
            <v>19001359</v>
          </cell>
        </row>
        <row r="1321">
          <cell r="C1321" t="str">
            <v>19001360</v>
          </cell>
          <cell r="E1321" t="str">
            <v>HS4797939199598</v>
          </cell>
        </row>
        <row r="1322">
          <cell r="C1322" t="str">
            <v>19001361</v>
          </cell>
          <cell r="E1322" t="str">
            <v>HS4797937592125</v>
          </cell>
        </row>
        <row r="1323">
          <cell r="C1323" t="str">
            <v>19001362</v>
          </cell>
          <cell r="E1323" t="str">
            <v>HS4797929115006</v>
          </cell>
        </row>
        <row r="1324">
          <cell r="C1324" t="str">
            <v>19001363</v>
          </cell>
        </row>
        <row r="1325">
          <cell r="C1325" t="str">
            <v>19001364</v>
          </cell>
        </row>
        <row r="1326">
          <cell r="C1326" t="str">
            <v>19001365</v>
          </cell>
        </row>
        <row r="1327">
          <cell r="C1327" t="str">
            <v>19001366</v>
          </cell>
          <cell r="E1327" t="str">
            <v>HS4797931832364</v>
          </cell>
        </row>
        <row r="1328">
          <cell r="C1328" t="str">
            <v>19001367</v>
          </cell>
        </row>
        <row r="1329">
          <cell r="C1329" t="str">
            <v>19001368</v>
          </cell>
        </row>
        <row r="1330">
          <cell r="C1330" t="str">
            <v>19001369</v>
          </cell>
        </row>
        <row r="1331">
          <cell r="C1331" t="str">
            <v>19001370</v>
          </cell>
        </row>
        <row r="1332">
          <cell r="C1332" t="str">
            <v>19001371</v>
          </cell>
          <cell r="E1332" t="str">
            <v>HS4797937728595</v>
          </cell>
        </row>
        <row r="1333">
          <cell r="C1333" t="str">
            <v>19001372</v>
          </cell>
          <cell r="E1333" t="str">
            <v>HS4797936735519</v>
          </cell>
        </row>
        <row r="1334">
          <cell r="C1334" t="str">
            <v>19001373</v>
          </cell>
          <cell r="E1334" t="str">
            <v>HS4797931191679</v>
          </cell>
        </row>
        <row r="1335">
          <cell r="C1335" t="str">
            <v>19001374</v>
          </cell>
        </row>
        <row r="1336">
          <cell r="C1336" t="str">
            <v>19001375</v>
          </cell>
        </row>
        <row r="1337">
          <cell r="C1337" t="str">
            <v>19001376</v>
          </cell>
          <cell r="E1337" t="str">
            <v>HS4797931791792</v>
          </cell>
        </row>
        <row r="1338">
          <cell r="C1338" t="str">
            <v>19001377</v>
          </cell>
          <cell r="E1338" t="str">
            <v>HS4797934093902</v>
          </cell>
        </row>
        <row r="1339">
          <cell r="C1339" t="str">
            <v>19001378</v>
          </cell>
        </row>
        <row r="1340">
          <cell r="C1340" t="str">
            <v>19001379</v>
          </cell>
          <cell r="E1340" t="str">
            <v>HS4797931181593</v>
          </cell>
        </row>
        <row r="1341">
          <cell r="C1341" t="str">
            <v>19001380</v>
          </cell>
        </row>
        <row r="1342">
          <cell r="C1342" t="str">
            <v>19001381</v>
          </cell>
        </row>
        <row r="1343">
          <cell r="C1343" t="str">
            <v>19001382</v>
          </cell>
        </row>
        <row r="1344">
          <cell r="C1344" t="str">
            <v>19001383</v>
          </cell>
          <cell r="E1344" t="str">
            <v>HS4797931782813</v>
          </cell>
        </row>
        <row r="1345">
          <cell r="C1345" t="str">
            <v>19001384</v>
          </cell>
        </row>
        <row r="1346">
          <cell r="C1346" t="str">
            <v>19001385</v>
          </cell>
        </row>
        <row r="1347">
          <cell r="C1347" t="str">
            <v>19001386</v>
          </cell>
          <cell r="E1347" t="str">
            <v>HS4797938049381</v>
          </cell>
        </row>
        <row r="1348">
          <cell r="C1348" t="str">
            <v>19001387</v>
          </cell>
        </row>
        <row r="1349">
          <cell r="C1349" t="str">
            <v>19001388</v>
          </cell>
          <cell r="E1349" t="str">
            <v>GD4797937736374</v>
          </cell>
        </row>
        <row r="1350">
          <cell r="C1350" t="str">
            <v>19001389</v>
          </cell>
        </row>
        <row r="1351">
          <cell r="C1351" t="str">
            <v>19001390</v>
          </cell>
        </row>
        <row r="1352">
          <cell r="C1352" t="str">
            <v>19001391</v>
          </cell>
        </row>
        <row r="1353">
          <cell r="C1353" t="str">
            <v>19001392</v>
          </cell>
        </row>
        <row r="1354">
          <cell r="C1354" t="str">
            <v>19001393</v>
          </cell>
        </row>
        <row r="1355">
          <cell r="C1355" t="str">
            <v>19001394</v>
          </cell>
          <cell r="E1355" t="str">
            <v>GD4797934954717</v>
          </cell>
        </row>
        <row r="1356">
          <cell r="C1356" t="str">
            <v>19001395</v>
          </cell>
          <cell r="E1356" t="str">
            <v>HS4797937958422</v>
          </cell>
        </row>
        <row r="1357">
          <cell r="C1357" t="str">
            <v>19001396</v>
          </cell>
          <cell r="E1357" t="str">
            <v>HS4969622630754</v>
          </cell>
        </row>
        <row r="1358">
          <cell r="C1358" t="str">
            <v>19001397</v>
          </cell>
          <cell r="E1358" t="str">
            <v>HS4797928682107</v>
          </cell>
        </row>
        <row r="1359">
          <cell r="C1359" t="str">
            <v>19001398</v>
          </cell>
        </row>
        <row r="1360">
          <cell r="C1360" t="str">
            <v>19001399</v>
          </cell>
        </row>
        <row r="1361">
          <cell r="C1361" t="str">
            <v>19001400</v>
          </cell>
        </row>
        <row r="1362">
          <cell r="C1362" t="str">
            <v>19001401</v>
          </cell>
          <cell r="E1362" t="str">
            <v>HS4795121054504</v>
          </cell>
        </row>
        <row r="1363">
          <cell r="C1363" t="str">
            <v>19001402</v>
          </cell>
        </row>
        <row r="1364">
          <cell r="C1364" t="str">
            <v>19001403</v>
          </cell>
        </row>
        <row r="1365">
          <cell r="C1365" t="str">
            <v>19001404</v>
          </cell>
        </row>
        <row r="1366">
          <cell r="C1366" t="str">
            <v>19001405</v>
          </cell>
        </row>
        <row r="1367">
          <cell r="C1367" t="str">
            <v>19001406</v>
          </cell>
        </row>
        <row r="1368">
          <cell r="C1368" t="str">
            <v>19001407</v>
          </cell>
        </row>
        <row r="1369">
          <cell r="C1369" t="str">
            <v>19001408</v>
          </cell>
        </row>
        <row r="1370">
          <cell r="C1370" t="str">
            <v>19001409</v>
          </cell>
          <cell r="E1370" t="str">
            <v>HS4797931387518</v>
          </cell>
        </row>
        <row r="1371">
          <cell r="C1371" t="str">
            <v>19001410</v>
          </cell>
          <cell r="E1371" t="str">
            <v>HS4797930893632</v>
          </cell>
        </row>
        <row r="1372">
          <cell r="C1372" t="str">
            <v>19001411</v>
          </cell>
          <cell r="E1372" t="str">
            <v>HS4797932305914</v>
          </cell>
        </row>
        <row r="1373">
          <cell r="C1373" t="str">
            <v>19001412</v>
          </cell>
          <cell r="E1373" t="str">
            <v>HS4797937537115</v>
          </cell>
        </row>
        <row r="1374">
          <cell r="C1374" t="str">
            <v>19001413</v>
          </cell>
          <cell r="E1374" t="str">
            <v>HS4898924575095</v>
          </cell>
        </row>
        <row r="1375">
          <cell r="C1375" t="str">
            <v>19001414</v>
          </cell>
        </row>
        <row r="1376">
          <cell r="C1376" t="str">
            <v>19001415</v>
          </cell>
        </row>
        <row r="1377">
          <cell r="C1377" t="str">
            <v>19001416</v>
          </cell>
        </row>
        <row r="1378">
          <cell r="C1378" t="str">
            <v>19001417</v>
          </cell>
        </row>
        <row r="1379">
          <cell r="C1379" t="str">
            <v>19001418</v>
          </cell>
        </row>
        <row r="1380">
          <cell r="C1380" t="str">
            <v>19001419</v>
          </cell>
          <cell r="E1380" t="str">
            <v>HS4797934196515</v>
          </cell>
        </row>
        <row r="1381">
          <cell r="C1381" t="str">
            <v>19001420</v>
          </cell>
          <cell r="E1381" t="str">
            <v>HS4797931276207</v>
          </cell>
        </row>
        <row r="1382">
          <cell r="C1382" t="str">
            <v>19001421</v>
          </cell>
          <cell r="E1382" t="str">
            <v>HS4797937597415</v>
          </cell>
        </row>
        <row r="1383">
          <cell r="C1383" t="str">
            <v>19001422</v>
          </cell>
          <cell r="E1383" t="str">
            <v>HS4797935238290</v>
          </cell>
        </row>
        <row r="1384">
          <cell r="C1384" t="str">
            <v>19001423</v>
          </cell>
        </row>
        <row r="1385">
          <cell r="C1385" t="str">
            <v>19001424</v>
          </cell>
        </row>
        <row r="1386">
          <cell r="C1386" t="str">
            <v>19001425</v>
          </cell>
        </row>
        <row r="1387">
          <cell r="C1387" t="str">
            <v>19001426</v>
          </cell>
        </row>
        <row r="1388">
          <cell r="C1388" t="str">
            <v>19001427</v>
          </cell>
          <cell r="E1388" t="str">
            <v>HS4797937670343</v>
          </cell>
        </row>
        <row r="1389">
          <cell r="C1389" t="str">
            <v>19001428</v>
          </cell>
          <cell r="E1389" t="str">
            <v>HS4797935218630</v>
          </cell>
        </row>
        <row r="1390">
          <cell r="C1390" t="str">
            <v>19001429</v>
          </cell>
        </row>
        <row r="1391">
          <cell r="C1391" t="str">
            <v>19001430</v>
          </cell>
        </row>
        <row r="1392">
          <cell r="C1392" t="str">
            <v>19001431</v>
          </cell>
          <cell r="E1392" t="str">
            <v>HS4797931611829</v>
          </cell>
        </row>
        <row r="1393">
          <cell r="C1393" t="str">
            <v>19001432</v>
          </cell>
        </row>
        <row r="1394">
          <cell r="C1394" t="str">
            <v>19001433</v>
          </cell>
          <cell r="E1394" t="str">
            <v>HS4797931065698</v>
          </cell>
        </row>
        <row r="1395">
          <cell r="C1395" t="str">
            <v>19001434</v>
          </cell>
        </row>
        <row r="1396">
          <cell r="C1396" t="str">
            <v>19001436</v>
          </cell>
          <cell r="E1396" t="str">
            <v>HS4797935548202</v>
          </cell>
        </row>
        <row r="1397">
          <cell r="C1397" t="str">
            <v>19001437</v>
          </cell>
          <cell r="E1397" t="str">
            <v>HS4797021484898</v>
          </cell>
        </row>
        <row r="1398">
          <cell r="C1398" t="str">
            <v>19001438</v>
          </cell>
          <cell r="E1398" t="str">
            <v>HS4797931496869</v>
          </cell>
        </row>
        <row r="1399">
          <cell r="C1399" t="str">
            <v>19001439</v>
          </cell>
          <cell r="E1399" t="str">
            <v>HS4797933993085</v>
          </cell>
        </row>
        <row r="1400">
          <cell r="C1400" t="str">
            <v>19001440</v>
          </cell>
        </row>
        <row r="1401">
          <cell r="C1401" t="str">
            <v>19001441</v>
          </cell>
        </row>
        <row r="1402">
          <cell r="C1402" t="str">
            <v>19001442</v>
          </cell>
        </row>
        <row r="1403">
          <cell r="C1403" t="str">
            <v>19001443</v>
          </cell>
          <cell r="E1403" t="str">
            <v>HS4797934900602</v>
          </cell>
        </row>
        <row r="1404">
          <cell r="C1404" t="str">
            <v>19001444</v>
          </cell>
        </row>
        <row r="1405">
          <cell r="C1405" t="str">
            <v>19001445</v>
          </cell>
          <cell r="E1405" t="str">
            <v>CN3797931066449</v>
          </cell>
        </row>
        <row r="1406">
          <cell r="C1406" t="str">
            <v>19001446</v>
          </cell>
        </row>
        <row r="1407">
          <cell r="C1407" t="str">
            <v>19001447</v>
          </cell>
        </row>
        <row r="1408">
          <cell r="C1408" t="str">
            <v>19001448</v>
          </cell>
          <cell r="E1408" t="str">
            <v>HS4797931060825</v>
          </cell>
        </row>
        <row r="1409">
          <cell r="C1409" t="str">
            <v>19001449</v>
          </cell>
        </row>
        <row r="1410">
          <cell r="C1410" t="str">
            <v>19001450</v>
          </cell>
          <cell r="E1410" t="str">
            <v>HS4797932265035</v>
          </cell>
        </row>
        <row r="1411">
          <cell r="C1411" t="str">
            <v>19001451</v>
          </cell>
        </row>
        <row r="1412">
          <cell r="C1412" t="str">
            <v>19001452</v>
          </cell>
          <cell r="E1412" t="str">
            <v>BHYT DAI-ICHI 0002302873</v>
          </cell>
        </row>
        <row r="1413">
          <cell r="C1413" t="str">
            <v>19001453</v>
          </cell>
        </row>
        <row r="1414">
          <cell r="C1414" t="str">
            <v>19001454</v>
          </cell>
        </row>
        <row r="1415">
          <cell r="C1415" t="str">
            <v>19001455</v>
          </cell>
        </row>
        <row r="1416">
          <cell r="C1416" t="str">
            <v>19001456</v>
          </cell>
          <cell r="E1416" t="str">
            <v>HS4797937588081</v>
          </cell>
        </row>
        <row r="1417">
          <cell r="C1417" t="str">
            <v>19001457</v>
          </cell>
        </row>
        <row r="1418">
          <cell r="C1418" t="str">
            <v>19001458</v>
          </cell>
        </row>
        <row r="1419">
          <cell r="C1419" t="str">
            <v>19001459</v>
          </cell>
        </row>
        <row r="1420">
          <cell r="C1420" t="str">
            <v>19001460</v>
          </cell>
        </row>
        <row r="1421">
          <cell r="C1421" t="str">
            <v>19001461</v>
          </cell>
          <cell r="E1421" t="str">
            <v>HS4797937711616</v>
          </cell>
        </row>
        <row r="1422">
          <cell r="C1422" t="str">
            <v>19001462</v>
          </cell>
        </row>
        <row r="1423">
          <cell r="C1423" t="str">
            <v>19001463</v>
          </cell>
        </row>
        <row r="1424">
          <cell r="C1424" t="str">
            <v>19001464</v>
          </cell>
          <cell r="E1424" t="str">
            <v>HS4797938541436</v>
          </cell>
        </row>
        <row r="1425">
          <cell r="C1425" t="str">
            <v>19001465</v>
          </cell>
        </row>
        <row r="1426">
          <cell r="C1426" t="str">
            <v>19001466</v>
          </cell>
        </row>
        <row r="1427">
          <cell r="C1427" t="str">
            <v>19001467</v>
          </cell>
        </row>
        <row r="1428">
          <cell r="C1428" t="str">
            <v>19001468</v>
          </cell>
          <cell r="E1428" t="str">
            <v>HS4797935790521</v>
          </cell>
        </row>
        <row r="1429">
          <cell r="C1429" t="str">
            <v>19001469</v>
          </cell>
        </row>
        <row r="1430">
          <cell r="C1430" t="str">
            <v>19001470</v>
          </cell>
          <cell r="E1430" t="str">
            <v>HS4797936736880</v>
          </cell>
        </row>
        <row r="1431">
          <cell r="C1431" t="str">
            <v>19001471</v>
          </cell>
          <cell r="E1431" t="str">
            <v>HS4797935401593</v>
          </cell>
        </row>
        <row r="1432">
          <cell r="C1432" t="str">
            <v>19001472</v>
          </cell>
        </row>
        <row r="1433">
          <cell r="C1433" t="str">
            <v>19001473</v>
          </cell>
        </row>
        <row r="1434">
          <cell r="C1434" t="str">
            <v>19001474</v>
          </cell>
        </row>
        <row r="1435">
          <cell r="C1435" t="str">
            <v>19001475</v>
          </cell>
        </row>
        <row r="1436">
          <cell r="C1436" t="str">
            <v>19001476</v>
          </cell>
        </row>
        <row r="1437">
          <cell r="C1437" t="str">
            <v>19001477</v>
          </cell>
        </row>
        <row r="1438">
          <cell r="C1438" t="str">
            <v>19001478</v>
          </cell>
        </row>
        <row r="1439">
          <cell r="C1439" t="str">
            <v>19001479</v>
          </cell>
          <cell r="E1439" t="str">
            <v>DN4798922759335</v>
          </cell>
        </row>
        <row r="1440">
          <cell r="C1440" t="str">
            <v>19001480</v>
          </cell>
        </row>
        <row r="1441">
          <cell r="C1441" t="str">
            <v>19001481</v>
          </cell>
        </row>
        <row r="1442">
          <cell r="C1442" t="str">
            <v>19001482</v>
          </cell>
        </row>
        <row r="1443">
          <cell r="C1443" t="str">
            <v>19001483</v>
          </cell>
        </row>
        <row r="1444">
          <cell r="C1444" t="str">
            <v>19001484</v>
          </cell>
          <cell r="E1444" t="str">
            <v>HS4797937773230</v>
          </cell>
        </row>
        <row r="1445">
          <cell r="C1445" t="str">
            <v>19001485</v>
          </cell>
        </row>
        <row r="1446">
          <cell r="C1446" t="str">
            <v>19001486</v>
          </cell>
          <cell r="E1446" t="str">
            <v>SV4798724014522</v>
          </cell>
        </row>
        <row r="1447">
          <cell r="C1447" t="str">
            <v>19001487</v>
          </cell>
        </row>
        <row r="1448">
          <cell r="C1448" t="str">
            <v>19001488</v>
          </cell>
          <cell r="E1448" t="str">
            <v>HS4797938136510</v>
          </cell>
        </row>
        <row r="1449">
          <cell r="C1449" t="str">
            <v>19001489</v>
          </cell>
        </row>
        <row r="1450">
          <cell r="C1450" t="str">
            <v>19001490</v>
          </cell>
          <cell r="E1450" t="str">
            <v>SV4797937691666</v>
          </cell>
        </row>
        <row r="1451">
          <cell r="C1451" t="str">
            <v>19001491</v>
          </cell>
          <cell r="E1451" t="str">
            <v>SV4797021065125</v>
          </cell>
        </row>
        <row r="1452">
          <cell r="C1452" t="str">
            <v>19001492</v>
          </cell>
          <cell r="E1452" t="str">
            <v>HS4757525185523</v>
          </cell>
        </row>
        <row r="1453">
          <cell r="C1453" t="str">
            <v>19001493</v>
          </cell>
        </row>
        <row r="1454">
          <cell r="C1454" t="str">
            <v>19001494</v>
          </cell>
        </row>
        <row r="1455">
          <cell r="C1455" t="str">
            <v>19001495</v>
          </cell>
          <cell r="E1455" t="str">
            <v>HS4797939200644</v>
          </cell>
        </row>
        <row r="1456">
          <cell r="C1456" t="str">
            <v>19001496</v>
          </cell>
        </row>
        <row r="1457">
          <cell r="C1457" t="str">
            <v>19001497</v>
          </cell>
          <cell r="E1457" t="str">
            <v>4790803009194</v>
          </cell>
        </row>
        <row r="1458">
          <cell r="C1458" t="str">
            <v>19001498</v>
          </cell>
          <cell r="E1458" t="str">
            <v>HS4797932246149</v>
          </cell>
        </row>
        <row r="1459">
          <cell r="C1459" t="str">
            <v>19001499</v>
          </cell>
        </row>
        <row r="1460">
          <cell r="C1460" t="str">
            <v>19001500</v>
          </cell>
          <cell r="E1460" t="str">
            <v>GD4797931326689</v>
          </cell>
        </row>
        <row r="1461">
          <cell r="C1461" t="str">
            <v>19001501</v>
          </cell>
          <cell r="E1461" t="str">
            <v>SV4797931161279</v>
          </cell>
        </row>
        <row r="1462">
          <cell r="C1462" t="str">
            <v>19001502</v>
          </cell>
          <cell r="E1462" t="str">
            <v>DK2464621091454</v>
          </cell>
        </row>
        <row r="1463">
          <cell r="C1463" t="str">
            <v>19001503</v>
          </cell>
        </row>
        <row r="1464">
          <cell r="C1464" t="str">
            <v>19001504</v>
          </cell>
          <cell r="E1464" t="str">
            <v>HS4797939174904</v>
          </cell>
        </row>
        <row r="1465">
          <cell r="C1465" t="str">
            <v>19001505</v>
          </cell>
          <cell r="E1465" t="str">
            <v>HS4797939163477</v>
          </cell>
        </row>
        <row r="1466">
          <cell r="C1466" t="str">
            <v>19001506</v>
          </cell>
          <cell r="E1466" t="str">
            <v>HS4585820201499</v>
          </cell>
        </row>
        <row r="1467">
          <cell r="C1467" t="str">
            <v>19001507</v>
          </cell>
          <cell r="E1467" t="str">
            <v>HS4797931692907</v>
          </cell>
        </row>
        <row r="1468">
          <cell r="C1468" t="str">
            <v>19001508</v>
          </cell>
        </row>
        <row r="1469">
          <cell r="C1469" t="str">
            <v>19001509</v>
          </cell>
          <cell r="E1469" t="str">
            <v>HS4797932261804</v>
          </cell>
        </row>
        <row r="1470">
          <cell r="C1470" t="str">
            <v>19001510</v>
          </cell>
          <cell r="E1470" t="str">
            <v>HS4797935770989</v>
          </cell>
        </row>
        <row r="1471">
          <cell r="C1471" t="str">
            <v>19001511</v>
          </cell>
        </row>
        <row r="1472">
          <cell r="C1472" t="str">
            <v>19001512</v>
          </cell>
          <cell r="E1472" t="str">
            <v>DK2666622362597</v>
          </cell>
        </row>
        <row r="1473">
          <cell r="C1473" t="str">
            <v>19001513</v>
          </cell>
          <cell r="E1473" t="str">
            <v>HS4797938024415</v>
          </cell>
        </row>
        <row r="1474">
          <cell r="C1474" t="str">
            <v>19001514</v>
          </cell>
          <cell r="E1474" t="str">
            <v>HS4797932499132</v>
          </cell>
        </row>
        <row r="1475">
          <cell r="C1475" t="str">
            <v>19001515</v>
          </cell>
        </row>
        <row r="1476">
          <cell r="C1476" t="str">
            <v>19001516</v>
          </cell>
        </row>
        <row r="1477">
          <cell r="C1477" t="str">
            <v>19001517</v>
          </cell>
        </row>
        <row r="1478">
          <cell r="C1478" t="str">
            <v>19001518</v>
          </cell>
        </row>
        <row r="1479">
          <cell r="C1479" t="str">
            <v>19001519</v>
          </cell>
        </row>
        <row r="1480">
          <cell r="C1480" t="str">
            <v>19001520</v>
          </cell>
          <cell r="E1480" t="str">
            <v>HS4797928780830</v>
          </cell>
        </row>
        <row r="1481">
          <cell r="C1481" t="str">
            <v>19001521</v>
          </cell>
        </row>
        <row r="1482">
          <cell r="C1482" t="str">
            <v>19001522</v>
          </cell>
        </row>
        <row r="1483">
          <cell r="C1483" t="str">
            <v>19001523</v>
          </cell>
          <cell r="E1483" t="str">
            <v>HS4797932626727</v>
          </cell>
        </row>
        <row r="1484">
          <cell r="C1484" t="str">
            <v>19001524</v>
          </cell>
        </row>
        <row r="1485">
          <cell r="C1485" t="str">
            <v>19001525</v>
          </cell>
          <cell r="E1485" t="str">
            <v>HS4797934029678</v>
          </cell>
        </row>
        <row r="1486">
          <cell r="C1486" t="str">
            <v>19001526</v>
          </cell>
          <cell r="E1486" t="str">
            <v>DN4757515014667</v>
          </cell>
        </row>
        <row r="1487">
          <cell r="C1487" t="str">
            <v>19001527</v>
          </cell>
          <cell r="E1487" t="str">
            <v>HS4797937588075</v>
          </cell>
        </row>
        <row r="1488">
          <cell r="C1488" t="str">
            <v>19001528</v>
          </cell>
          <cell r="E1488" t="str">
            <v>HS4797939270428</v>
          </cell>
        </row>
        <row r="1489">
          <cell r="C1489" t="str">
            <v>19001529</v>
          </cell>
        </row>
        <row r="1490">
          <cell r="C1490" t="str">
            <v>19001530</v>
          </cell>
        </row>
        <row r="1491">
          <cell r="C1491" t="str">
            <v>19001531</v>
          </cell>
          <cell r="E1491" t="str">
            <v>HS4797930199607</v>
          </cell>
        </row>
        <row r="1492">
          <cell r="C1492" t="str">
            <v>19001532</v>
          </cell>
        </row>
        <row r="1493">
          <cell r="C1493" t="str">
            <v>19001533</v>
          </cell>
        </row>
        <row r="1494">
          <cell r="C1494" t="str">
            <v>19001534</v>
          </cell>
        </row>
        <row r="1495">
          <cell r="C1495" t="str">
            <v>19001535</v>
          </cell>
          <cell r="E1495" t="str">
            <v>HS4797932329103</v>
          </cell>
        </row>
        <row r="1496">
          <cell r="C1496" t="str">
            <v>19001536</v>
          </cell>
        </row>
        <row r="1497">
          <cell r="C1497" t="str">
            <v>19001537</v>
          </cell>
        </row>
        <row r="1498">
          <cell r="C1498" t="str">
            <v>19001538</v>
          </cell>
        </row>
        <row r="1499">
          <cell r="C1499" t="str">
            <v>19001539</v>
          </cell>
        </row>
        <row r="1500">
          <cell r="C1500" t="str">
            <v>19001540</v>
          </cell>
        </row>
        <row r="1501">
          <cell r="C1501" t="str">
            <v>19001541</v>
          </cell>
        </row>
        <row r="1502">
          <cell r="C1502" t="str">
            <v>19001542</v>
          </cell>
          <cell r="E1502">
            <v>7935036264</v>
          </cell>
        </row>
        <row r="1503">
          <cell r="C1503" t="str">
            <v>19001543</v>
          </cell>
          <cell r="E1503" t="str">
            <v>HS4808021860162</v>
          </cell>
        </row>
        <row r="1504">
          <cell r="C1504" t="str">
            <v>19001544</v>
          </cell>
        </row>
        <row r="1505">
          <cell r="C1505" t="str">
            <v>19001545</v>
          </cell>
          <cell r="E1505" t="str">
            <v>HS4797930433028</v>
          </cell>
        </row>
        <row r="1506">
          <cell r="C1506" t="str">
            <v>19001546</v>
          </cell>
        </row>
        <row r="1507">
          <cell r="C1507" t="str">
            <v>19001547</v>
          </cell>
        </row>
        <row r="1508">
          <cell r="C1508" t="str">
            <v>19001548</v>
          </cell>
        </row>
        <row r="1509">
          <cell r="C1509" t="str">
            <v>19001549</v>
          </cell>
        </row>
        <row r="1510">
          <cell r="C1510" t="str">
            <v>19001550</v>
          </cell>
          <cell r="E1510" t="str">
            <v>SV4727221903766</v>
          </cell>
        </row>
        <row r="1511">
          <cell r="C1511" t="str">
            <v>19001551</v>
          </cell>
          <cell r="E1511" t="str">
            <v>SV4797937733832</v>
          </cell>
        </row>
        <row r="1512">
          <cell r="C1512" t="str">
            <v>19001552</v>
          </cell>
        </row>
        <row r="1513">
          <cell r="C1513" t="str">
            <v>19001553</v>
          </cell>
        </row>
        <row r="1514">
          <cell r="C1514" t="str">
            <v>19001554</v>
          </cell>
        </row>
        <row r="1515">
          <cell r="C1515" t="str">
            <v>19001555</v>
          </cell>
          <cell r="E1515" t="str">
            <v>HS4797928574656</v>
          </cell>
        </row>
        <row r="1516">
          <cell r="C1516" t="str">
            <v>19001556</v>
          </cell>
        </row>
        <row r="1517">
          <cell r="C1517" t="str">
            <v>19001557</v>
          </cell>
          <cell r="E1517" t="str">
            <v>HS4797931170358</v>
          </cell>
        </row>
        <row r="1518">
          <cell r="C1518" t="str">
            <v>19001558</v>
          </cell>
          <cell r="E1518" t="str">
            <v>HS4797930202519</v>
          </cell>
        </row>
        <row r="1519">
          <cell r="C1519" t="str">
            <v>19001559</v>
          </cell>
        </row>
        <row r="1520">
          <cell r="C1520" t="str">
            <v>19001560</v>
          </cell>
          <cell r="E1520" t="str">
            <v>HS4797937811848</v>
          </cell>
        </row>
        <row r="1521">
          <cell r="C1521" t="str">
            <v>19001561</v>
          </cell>
        </row>
        <row r="1522">
          <cell r="C1522" t="str">
            <v>19001562</v>
          </cell>
        </row>
        <row r="1523">
          <cell r="C1523" t="str">
            <v>19001563</v>
          </cell>
          <cell r="E1523" t="str">
            <v>HS4797928518486</v>
          </cell>
        </row>
        <row r="1524">
          <cell r="C1524" t="str">
            <v>19001564</v>
          </cell>
        </row>
        <row r="1525">
          <cell r="C1525" t="str">
            <v>19001565</v>
          </cell>
          <cell r="E1525" t="str">
            <v>HS4797934892487</v>
          </cell>
        </row>
        <row r="1526">
          <cell r="C1526" t="str">
            <v>19001566</v>
          </cell>
          <cell r="E1526" t="str">
            <v>HS4797936925988</v>
          </cell>
        </row>
        <row r="1527">
          <cell r="C1527" t="str">
            <v>19001567</v>
          </cell>
          <cell r="E1527" t="str">
            <v>HS4797929854656</v>
          </cell>
        </row>
        <row r="1528">
          <cell r="C1528" t="str">
            <v>19001568</v>
          </cell>
          <cell r="E1528" t="str">
            <v>HS4797937625712</v>
          </cell>
        </row>
        <row r="1529">
          <cell r="C1529" t="str">
            <v>19001569</v>
          </cell>
        </row>
        <row r="1530">
          <cell r="C1530" t="str">
            <v>19001570</v>
          </cell>
        </row>
        <row r="1531">
          <cell r="C1531" t="str">
            <v>19001571</v>
          </cell>
          <cell r="E1531" t="str">
            <v>SV4798022005988</v>
          </cell>
        </row>
        <row r="1532">
          <cell r="C1532" t="str">
            <v>19001572</v>
          </cell>
        </row>
        <row r="1533">
          <cell r="C1533" t="str">
            <v>19001573</v>
          </cell>
        </row>
        <row r="1534">
          <cell r="C1534" t="str">
            <v>19001574</v>
          </cell>
        </row>
        <row r="1535">
          <cell r="C1535" t="str">
            <v>19001575</v>
          </cell>
        </row>
        <row r="1536">
          <cell r="C1536" t="str">
            <v>19001576</v>
          </cell>
        </row>
        <row r="1537">
          <cell r="C1537" t="str">
            <v>19001577</v>
          </cell>
        </row>
        <row r="1538">
          <cell r="C1538" t="str">
            <v>19001578</v>
          </cell>
          <cell r="E1538" t="str">
            <v>HS4790123604142</v>
          </cell>
        </row>
        <row r="1539">
          <cell r="C1539" t="str">
            <v>19001579</v>
          </cell>
          <cell r="E1539" t="str">
            <v>HS4797937728603</v>
          </cell>
        </row>
        <row r="1540">
          <cell r="C1540" t="str">
            <v>19001580</v>
          </cell>
        </row>
        <row r="1541">
          <cell r="C1541" t="str">
            <v>19001581</v>
          </cell>
        </row>
        <row r="1542">
          <cell r="C1542" t="str">
            <v>19001582</v>
          </cell>
        </row>
        <row r="1543">
          <cell r="C1543" t="str">
            <v>19001583</v>
          </cell>
          <cell r="E1543" t="str">
            <v>HS4797930469485</v>
          </cell>
        </row>
        <row r="1544">
          <cell r="C1544" t="str">
            <v>19001584</v>
          </cell>
        </row>
        <row r="1545">
          <cell r="C1545" t="str">
            <v>19001585</v>
          </cell>
        </row>
        <row r="1546">
          <cell r="C1546" t="str">
            <v>19001586</v>
          </cell>
          <cell r="E1546" t="str">
            <v>HS4797938282431</v>
          </cell>
        </row>
        <row r="1547">
          <cell r="C1547" t="str">
            <v>19001587</v>
          </cell>
        </row>
        <row r="1548">
          <cell r="C1548" t="str">
            <v>19001588</v>
          </cell>
          <cell r="E1548" t="str">
            <v>HS4797937811896</v>
          </cell>
        </row>
        <row r="1549">
          <cell r="C1549" t="str">
            <v>19001589</v>
          </cell>
          <cell r="E1549" t="str">
            <v>HS4797937811886</v>
          </cell>
        </row>
        <row r="1550">
          <cell r="C1550" t="str">
            <v>19001590</v>
          </cell>
          <cell r="E1550" t="str">
            <v>HS4797931935321</v>
          </cell>
        </row>
        <row r="1551">
          <cell r="C1551" t="str">
            <v>19001591</v>
          </cell>
          <cell r="E1551" t="str">
            <v>HS4797938049436</v>
          </cell>
        </row>
        <row r="1552">
          <cell r="C1552" t="str">
            <v>19001592</v>
          </cell>
        </row>
        <row r="1553">
          <cell r="C1553" t="str">
            <v>19001593</v>
          </cell>
        </row>
        <row r="1554">
          <cell r="C1554" t="str">
            <v>19001594</v>
          </cell>
        </row>
        <row r="1555">
          <cell r="C1555" t="str">
            <v>19001595</v>
          </cell>
          <cell r="E1555" t="str">
            <v>HS4797935186410</v>
          </cell>
        </row>
        <row r="1556">
          <cell r="C1556" t="str">
            <v>19001596</v>
          </cell>
        </row>
        <row r="1557">
          <cell r="C1557" t="str">
            <v>19001598</v>
          </cell>
        </row>
        <row r="1558">
          <cell r="C1558" t="str">
            <v>19001599</v>
          </cell>
          <cell r="E1558" t="str">
            <v>CN3797937994733</v>
          </cell>
        </row>
        <row r="1559">
          <cell r="C1559" t="str">
            <v>19001600</v>
          </cell>
        </row>
        <row r="1560">
          <cell r="C1560" t="str">
            <v>19001601</v>
          </cell>
          <cell r="E1560" t="str">
            <v>DN4757526716668</v>
          </cell>
        </row>
        <row r="1561">
          <cell r="C1561" t="str">
            <v>19001602</v>
          </cell>
        </row>
        <row r="1562">
          <cell r="C1562" t="str">
            <v>19001603</v>
          </cell>
        </row>
        <row r="1563">
          <cell r="C1563" t="str">
            <v>19001604</v>
          </cell>
        </row>
        <row r="1564">
          <cell r="C1564" t="str">
            <v>19001605</v>
          </cell>
        </row>
        <row r="1565">
          <cell r="C1565" t="str">
            <v>19001606</v>
          </cell>
        </row>
        <row r="1566">
          <cell r="C1566" t="str">
            <v>19001607</v>
          </cell>
        </row>
        <row r="1567">
          <cell r="C1567" t="str">
            <v>19001608</v>
          </cell>
        </row>
        <row r="1568">
          <cell r="C1568" t="str">
            <v>19001609</v>
          </cell>
        </row>
        <row r="1569">
          <cell r="C1569" t="str">
            <v>19001610</v>
          </cell>
        </row>
        <row r="1570">
          <cell r="C1570" t="str">
            <v>19001611</v>
          </cell>
        </row>
        <row r="1571">
          <cell r="C1571" t="str">
            <v>19001612</v>
          </cell>
          <cell r="E1571" t="str">
            <v>HS4797939308277</v>
          </cell>
        </row>
        <row r="1572">
          <cell r="C1572" t="str">
            <v>19001613</v>
          </cell>
          <cell r="E1572" t="str">
            <v>HS4795120926966</v>
          </cell>
        </row>
        <row r="1573">
          <cell r="C1573" t="str">
            <v>19001614</v>
          </cell>
          <cell r="E1573" t="str">
            <v>HS4797937588010</v>
          </cell>
        </row>
        <row r="1574">
          <cell r="C1574" t="str">
            <v>19001615</v>
          </cell>
        </row>
        <row r="1575">
          <cell r="C1575" t="str">
            <v>19001616</v>
          </cell>
        </row>
        <row r="1576">
          <cell r="C1576" t="str">
            <v>19001617</v>
          </cell>
        </row>
        <row r="1577">
          <cell r="C1577" t="str">
            <v>19001618</v>
          </cell>
        </row>
        <row r="1578">
          <cell r="C1578" t="str">
            <v>19001619</v>
          </cell>
        </row>
        <row r="1579">
          <cell r="C1579" t="str">
            <v>19001620</v>
          </cell>
          <cell r="E1579" t="str">
            <v>HS4797931094631</v>
          </cell>
        </row>
        <row r="1580">
          <cell r="C1580" t="str">
            <v>19001621</v>
          </cell>
        </row>
        <row r="1581">
          <cell r="C1581" t="str">
            <v>19001622</v>
          </cell>
        </row>
        <row r="1582">
          <cell r="C1582" t="str">
            <v>19001623</v>
          </cell>
          <cell r="E1582" t="str">
            <v>HS4797937592107</v>
          </cell>
        </row>
        <row r="1583">
          <cell r="C1583" t="str">
            <v>19001624</v>
          </cell>
        </row>
        <row r="1584">
          <cell r="C1584" t="str">
            <v>19001625</v>
          </cell>
          <cell r="E1584" t="str">
            <v>HS4797934245269</v>
          </cell>
        </row>
        <row r="1585">
          <cell r="C1585" t="str">
            <v>19001626</v>
          </cell>
        </row>
        <row r="1586">
          <cell r="C1586" t="str">
            <v>19001627</v>
          </cell>
          <cell r="E1586" t="str">
            <v>HS4797938802242</v>
          </cell>
        </row>
        <row r="1587">
          <cell r="C1587" t="str">
            <v>19001628</v>
          </cell>
        </row>
        <row r="1588">
          <cell r="C1588" t="str">
            <v>19001629</v>
          </cell>
        </row>
        <row r="1589">
          <cell r="C1589" t="str">
            <v>19001630</v>
          </cell>
        </row>
        <row r="1590">
          <cell r="C1590" t="str">
            <v>19001631</v>
          </cell>
        </row>
        <row r="1591">
          <cell r="C1591" t="str">
            <v>19001632</v>
          </cell>
          <cell r="E1591" t="str">
            <v>HS4797935062472</v>
          </cell>
        </row>
        <row r="1592">
          <cell r="C1592" t="str">
            <v>19001633</v>
          </cell>
          <cell r="E1592" t="str">
            <v>HS4797931659138</v>
          </cell>
        </row>
        <row r="1593">
          <cell r="C1593" t="str">
            <v>19001634</v>
          </cell>
        </row>
        <row r="1594">
          <cell r="C1594" t="str">
            <v>19001635</v>
          </cell>
          <cell r="E1594" t="str">
            <v>HS4797931718688</v>
          </cell>
        </row>
        <row r="1595">
          <cell r="C1595" t="str">
            <v>19001636</v>
          </cell>
          <cell r="E1595" t="str">
            <v>HS4797938010479</v>
          </cell>
        </row>
        <row r="1596">
          <cell r="C1596" t="str">
            <v>19001637</v>
          </cell>
          <cell r="E1596" t="str">
            <v>HS4797932469272</v>
          </cell>
        </row>
        <row r="1597">
          <cell r="C1597" t="str">
            <v>19001638</v>
          </cell>
        </row>
        <row r="1598">
          <cell r="C1598" t="str">
            <v>19001639</v>
          </cell>
        </row>
        <row r="1599">
          <cell r="C1599" t="str">
            <v>19001640</v>
          </cell>
          <cell r="E1599" t="str">
            <v>HS4797930919774</v>
          </cell>
        </row>
        <row r="1600">
          <cell r="C1600" t="str">
            <v>19001641</v>
          </cell>
          <cell r="E1600" t="str">
            <v>HS4797931754005</v>
          </cell>
        </row>
        <row r="1601">
          <cell r="C1601" t="str">
            <v>19001642</v>
          </cell>
          <cell r="E1601" t="str">
            <v>HS4797937773215</v>
          </cell>
        </row>
        <row r="1602">
          <cell r="C1602" t="str">
            <v>19001643</v>
          </cell>
        </row>
        <row r="1603">
          <cell r="C1603" t="str">
            <v>19001644</v>
          </cell>
          <cell r="E1603" t="str">
            <v>HS4797931394098</v>
          </cell>
        </row>
        <row r="1604">
          <cell r="C1604" t="str">
            <v>19001645</v>
          </cell>
          <cell r="E1604" t="str">
            <v>HS4797931234812</v>
          </cell>
        </row>
        <row r="1605">
          <cell r="C1605" t="str">
            <v>19001646</v>
          </cell>
        </row>
        <row r="1606">
          <cell r="C1606" t="str">
            <v>19001647</v>
          </cell>
        </row>
        <row r="1607">
          <cell r="C1607" t="str">
            <v>19001648</v>
          </cell>
        </row>
        <row r="1608">
          <cell r="C1608" t="str">
            <v>19001649</v>
          </cell>
          <cell r="E1608" t="str">
            <v>HS4797930970512</v>
          </cell>
        </row>
        <row r="1609">
          <cell r="C1609" t="str">
            <v>19001650</v>
          </cell>
        </row>
        <row r="1610">
          <cell r="C1610" t="str">
            <v>19001651</v>
          </cell>
          <cell r="E1610" t="str">
            <v>HS4797939315188</v>
          </cell>
        </row>
        <row r="1611">
          <cell r="C1611" t="str">
            <v>19001652</v>
          </cell>
        </row>
        <row r="1612">
          <cell r="C1612" t="str">
            <v>19001653</v>
          </cell>
        </row>
        <row r="1613">
          <cell r="C1613" t="str">
            <v>19001654</v>
          </cell>
        </row>
        <row r="1614">
          <cell r="C1614" t="str">
            <v>19001655</v>
          </cell>
          <cell r="E1614" t="str">
            <v>HS4797938033262</v>
          </cell>
        </row>
        <row r="1615">
          <cell r="C1615" t="str">
            <v>19001656</v>
          </cell>
          <cell r="E1615" t="str">
            <v>HS4797931099559</v>
          </cell>
        </row>
        <row r="1616">
          <cell r="C1616" t="str">
            <v>19001657</v>
          </cell>
        </row>
        <row r="1617">
          <cell r="C1617" t="str">
            <v>19001658</v>
          </cell>
        </row>
        <row r="1618">
          <cell r="C1618" t="str">
            <v>19001659</v>
          </cell>
          <cell r="E1618" t="str">
            <v>GD4797933671700</v>
          </cell>
        </row>
        <row r="1619">
          <cell r="C1619" t="str">
            <v>19001660</v>
          </cell>
        </row>
        <row r="1620">
          <cell r="C1620" t="str">
            <v>19001661</v>
          </cell>
        </row>
        <row r="1621">
          <cell r="C1621" t="str">
            <v>19001662</v>
          </cell>
        </row>
        <row r="1622">
          <cell r="C1622" t="str">
            <v>19001663</v>
          </cell>
        </row>
        <row r="1623">
          <cell r="C1623" t="str">
            <v>19001664</v>
          </cell>
          <cell r="E1623" t="str">
            <v>HS4797934091035</v>
          </cell>
        </row>
        <row r="1624">
          <cell r="C1624" t="str">
            <v>19001665</v>
          </cell>
        </row>
        <row r="1625">
          <cell r="C1625" t="str">
            <v>19001666</v>
          </cell>
        </row>
        <row r="1626">
          <cell r="C1626" t="str">
            <v>19001667</v>
          </cell>
        </row>
        <row r="1627">
          <cell r="C1627" t="str">
            <v>19001668</v>
          </cell>
          <cell r="E1627" t="str">
            <v>HS4797928674803</v>
          </cell>
        </row>
        <row r="1628">
          <cell r="C1628" t="str">
            <v>19001669</v>
          </cell>
        </row>
        <row r="1629">
          <cell r="C1629" t="str">
            <v>19001670</v>
          </cell>
          <cell r="E1629" t="str">
            <v>HS4797936952975</v>
          </cell>
        </row>
        <row r="1630">
          <cell r="C1630" t="str">
            <v>19001671</v>
          </cell>
          <cell r="E1630" t="str">
            <v>HS4797938049415</v>
          </cell>
        </row>
        <row r="1631">
          <cell r="C1631" t="str">
            <v>19001672</v>
          </cell>
        </row>
        <row r="1632">
          <cell r="C1632" t="str">
            <v>19001673</v>
          </cell>
        </row>
        <row r="1633">
          <cell r="C1633" t="str">
            <v>19001674</v>
          </cell>
        </row>
        <row r="1634">
          <cell r="C1634" t="str">
            <v>19001675</v>
          </cell>
          <cell r="E1634" t="str">
            <v>HS4797932755929</v>
          </cell>
        </row>
        <row r="1635">
          <cell r="C1635" t="str">
            <v>19001676</v>
          </cell>
          <cell r="E1635" t="str">
            <v>GD4797928706836</v>
          </cell>
        </row>
        <row r="1636">
          <cell r="C1636" t="str">
            <v>19001677</v>
          </cell>
          <cell r="E1636" t="str">
            <v>HS4794016378037</v>
          </cell>
        </row>
        <row r="1637">
          <cell r="C1637" t="str">
            <v>19001678</v>
          </cell>
        </row>
        <row r="1638">
          <cell r="C1638" t="str">
            <v>19001679</v>
          </cell>
        </row>
        <row r="1639">
          <cell r="C1639" t="str">
            <v>19001680</v>
          </cell>
          <cell r="E1639" t="str">
            <v>HS4797931179116</v>
          </cell>
        </row>
        <row r="1640">
          <cell r="C1640" t="str">
            <v>19001681</v>
          </cell>
        </row>
        <row r="1641">
          <cell r="C1641" t="str">
            <v>19001682</v>
          </cell>
          <cell r="E1641" t="str">
            <v>SV4797937812359</v>
          </cell>
        </row>
        <row r="1642">
          <cell r="C1642" t="str">
            <v>19001683</v>
          </cell>
        </row>
        <row r="1643">
          <cell r="C1643" t="str">
            <v>19001684</v>
          </cell>
          <cell r="E1643" t="str">
            <v>HS4797936649650</v>
          </cell>
        </row>
        <row r="1644">
          <cell r="C1644" t="str">
            <v>19001685</v>
          </cell>
        </row>
        <row r="1645">
          <cell r="C1645" t="str">
            <v>19001686</v>
          </cell>
        </row>
        <row r="1646">
          <cell r="C1646" t="str">
            <v>19001687</v>
          </cell>
          <cell r="E1646" t="str">
            <v>HS4515121157618</v>
          </cell>
        </row>
        <row r="1647">
          <cell r="C1647" t="str">
            <v>19001688</v>
          </cell>
          <cell r="E1647" t="str">
            <v>HS4797928903520</v>
          </cell>
        </row>
        <row r="1648">
          <cell r="C1648" t="str">
            <v>19001689</v>
          </cell>
        </row>
        <row r="1649">
          <cell r="C1649" t="str">
            <v>19001690</v>
          </cell>
        </row>
        <row r="1650">
          <cell r="C1650" t="str">
            <v>19001691</v>
          </cell>
        </row>
        <row r="1651">
          <cell r="C1651" t="str">
            <v>19001692</v>
          </cell>
        </row>
        <row r="1652">
          <cell r="C1652" t="str">
            <v>19001693</v>
          </cell>
          <cell r="E1652" t="str">
            <v>HS4797934888781</v>
          </cell>
        </row>
        <row r="1653">
          <cell r="C1653" t="str">
            <v>19001694</v>
          </cell>
        </row>
        <row r="1654">
          <cell r="C1654" t="str">
            <v>19001695</v>
          </cell>
          <cell r="E1654" t="str">
            <v>HS4797935082705</v>
          </cell>
        </row>
        <row r="1655">
          <cell r="C1655" t="str">
            <v>19001696</v>
          </cell>
          <cell r="E1655" t="str">
            <v>HS4797935209014</v>
          </cell>
        </row>
        <row r="1656">
          <cell r="C1656" t="str">
            <v>19001697</v>
          </cell>
        </row>
        <row r="1657">
          <cell r="C1657" t="str">
            <v>19001698</v>
          </cell>
          <cell r="E1657" t="str">
            <v>HS4797936652984</v>
          </cell>
        </row>
        <row r="1658">
          <cell r="C1658" t="str">
            <v>19001699</v>
          </cell>
        </row>
        <row r="1659">
          <cell r="C1659" t="str">
            <v>19001700</v>
          </cell>
          <cell r="E1659" t="str">
            <v>CN3515120852135</v>
          </cell>
        </row>
        <row r="1660">
          <cell r="C1660" t="str">
            <v>19001701</v>
          </cell>
        </row>
        <row r="1661">
          <cell r="C1661" t="str">
            <v>19001702</v>
          </cell>
        </row>
        <row r="1662">
          <cell r="C1662" t="str">
            <v>19001703</v>
          </cell>
        </row>
        <row r="1663">
          <cell r="C1663" t="str">
            <v>19001704</v>
          </cell>
        </row>
        <row r="1664">
          <cell r="C1664" t="str">
            <v>19001705</v>
          </cell>
          <cell r="E1664" t="str">
            <v>HS4797937720184</v>
          </cell>
        </row>
        <row r="1665">
          <cell r="C1665" t="str">
            <v>19001706</v>
          </cell>
        </row>
        <row r="1666">
          <cell r="C1666" t="str">
            <v>19001707</v>
          </cell>
          <cell r="E1666" t="str">
            <v>HS4797931820060</v>
          </cell>
        </row>
        <row r="1667">
          <cell r="C1667" t="str">
            <v>19001708</v>
          </cell>
        </row>
        <row r="1668">
          <cell r="C1668" t="str">
            <v>19001709</v>
          </cell>
        </row>
        <row r="1669">
          <cell r="C1669" t="str">
            <v>19001710</v>
          </cell>
        </row>
        <row r="1670">
          <cell r="C1670" t="str">
            <v>19001711</v>
          </cell>
          <cell r="E1670" t="str">
            <v>HS4797934980459</v>
          </cell>
        </row>
        <row r="1671">
          <cell r="C1671" t="str">
            <v>19001712</v>
          </cell>
          <cell r="E1671" t="str">
            <v>HS4797930405034</v>
          </cell>
        </row>
        <row r="1672">
          <cell r="C1672" t="str">
            <v>19001713</v>
          </cell>
          <cell r="E1672" t="str">
            <v>SV4796021130788</v>
          </cell>
        </row>
        <row r="1673">
          <cell r="C1673" t="str">
            <v>19001714</v>
          </cell>
          <cell r="E1673" t="str">
            <v>DK2838322281973</v>
          </cell>
        </row>
        <row r="1674">
          <cell r="C1674" t="str">
            <v>19001715</v>
          </cell>
        </row>
        <row r="1675">
          <cell r="C1675" t="str">
            <v>19001716</v>
          </cell>
          <cell r="E1675" t="str">
            <v>HS4878722796952</v>
          </cell>
        </row>
        <row r="1676">
          <cell r="C1676" t="str">
            <v>19001717</v>
          </cell>
          <cell r="E1676" t="str">
            <v>HS4878723538852</v>
          </cell>
        </row>
        <row r="1677">
          <cell r="C1677" t="str">
            <v>19001718</v>
          </cell>
        </row>
        <row r="1678">
          <cell r="C1678" t="str">
            <v>19001719</v>
          </cell>
          <cell r="E1678" t="str">
            <v>HS4808021904143</v>
          </cell>
        </row>
        <row r="1679">
          <cell r="C1679" t="str">
            <v>19001720</v>
          </cell>
        </row>
        <row r="1680">
          <cell r="C1680" t="str">
            <v>19001721</v>
          </cell>
          <cell r="E1680" t="str">
            <v>HS4838322872154</v>
          </cell>
        </row>
        <row r="1681">
          <cell r="C1681" t="str">
            <v>19001722</v>
          </cell>
          <cell r="E1681" t="str">
            <v>HS4828223965032</v>
          </cell>
        </row>
        <row r="1682">
          <cell r="C1682" t="str">
            <v>19001723</v>
          </cell>
          <cell r="E1682" t="str">
            <v>HS4838322304053</v>
          </cell>
        </row>
        <row r="1683">
          <cell r="C1683" t="str">
            <v>19001724</v>
          </cell>
          <cell r="E1683" t="str">
            <v>HS4838322977816</v>
          </cell>
        </row>
        <row r="1684">
          <cell r="C1684" t="str">
            <v>19001725</v>
          </cell>
          <cell r="E1684" t="str">
            <v>HS4828222066293</v>
          </cell>
        </row>
        <row r="1685">
          <cell r="C1685" t="str">
            <v>19001726</v>
          </cell>
          <cell r="E1685" t="str">
            <v>HS4828222144418</v>
          </cell>
        </row>
        <row r="1686">
          <cell r="C1686" t="str">
            <v>19001727</v>
          </cell>
        </row>
        <row r="1687">
          <cell r="C1687" t="str">
            <v>19001728</v>
          </cell>
          <cell r="E1687" t="str">
            <v>SV4797938207210</v>
          </cell>
        </row>
        <row r="1688">
          <cell r="C1688" t="str">
            <v>19001729</v>
          </cell>
          <cell r="E1688" t="str">
            <v>DT2949422674549</v>
          </cell>
        </row>
        <row r="1689">
          <cell r="C1689" t="str">
            <v>19001730</v>
          </cell>
        </row>
        <row r="1690">
          <cell r="C1690" t="str">
            <v>19001731</v>
          </cell>
        </row>
        <row r="1691">
          <cell r="C1691" t="str">
            <v>19001732</v>
          </cell>
        </row>
        <row r="1692">
          <cell r="C1692" t="str">
            <v>19001733</v>
          </cell>
        </row>
        <row r="1693">
          <cell r="C1693" t="str">
            <v>19001734</v>
          </cell>
          <cell r="E1693" t="str">
            <v>HS4797931347838</v>
          </cell>
        </row>
        <row r="1694">
          <cell r="C1694" t="str">
            <v>19001735</v>
          </cell>
        </row>
        <row r="1695">
          <cell r="C1695" t="str">
            <v>19001736</v>
          </cell>
          <cell r="E1695" t="str">
            <v>HS4878722606636</v>
          </cell>
        </row>
        <row r="1696">
          <cell r="C1696" t="str">
            <v>19001737</v>
          </cell>
        </row>
        <row r="1697">
          <cell r="C1697" t="str">
            <v>19001738</v>
          </cell>
          <cell r="E1697" t="str">
            <v>HS4747422329269</v>
          </cell>
        </row>
        <row r="1698">
          <cell r="C1698" t="str">
            <v>19001739</v>
          </cell>
          <cell r="E1698" t="str">
            <v>GD4878722545491</v>
          </cell>
        </row>
        <row r="1699">
          <cell r="C1699" t="str">
            <v>19001740</v>
          </cell>
          <cell r="E1699" t="str">
            <v>HS4797934927291</v>
          </cell>
        </row>
        <row r="1700">
          <cell r="C1700" t="str">
            <v>19001741</v>
          </cell>
        </row>
        <row r="1701">
          <cell r="C1701" t="str">
            <v>19001742</v>
          </cell>
          <cell r="E1701" t="str">
            <v>HS4797937358370</v>
          </cell>
        </row>
        <row r="1702">
          <cell r="C1702" t="str">
            <v>19001743</v>
          </cell>
          <cell r="E1702" t="str">
            <v>HS4797935433930</v>
          </cell>
        </row>
        <row r="1703">
          <cell r="C1703" t="str">
            <v>19001744</v>
          </cell>
        </row>
        <row r="1704">
          <cell r="C1704" t="str">
            <v>19001745</v>
          </cell>
        </row>
        <row r="1705">
          <cell r="C1705" t="str">
            <v>19001746</v>
          </cell>
        </row>
        <row r="1706">
          <cell r="C1706" t="str">
            <v>19001747</v>
          </cell>
        </row>
        <row r="1707">
          <cell r="C1707" t="str">
            <v>19001748</v>
          </cell>
          <cell r="E1707" t="str">
            <v>HS4797931691728</v>
          </cell>
        </row>
        <row r="1708">
          <cell r="C1708" t="str">
            <v>19001749</v>
          </cell>
        </row>
        <row r="1709">
          <cell r="C1709" t="str">
            <v>19001750</v>
          </cell>
        </row>
        <row r="1710">
          <cell r="C1710" t="str">
            <v>19001751</v>
          </cell>
        </row>
        <row r="1711">
          <cell r="C1711" t="str">
            <v>19001752</v>
          </cell>
        </row>
        <row r="1712">
          <cell r="C1712" t="str">
            <v>19001753</v>
          </cell>
        </row>
        <row r="1713">
          <cell r="C1713" t="str">
            <v>19001754</v>
          </cell>
        </row>
        <row r="1714">
          <cell r="C1714" t="str">
            <v>19001755</v>
          </cell>
          <cell r="E1714" t="str">
            <v>HS4797938083193</v>
          </cell>
        </row>
        <row r="1715">
          <cell r="C1715" t="str">
            <v>19001756</v>
          </cell>
        </row>
        <row r="1716">
          <cell r="C1716" t="str">
            <v>19001757</v>
          </cell>
        </row>
        <row r="1717">
          <cell r="C1717" t="str">
            <v>19001758</v>
          </cell>
        </row>
        <row r="1718">
          <cell r="C1718" t="str">
            <v>19001759</v>
          </cell>
        </row>
        <row r="1719">
          <cell r="C1719" t="str">
            <v>19001760</v>
          </cell>
          <cell r="E1719" t="str">
            <v>HS4565621333809</v>
          </cell>
        </row>
        <row r="1720">
          <cell r="C1720" t="str">
            <v>19001761</v>
          </cell>
        </row>
        <row r="1721">
          <cell r="C1721" t="str">
            <v>19001762</v>
          </cell>
          <cell r="E1721" t="str">
            <v>CN3797931534134</v>
          </cell>
        </row>
        <row r="1722">
          <cell r="C1722" t="str">
            <v>19001763</v>
          </cell>
          <cell r="E1722" t="str">
            <v>SV4797937766751</v>
          </cell>
        </row>
        <row r="1723">
          <cell r="C1723" t="str">
            <v>19001764</v>
          </cell>
        </row>
        <row r="1724">
          <cell r="C1724" t="str">
            <v>19001765</v>
          </cell>
        </row>
        <row r="1725">
          <cell r="C1725" t="str">
            <v>19001766</v>
          </cell>
        </row>
        <row r="1726">
          <cell r="C1726" t="str">
            <v>19001767</v>
          </cell>
          <cell r="E1726" t="str">
            <v>HS4797929990264</v>
          </cell>
        </row>
        <row r="1727">
          <cell r="C1727" t="str">
            <v>19001768</v>
          </cell>
          <cell r="E1727" t="str">
            <v>HS4797931295315</v>
          </cell>
        </row>
        <row r="1728">
          <cell r="C1728" t="str">
            <v>19001769</v>
          </cell>
          <cell r="E1728" t="str">
            <v>GD4797937234485</v>
          </cell>
        </row>
        <row r="1729">
          <cell r="C1729" t="str">
            <v>19001770</v>
          </cell>
        </row>
        <row r="1730">
          <cell r="C1730" t="str">
            <v>19001771</v>
          </cell>
          <cell r="E1730" t="str">
            <v>CN3797936834445</v>
          </cell>
        </row>
        <row r="1731">
          <cell r="C1731" t="str">
            <v>19001772</v>
          </cell>
        </row>
        <row r="1732">
          <cell r="C1732" t="str">
            <v>19001773</v>
          </cell>
        </row>
        <row r="1733">
          <cell r="C1733" t="str">
            <v>19001774</v>
          </cell>
        </row>
        <row r="1734">
          <cell r="C1734" t="str">
            <v>19001776</v>
          </cell>
        </row>
        <row r="1735">
          <cell r="C1735" t="str">
            <v>19001777</v>
          </cell>
        </row>
        <row r="1736">
          <cell r="C1736" t="str">
            <v>19001778</v>
          </cell>
        </row>
        <row r="1737">
          <cell r="C1737" t="str">
            <v>19001779</v>
          </cell>
          <cell r="E1737" t="str">
            <v>SV4798021652712</v>
          </cell>
        </row>
        <row r="1738">
          <cell r="C1738" t="str">
            <v>19001780</v>
          </cell>
          <cell r="E1738" t="str">
            <v>HS4808021528222</v>
          </cell>
        </row>
        <row r="1739">
          <cell r="C1739" t="str">
            <v>19001781</v>
          </cell>
          <cell r="E1739" t="str">
            <v>HS4808021541051</v>
          </cell>
        </row>
        <row r="1740">
          <cell r="C1740" t="str">
            <v>19001782</v>
          </cell>
          <cell r="E1740" t="str">
            <v>HS4808021581449</v>
          </cell>
        </row>
        <row r="1741">
          <cell r="C1741" t="str">
            <v>19001783</v>
          </cell>
        </row>
        <row r="1742">
          <cell r="C1742" t="str">
            <v>19001784</v>
          </cell>
        </row>
        <row r="1743">
          <cell r="C1743" t="str">
            <v>19001785</v>
          </cell>
        </row>
        <row r="1744">
          <cell r="C1744" t="str">
            <v>19001786</v>
          </cell>
        </row>
        <row r="1745">
          <cell r="C1745" t="str">
            <v>19001787</v>
          </cell>
        </row>
        <row r="1746">
          <cell r="C1746" t="str">
            <v>19001788</v>
          </cell>
        </row>
        <row r="1747">
          <cell r="C1747" t="str">
            <v>19001789</v>
          </cell>
          <cell r="E1747" t="str">
            <v>GB4515120953172</v>
          </cell>
        </row>
        <row r="1748">
          <cell r="C1748" t="str">
            <v>19001790</v>
          </cell>
        </row>
        <row r="1749">
          <cell r="C1749" t="str">
            <v>19001791</v>
          </cell>
        </row>
        <row r="1750">
          <cell r="C1750" t="str">
            <v>19001792</v>
          </cell>
          <cell r="E1750" t="str">
            <v>HN2646422670300</v>
          </cell>
        </row>
        <row r="1751">
          <cell r="C1751" t="str">
            <v>19001793</v>
          </cell>
        </row>
        <row r="1752">
          <cell r="C1752" t="str">
            <v>19001794</v>
          </cell>
          <cell r="E1752" t="str">
            <v>SV4797935874441</v>
          </cell>
        </row>
        <row r="1753">
          <cell r="C1753" t="str">
            <v>19001795</v>
          </cell>
        </row>
        <row r="1754">
          <cell r="C1754" t="str">
            <v>19001796</v>
          </cell>
          <cell r="E1754" t="str">
            <v>HS4797935845563</v>
          </cell>
        </row>
        <row r="1755">
          <cell r="C1755" t="str">
            <v>19001797</v>
          </cell>
        </row>
        <row r="1756">
          <cell r="C1756" t="str">
            <v>19001798</v>
          </cell>
        </row>
        <row r="1757">
          <cell r="C1757" t="str">
            <v>19001799</v>
          </cell>
        </row>
        <row r="1758">
          <cell r="C1758" t="str">
            <v>19001800</v>
          </cell>
        </row>
        <row r="1759">
          <cell r="C1759" t="str">
            <v>19001801</v>
          </cell>
          <cell r="E1759" t="str">
            <v>HS4919122134257</v>
          </cell>
        </row>
        <row r="1760">
          <cell r="C1760" t="str">
            <v>19001802</v>
          </cell>
        </row>
        <row r="1761">
          <cell r="C1761" t="str">
            <v>19001803</v>
          </cell>
          <cell r="E1761" t="str">
            <v>SV4797939215545</v>
          </cell>
        </row>
        <row r="1762">
          <cell r="C1762" t="str">
            <v>19001804</v>
          </cell>
        </row>
        <row r="1763">
          <cell r="C1763" t="str">
            <v>19001805</v>
          </cell>
          <cell r="E1763" t="str">
            <v>SV4798021635962</v>
          </cell>
        </row>
        <row r="1764">
          <cell r="C1764" t="str">
            <v>19001806</v>
          </cell>
        </row>
        <row r="1765">
          <cell r="C1765" t="str">
            <v>19001807</v>
          </cell>
        </row>
        <row r="1766">
          <cell r="C1766" t="str">
            <v>19001808</v>
          </cell>
          <cell r="E1766" t="str">
            <v>HS4797938062599</v>
          </cell>
        </row>
        <row r="1767">
          <cell r="C1767" t="str">
            <v>19001809</v>
          </cell>
        </row>
        <row r="1768">
          <cell r="C1768" t="str">
            <v>19001810</v>
          </cell>
          <cell r="E1768" t="str">
            <v>HS4797937840772</v>
          </cell>
        </row>
        <row r="1769">
          <cell r="C1769" t="str">
            <v>19001811</v>
          </cell>
          <cell r="E1769" t="str">
            <v>HS4797930415579</v>
          </cell>
        </row>
        <row r="1770">
          <cell r="C1770" t="str">
            <v>19001812</v>
          </cell>
          <cell r="E1770" t="str">
            <v>HS4686822510762</v>
          </cell>
        </row>
        <row r="1771">
          <cell r="C1771" t="str">
            <v>19001813</v>
          </cell>
          <cell r="E1771" t="str">
            <v>CN3686821857629</v>
          </cell>
        </row>
        <row r="1772">
          <cell r="C1772" t="str">
            <v>19001814</v>
          </cell>
          <cell r="E1772" t="str">
            <v>HS4666622170339</v>
          </cell>
        </row>
        <row r="1773">
          <cell r="C1773" t="str">
            <v>19001815</v>
          </cell>
          <cell r="E1773" t="str">
            <v>DK2686821761824</v>
          </cell>
        </row>
        <row r="1774">
          <cell r="C1774" t="str">
            <v>19001816</v>
          </cell>
        </row>
        <row r="1775">
          <cell r="C1775" t="str">
            <v>19001817</v>
          </cell>
          <cell r="E1775" t="str">
            <v>DK2525221313299</v>
          </cell>
        </row>
        <row r="1776">
          <cell r="C1776" t="str">
            <v>19001818</v>
          </cell>
          <cell r="E1776" t="str">
            <v>HS4606021275221</v>
          </cell>
        </row>
        <row r="1777">
          <cell r="C1777" t="str">
            <v>19001819</v>
          </cell>
          <cell r="E1777" t="str">
            <v>SV4798021600408</v>
          </cell>
        </row>
        <row r="1778">
          <cell r="C1778" t="str">
            <v>19001820</v>
          </cell>
          <cell r="E1778" t="str">
            <v>CN3828223853200</v>
          </cell>
        </row>
        <row r="1779">
          <cell r="C1779" t="str">
            <v>19001821</v>
          </cell>
          <cell r="E1779" t="str">
            <v>GD4797938225926</v>
          </cell>
        </row>
        <row r="1780">
          <cell r="C1780" t="str">
            <v>19001822</v>
          </cell>
        </row>
        <row r="1781">
          <cell r="C1781" t="str">
            <v>19001823</v>
          </cell>
        </row>
        <row r="1782">
          <cell r="C1782" t="str">
            <v>19001824</v>
          </cell>
        </row>
        <row r="1783">
          <cell r="C1783" t="str">
            <v>19001825</v>
          </cell>
        </row>
        <row r="1784">
          <cell r="C1784" t="str">
            <v>19001826</v>
          </cell>
          <cell r="E1784" t="str">
            <v>HS4606020587446</v>
          </cell>
        </row>
        <row r="1785">
          <cell r="C1785" t="str">
            <v>19001827</v>
          </cell>
          <cell r="E1785" t="str">
            <v>HS4606020883716</v>
          </cell>
        </row>
        <row r="1786">
          <cell r="C1786" t="str">
            <v>19001828</v>
          </cell>
        </row>
        <row r="1787">
          <cell r="C1787" t="str">
            <v>19001829</v>
          </cell>
        </row>
        <row r="1788">
          <cell r="C1788" t="str">
            <v>19001830</v>
          </cell>
        </row>
        <row r="1789">
          <cell r="C1789" t="str">
            <v>19001831</v>
          </cell>
          <cell r="E1789" t="str">
            <v>XD2606021201608</v>
          </cell>
        </row>
        <row r="1790">
          <cell r="C1790" t="str">
            <v>19001832</v>
          </cell>
        </row>
        <row r="1791">
          <cell r="C1791" t="str">
            <v>19001833</v>
          </cell>
          <cell r="E1791" t="str">
            <v>HS4797931821132</v>
          </cell>
        </row>
        <row r="1792">
          <cell r="C1792" t="str">
            <v>19001834</v>
          </cell>
        </row>
        <row r="1793">
          <cell r="C1793" t="str">
            <v>19001835</v>
          </cell>
        </row>
        <row r="1794">
          <cell r="C1794" t="str">
            <v>19001836</v>
          </cell>
          <cell r="E1794" t="str">
            <v>HS4808023490445</v>
          </cell>
        </row>
        <row r="1795">
          <cell r="C1795" t="str">
            <v>19001837</v>
          </cell>
          <cell r="E1795" t="str">
            <v>HS4797937482605</v>
          </cell>
        </row>
        <row r="1796">
          <cell r="C1796" t="str">
            <v>19001838</v>
          </cell>
        </row>
        <row r="1797">
          <cell r="C1797" t="str">
            <v>19001839</v>
          </cell>
          <cell r="E1797" t="str">
            <v>HS4727222399252</v>
          </cell>
        </row>
        <row r="1798">
          <cell r="C1798" t="str">
            <v>19001840</v>
          </cell>
        </row>
        <row r="1799">
          <cell r="C1799" t="str">
            <v>19001841</v>
          </cell>
          <cell r="E1799" t="str">
            <v>HS4808022493581</v>
          </cell>
        </row>
        <row r="1800">
          <cell r="C1800" t="str">
            <v>19001842</v>
          </cell>
          <cell r="E1800" t="str">
            <v>DT2686822206782</v>
          </cell>
        </row>
        <row r="1801">
          <cell r="C1801" t="str">
            <v>19001843</v>
          </cell>
        </row>
        <row r="1802">
          <cell r="C1802" t="str">
            <v>19001844</v>
          </cell>
        </row>
        <row r="1803">
          <cell r="C1803" t="str">
            <v>19001845</v>
          </cell>
          <cell r="E1803" t="str">
            <v>SV4797928233530</v>
          </cell>
        </row>
        <row r="1804">
          <cell r="C1804" t="str">
            <v>19001846</v>
          </cell>
          <cell r="E1804" t="str">
            <v>HS4797937773132</v>
          </cell>
        </row>
        <row r="1805">
          <cell r="C1805" t="str">
            <v>19001847</v>
          </cell>
        </row>
        <row r="1806">
          <cell r="C1806" t="str">
            <v>19001848</v>
          </cell>
        </row>
        <row r="1807">
          <cell r="C1807" t="str">
            <v>19001849</v>
          </cell>
        </row>
        <row r="1808">
          <cell r="C1808" t="str">
            <v>19001850</v>
          </cell>
          <cell r="E1808" t="str">
            <v>SV4797525316282</v>
          </cell>
        </row>
        <row r="1809">
          <cell r="C1809" t="str">
            <v>19001851</v>
          </cell>
        </row>
        <row r="1810">
          <cell r="C1810" t="str">
            <v>19001852</v>
          </cell>
          <cell r="E1810" t="str">
            <v>SV4797222042563</v>
          </cell>
        </row>
        <row r="1811">
          <cell r="C1811" t="str">
            <v>19001854</v>
          </cell>
        </row>
        <row r="1812">
          <cell r="C1812" t="str">
            <v>19001855</v>
          </cell>
        </row>
        <row r="1813">
          <cell r="C1813" t="str">
            <v>19001856</v>
          </cell>
          <cell r="E1813" t="str">
            <v>HS4727221527527</v>
          </cell>
        </row>
        <row r="1814">
          <cell r="C1814" t="str">
            <v>19001857</v>
          </cell>
          <cell r="E1814" t="str">
            <v>HS4727221527907</v>
          </cell>
        </row>
        <row r="1815">
          <cell r="C1815" t="str">
            <v>19001858</v>
          </cell>
        </row>
        <row r="1816">
          <cell r="C1816" t="str">
            <v>19001859</v>
          </cell>
        </row>
        <row r="1817">
          <cell r="C1817" t="str">
            <v>19001860</v>
          </cell>
          <cell r="E1817" t="str">
            <v>HS4797930176424</v>
          </cell>
        </row>
        <row r="1818">
          <cell r="C1818" t="str">
            <v>19001861</v>
          </cell>
          <cell r="E1818" t="str">
            <v>SV4795121173586</v>
          </cell>
        </row>
        <row r="1819">
          <cell r="C1819" t="str">
            <v>19001862</v>
          </cell>
        </row>
        <row r="1820">
          <cell r="C1820" t="str">
            <v>19001863</v>
          </cell>
          <cell r="E1820" t="str">
            <v>SV4796721098244</v>
          </cell>
        </row>
        <row r="1821">
          <cell r="C1821" t="str">
            <v>19001864</v>
          </cell>
          <cell r="E1821" t="str">
            <v>GD4828221963801</v>
          </cell>
        </row>
        <row r="1822">
          <cell r="C1822" t="str">
            <v>19001865</v>
          </cell>
        </row>
        <row r="1823">
          <cell r="C1823" t="str">
            <v>19001866</v>
          </cell>
        </row>
        <row r="1824">
          <cell r="C1824" t="str">
            <v>19001867</v>
          </cell>
          <cell r="E1824" t="str">
            <v>HS4898924581179</v>
          </cell>
        </row>
        <row r="1825">
          <cell r="C1825" t="str">
            <v>19001868</v>
          </cell>
          <cell r="E1825" t="str">
            <v>DK2838321772675</v>
          </cell>
        </row>
        <row r="1826">
          <cell r="C1826" t="str">
            <v>19001869</v>
          </cell>
        </row>
        <row r="1827">
          <cell r="C1827" t="str">
            <v>19001871</v>
          </cell>
          <cell r="E1827" t="str">
            <v>SV4797934958800</v>
          </cell>
        </row>
        <row r="1828">
          <cell r="C1828" t="str">
            <v>19001872</v>
          </cell>
        </row>
        <row r="1829">
          <cell r="C1829" t="str">
            <v>19001873</v>
          </cell>
          <cell r="E1829" t="str">
            <v>HS4838321596621</v>
          </cell>
        </row>
        <row r="1830">
          <cell r="C1830" t="str">
            <v>19001874</v>
          </cell>
          <cell r="E1830" t="str">
            <v>HS4727222450926</v>
          </cell>
        </row>
        <row r="1831">
          <cell r="C1831" t="str">
            <v>19001875</v>
          </cell>
        </row>
        <row r="1832">
          <cell r="C1832" t="str">
            <v>19001876</v>
          </cell>
        </row>
        <row r="1833">
          <cell r="C1833" t="str">
            <v>19001877</v>
          </cell>
          <cell r="E1833" t="str">
            <v>HS4727222450895</v>
          </cell>
        </row>
        <row r="1834">
          <cell r="C1834" t="str">
            <v>19001878</v>
          </cell>
        </row>
        <row r="1835">
          <cell r="C1835" t="str">
            <v>19001879</v>
          </cell>
        </row>
        <row r="1836">
          <cell r="C1836" t="str">
            <v>19001880</v>
          </cell>
        </row>
        <row r="1837">
          <cell r="C1837" t="str">
            <v>19001881</v>
          </cell>
        </row>
        <row r="1838">
          <cell r="C1838" t="str">
            <v>19001882</v>
          </cell>
        </row>
        <row r="1839">
          <cell r="C1839" t="str">
            <v>19001883</v>
          </cell>
        </row>
        <row r="1840">
          <cell r="C1840" t="str">
            <v>19001884</v>
          </cell>
        </row>
        <row r="1841">
          <cell r="C1841" t="str">
            <v>19001885</v>
          </cell>
        </row>
        <row r="1842">
          <cell r="C1842" t="str">
            <v>19001886</v>
          </cell>
        </row>
        <row r="1843">
          <cell r="C1843" t="str">
            <v>19001887</v>
          </cell>
        </row>
        <row r="1844">
          <cell r="C1844" t="str">
            <v>19001888</v>
          </cell>
        </row>
        <row r="1845">
          <cell r="C1845" t="str">
            <v>19001889</v>
          </cell>
          <cell r="E1845" t="str">
            <v>HS4606021274317</v>
          </cell>
        </row>
        <row r="1846">
          <cell r="C1846" t="str">
            <v>19001890</v>
          </cell>
        </row>
        <row r="1847">
          <cell r="C1847" t="str">
            <v>19001891</v>
          </cell>
          <cell r="E1847" t="str">
            <v>SV4798021538650</v>
          </cell>
        </row>
        <row r="1848">
          <cell r="C1848" t="str">
            <v>19001892</v>
          </cell>
          <cell r="E1848" t="str">
            <v>SV4798021643617</v>
          </cell>
        </row>
        <row r="1849">
          <cell r="C1849" t="str">
            <v>19001893</v>
          </cell>
          <cell r="E1849" t="str">
            <v>SV4798022513820</v>
          </cell>
        </row>
        <row r="1850">
          <cell r="C1850" t="str">
            <v>19001894</v>
          </cell>
        </row>
        <row r="1851">
          <cell r="C1851" t="str">
            <v>19001895</v>
          </cell>
          <cell r="E1851" t="str">
            <v>GD4959521166214</v>
          </cell>
        </row>
        <row r="1852">
          <cell r="C1852" t="str">
            <v>19001896</v>
          </cell>
          <cell r="E1852" t="str">
            <v>GD4797933710933</v>
          </cell>
        </row>
        <row r="1853">
          <cell r="C1853" t="str">
            <v>19001897</v>
          </cell>
          <cell r="E1853" t="str">
            <v>GD4828222660153</v>
          </cell>
        </row>
        <row r="1854">
          <cell r="C1854" t="str">
            <v>19001898</v>
          </cell>
        </row>
        <row r="1855">
          <cell r="C1855" t="str">
            <v>19001899</v>
          </cell>
          <cell r="E1855" t="str">
            <v>HS4797934868745</v>
          </cell>
        </row>
        <row r="1856">
          <cell r="C1856" t="str">
            <v>19001900</v>
          </cell>
          <cell r="E1856" t="str">
            <v>SV4798723107810</v>
          </cell>
        </row>
        <row r="1857">
          <cell r="C1857" t="str">
            <v>19001901</v>
          </cell>
        </row>
        <row r="1858">
          <cell r="C1858" t="str">
            <v>19001902</v>
          </cell>
        </row>
        <row r="1859">
          <cell r="C1859" t="str">
            <v>19001903</v>
          </cell>
          <cell r="E1859" t="str">
            <v>HS4797935078637</v>
          </cell>
        </row>
        <row r="1860">
          <cell r="C1860" t="str">
            <v>19001904</v>
          </cell>
          <cell r="E1860" t="str">
            <v>CN3797938120857</v>
          </cell>
        </row>
        <row r="1861">
          <cell r="C1861" t="str">
            <v>19001905</v>
          </cell>
        </row>
        <row r="1862">
          <cell r="C1862" t="str">
            <v>19001906</v>
          </cell>
        </row>
        <row r="1863">
          <cell r="C1863" t="str">
            <v>19001907</v>
          </cell>
          <cell r="E1863" t="str">
            <v>HS4797928683366</v>
          </cell>
        </row>
        <row r="1864">
          <cell r="C1864" t="str">
            <v>19001908</v>
          </cell>
          <cell r="E1864" t="str">
            <v>HS4727222198935</v>
          </cell>
        </row>
        <row r="1865">
          <cell r="C1865" t="str">
            <v>19001909</v>
          </cell>
        </row>
        <row r="1866">
          <cell r="C1866" t="str">
            <v>19001910</v>
          </cell>
        </row>
        <row r="1867">
          <cell r="C1867" t="str">
            <v>19001911</v>
          </cell>
          <cell r="E1867" t="str">
            <v>SV4798223818381</v>
          </cell>
        </row>
        <row r="1868">
          <cell r="C1868" t="str">
            <v>19001912</v>
          </cell>
          <cell r="E1868" t="str">
            <v>GD4797935211276</v>
          </cell>
        </row>
        <row r="1869">
          <cell r="C1869" t="str">
            <v>19001913</v>
          </cell>
          <cell r="E1869" t="str">
            <v>SV4797931585052</v>
          </cell>
        </row>
        <row r="1870">
          <cell r="C1870" t="str">
            <v>19001914</v>
          </cell>
          <cell r="E1870" t="str">
            <v>GD4797937194626</v>
          </cell>
        </row>
        <row r="1871">
          <cell r="C1871" t="str">
            <v>19001915</v>
          </cell>
        </row>
        <row r="1872">
          <cell r="C1872" t="str">
            <v>19001916</v>
          </cell>
        </row>
        <row r="1873">
          <cell r="C1873" t="str">
            <v>19001917</v>
          </cell>
          <cell r="E1873" t="str">
            <v>SV4797935143429</v>
          </cell>
        </row>
        <row r="1874">
          <cell r="C1874" t="str">
            <v>19001918</v>
          </cell>
          <cell r="E1874" t="str">
            <v>HS4797928521587</v>
          </cell>
        </row>
        <row r="1875">
          <cell r="C1875" t="str">
            <v>19001919</v>
          </cell>
          <cell r="E1875" t="str">
            <v>HS4969622850641</v>
          </cell>
        </row>
        <row r="1876">
          <cell r="C1876" t="str">
            <v>19001920</v>
          </cell>
        </row>
        <row r="1877">
          <cell r="C1877" t="str">
            <v>19001921</v>
          </cell>
          <cell r="E1877" t="str">
            <v>HS4606020912083</v>
          </cell>
        </row>
        <row r="1878">
          <cell r="C1878" t="str">
            <v>19001922</v>
          </cell>
          <cell r="E1878" t="str">
            <v>HS4606020927972</v>
          </cell>
        </row>
        <row r="1879">
          <cell r="C1879" t="str">
            <v>19001923</v>
          </cell>
          <cell r="E1879" t="str">
            <v>SV4797937775623</v>
          </cell>
        </row>
        <row r="1880">
          <cell r="C1880" t="str">
            <v>19001924</v>
          </cell>
          <cell r="E1880" t="str">
            <v>SV4797937921427</v>
          </cell>
        </row>
        <row r="1881">
          <cell r="C1881" t="str">
            <v>19001925</v>
          </cell>
          <cell r="E1881" t="str">
            <v>HS4808023135881</v>
          </cell>
        </row>
        <row r="1882">
          <cell r="C1882" t="str">
            <v>19001926</v>
          </cell>
          <cell r="E1882" t="str">
            <v>HS4808023416439</v>
          </cell>
        </row>
        <row r="1883">
          <cell r="C1883" t="str">
            <v>19001927</v>
          </cell>
          <cell r="E1883" t="str">
            <v>HS4797934229193</v>
          </cell>
        </row>
        <row r="1884">
          <cell r="C1884" t="str">
            <v>19001928</v>
          </cell>
        </row>
        <row r="1885">
          <cell r="C1885" t="str">
            <v>19001929</v>
          </cell>
          <cell r="E1885" t="str">
            <v>GD4797929068486</v>
          </cell>
        </row>
        <row r="1886">
          <cell r="C1886" t="str">
            <v>19001930</v>
          </cell>
        </row>
        <row r="1887">
          <cell r="C1887" t="str">
            <v>19001931</v>
          </cell>
        </row>
        <row r="1888">
          <cell r="C1888" t="str">
            <v>19001932</v>
          </cell>
          <cell r="E1888" t="str">
            <v>SV4798222726058</v>
          </cell>
        </row>
        <row r="1889">
          <cell r="C1889" t="str">
            <v>19001933</v>
          </cell>
          <cell r="E1889">
            <v>9622066511</v>
          </cell>
        </row>
        <row r="1890">
          <cell r="C1890" t="str">
            <v>19001934</v>
          </cell>
        </row>
        <row r="1891">
          <cell r="C1891" t="str">
            <v>19001935</v>
          </cell>
          <cell r="E1891" t="str">
            <v>SV4798222340288</v>
          </cell>
        </row>
        <row r="1892">
          <cell r="C1892" t="str">
            <v>19001936</v>
          </cell>
          <cell r="E1892" t="str">
            <v>HS4828222252570</v>
          </cell>
        </row>
        <row r="1893">
          <cell r="C1893" t="str">
            <v>19001937</v>
          </cell>
        </row>
        <row r="1894">
          <cell r="C1894" t="str">
            <v>19001938</v>
          </cell>
          <cell r="E1894" t="str">
            <v>DK1848421903153</v>
          </cell>
        </row>
        <row r="1895">
          <cell r="C1895" t="str">
            <v>19001939</v>
          </cell>
        </row>
        <row r="1896">
          <cell r="C1896" t="str">
            <v>19001940</v>
          </cell>
        </row>
        <row r="1897">
          <cell r="C1897" t="str">
            <v>19001941</v>
          </cell>
        </row>
        <row r="1898">
          <cell r="C1898" t="str">
            <v>19001942</v>
          </cell>
        </row>
        <row r="1899">
          <cell r="C1899" t="str">
            <v>19001943</v>
          </cell>
        </row>
        <row r="1900">
          <cell r="C1900" t="str">
            <v>19001944</v>
          </cell>
        </row>
        <row r="1901">
          <cell r="C1901" t="str">
            <v>19001945</v>
          </cell>
          <cell r="E1901" t="str">
            <v>SV4797722069397</v>
          </cell>
        </row>
        <row r="1902">
          <cell r="C1902" t="str">
            <v>19001946</v>
          </cell>
        </row>
        <row r="1903">
          <cell r="C1903" t="str">
            <v>19001947</v>
          </cell>
        </row>
        <row r="1904">
          <cell r="C1904" t="str">
            <v>19001948</v>
          </cell>
        </row>
        <row r="1905">
          <cell r="C1905" t="str">
            <v>19001949</v>
          </cell>
        </row>
        <row r="1906">
          <cell r="C1906" t="str">
            <v>19001950</v>
          </cell>
        </row>
        <row r="1907">
          <cell r="C1907" t="str">
            <v>19001951</v>
          </cell>
        </row>
        <row r="1908">
          <cell r="C1908" t="str">
            <v>19001952</v>
          </cell>
        </row>
        <row r="1909">
          <cell r="C1909" t="str">
            <v>19001953</v>
          </cell>
          <cell r="E1909" t="str">
            <v>SV4798021892719</v>
          </cell>
        </row>
        <row r="1910">
          <cell r="C1910" t="str">
            <v>19001954</v>
          </cell>
        </row>
        <row r="1911">
          <cell r="C1911" t="str">
            <v>19001955</v>
          </cell>
        </row>
        <row r="1912">
          <cell r="C1912" t="str">
            <v>19001956</v>
          </cell>
        </row>
        <row r="1913">
          <cell r="C1913" t="str">
            <v>19001957</v>
          </cell>
        </row>
        <row r="1914">
          <cell r="C1914" t="str">
            <v>19001958</v>
          </cell>
        </row>
        <row r="1915">
          <cell r="C1915" t="str">
            <v>19001959</v>
          </cell>
        </row>
        <row r="1916">
          <cell r="C1916" t="str">
            <v>19001960</v>
          </cell>
          <cell r="E1916" t="str">
            <v>DK2565621216129</v>
          </cell>
        </row>
        <row r="1917">
          <cell r="C1917" t="str">
            <v>19001961</v>
          </cell>
          <cell r="E1917" t="str">
            <v>HS4797935026743</v>
          </cell>
        </row>
        <row r="1918">
          <cell r="C1918" t="str">
            <v>19001962</v>
          </cell>
          <cell r="E1918" t="str">
            <v>SV4798222616466</v>
          </cell>
        </row>
        <row r="1919">
          <cell r="C1919" t="str">
            <v>19001963</v>
          </cell>
        </row>
        <row r="1920">
          <cell r="C1920" t="str">
            <v>19001964</v>
          </cell>
        </row>
        <row r="1921">
          <cell r="C1921" t="str">
            <v>19001965</v>
          </cell>
          <cell r="E1921" t="str">
            <v>HS4797936133743</v>
          </cell>
        </row>
        <row r="1922">
          <cell r="C1922" t="str">
            <v>19001966</v>
          </cell>
          <cell r="E1922" t="str">
            <v>HS4797936709584</v>
          </cell>
        </row>
        <row r="1923">
          <cell r="C1923" t="str">
            <v>19001967</v>
          </cell>
          <cell r="E1923" t="str">
            <v>SV4797526579792</v>
          </cell>
        </row>
        <row r="1924">
          <cell r="C1924" t="str">
            <v>19001968</v>
          </cell>
        </row>
        <row r="1925">
          <cell r="C1925" t="str">
            <v>19001969</v>
          </cell>
        </row>
        <row r="1926">
          <cell r="C1926" t="str">
            <v>19001970</v>
          </cell>
          <cell r="E1926" t="str">
            <v>HS4606021282536</v>
          </cell>
        </row>
        <row r="1927">
          <cell r="C1927" t="str">
            <v>19001971</v>
          </cell>
        </row>
        <row r="1928">
          <cell r="C1928" t="str">
            <v>19001972</v>
          </cell>
        </row>
        <row r="1929">
          <cell r="C1929" t="str">
            <v>19001973</v>
          </cell>
          <cell r="E1929" t="str">
            <v>DK2969622041044</v>
          </cell>
        </row>
        <row r="1930">
          <cell r="C1930" t="str">
            <v>19001974</v>
          </cell>
          <cell r="E1930" t="str">
            <v>HS4828222478556</v>
          </cell>
        </row>
        <row r="1931">
          <cell r="C1931" t="str">
            <v>19001975</v>
          </cell>
        </row>
        <row r="1932">
          <cell r="C1932" t="str">
            <v>19001976</v>
          </cell>
          <cell r="E1932" t="str">
            <v>HS4797934912131</v>
          </cell>
        </row>
        <row r="1933">
          <cell r="C1933" t="str">
            <v>19001977</v>
          </cell>
        </row>
        <row r="1934">
          <cell r="C1934" t="str">
            <v>19001978</v>
          </cell>
        </row>
        <row r="1935">
          <cell r="C1935" t="str">
            <v>19001979</v>
          </cell>
        </row>
        <row r="1936">
          <cell r="C1936" t="str">
            <v>19001980</v>
          </cell>
        </row>
        <row r="1937">
          <cell r="C1937" t="str">
            <v>19001981</v>
          </cell>
        </row>
        <row r="1938">
          <cell r="C1938" t="str">
            <v>19001982</v>
          </cell>
          <cell r="E1938" t="str">
            <v>HS4797935810795</v>
          </cell>
        </row>
        <row r="1939">
          <cell r="C1939" t="str">
            <v>19001983</v>
          </cell>
        </row>
        <row r="1940">
          <cell r="C1940" t="str">
            <v>19001984</v>
          </cell>
          <cell r="E1940" t="str">
            <v>HS4919122183408</v>
          </cell>
        </row>
        <row r="1941">
          <cell r="C1941" t="str">
            <v>19001985</v>
          </cell>
        </row>
        <row r="1942">
          <cell r="C1942" t="str">
            <v>19001986</v>
          </cell>
          <cell r="E1942" t="str">
            <v>HS4808022181189</v>
          </cell>
        </row>
        <row r="1943">
          <cell r="C1943" t="str">
            <v>19001987</v>
          </cell>
        </row>
        <row r="1944">
          <cell r="C1944" t="str">
            <v>19001988</v>
          </cell>
        </row>
        <row r="1945">
          <cell r="C1945" t="str">
            <v>19001989</v>
          </cell>
          <cell r="E1945" t="str">
            <v>DK2848421747943</v>
          </cell>
        </row>
        <row r="1946">
          <cell r="C1946" t="str">
            <v>19001990</v>
          </cell>
          <cell r="E1946" t="str">
            <v>HS4797930367819</v>
          </cell>
        </row>
        <row r="1947">
          <cell r="C1947" t="str">
            <v>19001991</v>
          </cell>
        </row>
        <row r="1948">
          <cell r="C1948" t="str">
            <v>19001992</v>
          </cell>
          <cell r="E1948" t="str">
            <v>HS4606021219171</v>
          </cell>
        </row>
        <row r="1949">
          <cell r="C1949" t="str">
            <v>19001993</v>
          </cell>
          <cell r="E1949" t="str">
            <v>SV4798222241883</v>
          </cell>
        </row>
        <row r="1950">
          <cell r="C1950" t="str">
            <v>19001994</v>
          </cell>
          <cell r="E1950" t="str">
            <v>HS4878722768502</v>
          </cell>
        </row>
        <row r="1951">
          <cell r="C1951" t="str">
            <v>19001995</v>
          </cell>
        </row>
        <row r="1952">
          <cell r="C1952" t="str">
            <v>19001996</v>
          </cell>
        </row>
        <row r="1953">
          <cell r="C1953" t="str">
            <v>19001997</v>
          </cell>
          <cell r="E1953" t="str">
            <v>HS4838322178905</v>
          </cell>
        </row>
        <row r="1954">
          <cell r="C1954" t="str">
            <v>19001998</v>
          </cell>
          <cell r="E1954" t="str">
            <v>HS4838322153605</v>
          </cell>
        </row>
        <row r="1955">
          <cell r="C1955" t="str">
            <v>19001999</v>
          </cell>
        </row>
        <row r="1956">
          <cell r="C1956" t="str">
            <v>19002000</v>
          </cell>
        </row>
        <row r="1957">
          <cell r="C1957" t="str">
            <v>19002001</v>
          </cell>
          <cell r="E1957" t="str">
            <v>HS4838322285726</v>
          </cell>
        </row>
        <row r="1958">
          <cell r="C1958" t="str">
            <v>19002002</v>
          </cell>
          <cell r="E1958" t="str">
            <v>HS4838322214249</v>
          </cell>
        </row>
        <row r="1959">
          <cell r="C1959" t="str">
            <v>19002003</v>
          </cell>
          <cell r="E1959" t="str">
            <v>CN3969622014799</v>
          </cell>
        </row>
        <row r="1960">
          <cell r="C1960" t="str">
            <v>19002004</v>
          </cell>
          <cell r="E1960" t="str">
            <v>HS4969622009816</v>
          </cell>
        </row>
        <row r="1961">
          <cell r="C1961" t="str">
            <v>19002005</v>
          </cell>
          <cell r="E1961" t="str">
            <v>HS4606020230314</v>
          </cell>
        </row>
        <row r="1962">
          <cell r="C1962" t="str">
            <v>19002006</v>
          </cell>
          <cell r="E1962" t="str">
            <v>HS4797934144741</v>
          </cell>
        </row>
        <row r="1963">
          <cell r="C1963" t="str">
            <v>19002007</v>
          </cell>
        </row>
        <row r="1964">
          <cell r="C1964" t="str">
            <v>19002008</v>
          </cell>
        </row>
        <row r="1965">
          <cell r="C1965" t="str">
            <v>19002009</v>
          </cell>
        </row>
        <row r="1966">
          <cell r="C1966" t="str">
            <v>19002010</v>
          </cell>
        </row>
        <row r="1967">
          <cell r="C1967" t="str">
            <v>19002011</v>
          </cell>
        </row>
        <row r="1968">
          <cell r="C1968" t="str">
            <v>19002012</v>
          </cell>
        </row>
        <row r="1969">
          <cell r="C1969" t="str">
            <v>19002013</v>
          </cell>
          <cell r="E1969" t="str">
            <v>DK2676720602571</v>
          </cell>
        </row>
        <row r="1970">
          <cell r="C1970" t="str">
            <v>19002014</v>
          </cell>
        </row>
        <row r="1971">
          <cell r="C1971" t="str">
            <v>19002015</v>
          </cell>
          <cell r="E1971" t="str">
            <v>SV4797938894261</v>
          </cell>
        </row>
        <row r="1972">
          <cell r="C1972" t="str">
            <v>19002016</v>
          </cell>
        </row>
        <row r="1973">
          <cell r="C1973" t="str">
            <v>19002017</v>
          </cell>
          <cell r="E1973" t="str">
            <v>HS4797932203809</v>
          </cell>
        </row>
        <row r="1974">
          <cell r="C1974" t="str">
            <v>19002018</v>
          </cell>
          <cell r="E1974" t="str">
            <v>GD4797938180147</v>
          </cell>
        </row>
        <row r="1975">
          <cell r="C1975" t="str">
            <v>19002019</v>
          </cell>
        </row>
        <row r="1976">
          <cell r="C1976" t="str">
            <v>19002020</v>
          </cell>
        </row>
        <row r="1977">
          <cell r="C1977" t="str">
            <v>19002021</v>
          </cell>
          <cell r="E1977" t="str">
            <v>HS4797935771960</v>
          </cell>
        </row>
        <row r="1978">
          <cell r="C1978" t="str">
            <v>19002022</v>
          </cell>
        </row>
        <row r="1979">
          <cell r="C1979" t="str">
            <v>19002023</v>
          </cell>
        </row>
        <row r="1980">
          <cell r="C1980" t="str">
            <v>19002024</v>
          </cell>
        </row>
        <row r="1981">
          <cell r="C1981" t="str">
            <v>19002025</v>
          </cell>
          <cell r="E1981" t="str">
            <v>HS4797939185322</v>
          </cell>
        </row>
        <row r="1982">
          <cell r="C1982" t="str">
            <v>19002026</v>
          </cell>
        </row>
        <row r="1983">
          <cell r="C1983" t="str">
            <v>19002027</v>
          </cell>
        </row>
        <row r="1984">
          <cell r="C1984" t="str">
            <v>19002028</v>
          </cell>
        </row>
        <row r="1985">
          <cell r="C1985" t="str">
            <v>19002029</v>
          </cell>
          <cell r="E1985" t="str">
            <v>SV4798022941368</v>
          </cell>
        </row>
        <row r="1986">
          <cell r="C1986" t="str">
            <v>19002030</v>
          </cell>
          <cell r="E1986" t="str">
            <v>HS4565621210656</v>
          </cell>
        </row>
        <row r="1987">
          <cell r="C1987" t="str">
            <v>19002031</v>
          </cell>
        </row>
        <row r="1988">
          <cell r="C1988" t="str">
            <v>19002032</v>
          </cell>
        </row>
        <row r="1989">
          <cell r="C1989" t="str">
            <v>19002033</v>
          </cell>
        </row>
        <row r="1990">
          <cell r="C1990" t="str">
            <v>19002034</v>
          </cell>
          <cell r="E1990" t="str">
            <v>GD4797937415993</v>
          </cell>
        </row>
        <row r="1991">
          <cell r="C1991" t="str">
            <v>19002035</v>
          </cell>
          <cell r="E1991" t="str">
            <v>SV4565621659464</v>
          </cell>
        </row>
        <row r="1992">
          <cell r="C1992" t="str">
            <v>19002036</v>
          </cell>
        </row>
        <row r="1993">
          <cell r="C1993" t="str">
            <v>19002037</v>
          </cell>
        </row>
        <row r="1994">
          <cell r="C1994" t="str">
            <v>19002038</v>
          </cell>
        </row>
        <row r="1995">
          <cell r="C1995" t="str">
            <v>19002039</v>
          </cell>
        </row>
        <row r="1996">
          <cell r="C1996" t="str">
            <v>19002040</v>
          </cell>
        </row>
        <row r="1997">
          <cell r="C1997" t="str">
            <v>19002041</v>
          </cell>
        </row>
        <row r="1998">
          <cell r="C1998" t="str">
            <v>19002042</v>
          </cell>
          <cell r="E1998" t="str">
            <v>SV4798222580710</v>
          </cell>
        </row>
        <row r="1999">
          <cell r="C1999" t="str">
            <v>19002043</v>
          </cell>
          <cell r="E1999" t="str">
            <v>HS4606021409589</v>
          </cell>
        </row>
        <row r="2000">
          <cell r="C2000" t="str">
            <v>19002044</v>
          </cell>
          <cell r="E2000" t="str">
            <v>HS4606020020746</v>
          </cell>
        </row>
        <row r="2001">
          <cell r="C2001" t="str">
            <v>19002045</v>
          </cell>
        </row>
        <row r="2002">
          <cell r="C2002" t="str">
            <v>19002046</v>
          </cell>
        </row>
        <row r="2003">
          <cell r="C2003" t="str">
            <v>19002047</v>
          </cell>
        </row>
        <row r="2004">
          <cell r="C2004" t="str">
            <v>19002048</v>
          </cell>
          <cell r="E2004" t="str">
            <v>HS4838321585883</v>
          </cell>
        </row>
        <row r="2005">
          <cell r="C2005" t="str">
            <v>19002049</v>
          </cell>
        </row>
        <row r="2006">
          <cell r="C2006" t="str">
            <v>19002050</v>
          </cell>
          <cell r="E2006" t="str">
            <v>HS4686822878199</v>
          </cell>
        </row>
        <row r="2007">
          <cell r="C2007" t="str">
            <v>19002051</v>
          </cell>
        </row>
        <row r="2008">
          <cell r="C2008" t="str">
            <v>19002052</v>
          </cell>
        </row>
        <row r="2009">
          <cell r="C2009" t="str">
            <v>19002053</v>
          </cell>
          <cell r="E2009" t="str">
            <v>SV4795120964105</v>
          </cell>
        </row>
        <row r="2010">
          <cell r="C2010" t="str">
            <v>19002054</v>
          </cell>
        </row>
        <row r="2011">
          <cell r="C2011" t="str">
            <v>19002055</v>
          </cell>
        </row>
        <row r="2012">
          <cell r="C2012" t="str">
            <v>19002056</v>
          </cell>
        </row>
        <row r="2013">
          <cell r="C2013" t="str">
            <v>19002057</v>
          </cell>
        </row>
        <row r="2014">
          <cell r="C2014" t="str">
            <v>19002058</v>
          </cell>
          <cell r="E2014" t="str">
            <v>HS4797933974800</v>
          </cell>
        </row>
        <row r="2015">
          <cell r="C2015" t="str">
            <v>19002059</v>
          </cell>
        </row>
        <row r="2016">
          <cell r="C2016" t="str">
            <v>19002060</v>
          </cell>
          <cell r="E2016" t="str">
            <v>HS4797929772327</v>
          </cell>
        </row>
        <row r="2017">
          <cell r="C2017" t="str">
            <v>19002061</v>
          </cell>
          <cell r="E2017" t="str">
            <v>HS4878724015620</v>
          </cell>
        </row>
        <row r="2018">
          <cell r="C2018" t="str">
            <v>19002062</v>
          </cell>
        </row>
        <row r="2019">
          <cell r="C2019" t="str">
            <v>19002063</v>
          </cell>
        </row>
        <row r="2020">
          <cell r="C2020" t="str">
            <v>19002064</v>
          </cell>
          <cell r="E2020" t="str">
            <v>SV4797931700686</v>
          </cell>
        </row>
        <row r="2021">
          <cell r="C2021" t="str">
            <v>19002065</v>
          </cell>
          <cell r="E2021" t="str">
            <v>SV4797931292658</v>
          </cell>
        </row>
        <row r="2022">
          <cell r="C2022" t="str">
            <v>19002066</v>
          </cell>
        </row>
        <row r="2023">
          <cell r="C2023" t="str">
            <v>19002067</v>
          </cell>
        </row>
        <row r="2024">
          <cell r="C2024" t="str">
            <v>19002068</v>
          </cell>
          <cell r="E2024" t="str">
            <v>HS4797934375850</v>
          </cell>
        </row>
        <row r="2025">
          <cell r="C2025" t="str">
            <v>19002069</v>
          </cell>
        </row>
        <row r="2026">
          <cell r="C2026" t="str">
            <v>19002070</v>
          </cell>
          <cell r="E2026" t="str">
            <v>XD2949421913842</v>
          </cell>
        </row>
        <row r="2027">
          <cell r="C2027" t="str">
            <v>19002071</v>
          </cell>
        </row>
        <row r="2028">
          <cell r="C2028" t="str">
            <v>19002072</v>
          </cell>
          <cell r="E2028" t="str">
            <v>CN3797930389596</v>
          </cell>
        </row>
        <row r="2029">
          <cell r="C2029" t="str">
            <v>19002073</v>
          </cell>
          <cell r="E2029" t="str">
            <v>HS4949422614833</v>
          </cell>
        </row>
        <row r="2030">
          <cell r="C2030" t="str">
            <v>19002074</v>
          </cell>
        </row>
        <row r="2031">
          <cell r="C2031" t="str">
            <v>19002075</v>
          </cell>
        </row>
        <row r="2032">
          <cell r="C2032" t="str">
            <v>19002076</v>
          </cell>
          <cell r="E2032" t="str">
            <v>HS4797937664562</v>
          </cell>
        </row>
        <row r="2033">
          <cell r="C2033" t="str">
            <v>19002077</v>
          </cell>
          <cell r="E2033" t="str">
            <v>SV4797221977898</v>
          </cell>
        </row>
        <row r="2034">
          <cell r="C2034" t="str">
            <v>19002078</v>
          </cell>
        </row>
        <row r="2035">
          <cell r="C2035" t="str">
            <v>19002079</v>
          </cell>
          <cell r="E2035" t="str">
            <v>SV4797222045723</v>
          </cell>
        </row>
        <row r="2036">
          <cell r="C2036" t="str">
            <v>19002080</v>
          </cell>
          <cell r="E2036" t="str">
            <v>DN4795064116643</v>
          </cell>
        </row>
        <row r="2037">
          <cell r="C2037" t="str">
            <v>19002081</v>
          </cell>
          <cell r="E2037" t="str">
            <v>HS4797938049379</v>
          </cell>
        </row>
        <row r="2038">
          <cell r="C2038" t="str">
            <v>19002082</v>
          </cell>
        </row>
        <row r="2039">
          <cell r="C2039" t="str">
            <v>19002083</v>
          </cell>
          <cell r="E2039" t="str">
            <v>HS4777722007518</v>
          </cell>
        </row>
        <row r="2040">
          <cell r="C2040" t="str">
            <v>19002084</v>
          </cell>
        </row>
        <row r="2041">
          <cell r="C2041" t="str">
            <v>19002085</v>
          </cell>
          <cell r="E2041" t="str">
            <v>HS4797935291140</v>
          </cell>
        </row>
        <row r="2042">
          <cell r="C2042" t="str">
            <v>19002086</v>
          </cell>
          <cell r="E2042" t="str">
            <v>GD4757524210821</v>
          </cell>
        </row>
        <row r="2043">
          <cell r="C2043" t="str">
            <v>19002087</v>
          </cell>
          <cell r="E2043" t="str">
            <v>SV4797935785296</v>
          </cell>
        </row>
        <row r="2044">
          <cell r="C2044" t="str">
            <v>19002088</v>
          </cell>
          <cell r="E2044" t="str">
            <v>GD4797936957615</v>
          </cell>
        </row>
        <row r="2045">
          <cell r="C2045" t="str">
            <v>19002089</v>
          </cell>
        </row>
        <row r="2046">
          <cell r="C2046" t="str">
            <v>19002090</v>
          </cell>
          <cell r="E2046" t="str">
            <v>SV4797939284750</v>
          </cell>
        </row>
        <row r="2047">
          <cell r="C2047" t="str">
            <v>19002091</v>
          </cell>
        </row>
        <row r="2048">
          <cell r="C2048" t="str">
            <v>19002092</v>
          </cell>
          <cell r="E2048" t="str">
            <v>HS4797930742737</v>
          </cell>
        </row>
        <row r="2049">
          <cell r="C2049" t="str">
            <v>19002093</v>
          </cell>
          <cell r="E2049" t="str">
            <v>HS4797937771284</v>
          </cell>
        </row>
        <row r="2050">
          <cell r="C2050" t="str">
            <v>19002094</v>
          </cell>
        </row>
        <row r="2051">
          <cell r="C2051" t="str">
            <v>19002095</v>
          </cell>
        </row>
        <row r="2052">
          <cell r="C2052" t="str">
            <v>19002096</v>
          </cell>
        </row>
        <row r="2053">
          <cell r="C2053" t="str">
            <v>19002097</v>
          </cell>
          <cell r="E2053" t="str">
            <v>HS4494921047103</v>
          </cell>
        </row>
        <row r="2054">
          <cell r="C2054" t="str">
            <v>19002098</v>
          </cell>
        </row>
        <row r="2055">
          <cell r="C2055" t="str">
            <v>19002099</v>
          </cell>
        </row>
        <row r="2056">
          <cell r="C2056" t="str">
            <v>19002100</v>
          </cell>
          <cell r="E2056" t="str">
            <v>HS4793720303815</v>
          </cell>
        </row>
        <row r="2057">
          <cell r="C2057" t="str">
            <v>19002101</v>
          </cell>
          <cell r="E2057" t="str">
            <v>HS4797938572742</v>
          </cell>
        </row>
        <row r="2058">
          <cell r="C2058" t="str">
            <v>19002102</v>
          </cell>
        </row>
        <row r="2059">
          <cell r="C2059" t="str">
            <v>19002103</v>
          </cell>
          <cell r="E2059" t="str">
            <v>HS4828223930124</v>
          </cell>
        </row>
        <row r="2060">
          <cell r="C2060" t="str">
            <v>19002104</v>
          </cell>
          <cell r="E2060" t="str">
            <v>SV4796020609671</v>
          </cell>
        </row>
        <row r="2061">
          <cell r="C2061" t="str">
            <v>19002105</v>
          </cell>
        </row>
        <row r="2062">
          <cell r="C2062" t="str">
            <v>19002106</v>
          </cell>
        </row>
        <row r="2063">
          <cell r="C2063" t="str">
            <v>19002107</v>
          </cell>
        </row>
        <row r="2064">
          <cell r="C2064" t="str">
            <v>19002108</v>
          </cell>
          <cell r="E2064" t="str">
            <v>SV4798322872209</v>
          </cell>
        </row>
        <row r="2065">
          <cell r="C2065" t="str">
            <v>19002109</v>
          </cell>
        </row>
        <row r="2066">
          <cell r="C2066" t="str">
            <v>19002110</v>
          </cell>
        </row>
        <row r="2067">
          <cell r="C2067" t="str">
            <v>19002111</v>
          </cell>
        </row>
        <row r="2068">
          <cell r="C2068" t="str">
            <v>19002112</v>
          </cell>
        </row>
        <row r="2069">
          <cell r="C2069" t="str">
            <v>19002113</v>
          </cell>
        </row>
        <row r="2070">
          <cell r="C2070" t="str">
            <v>19002114</v>
          </cell>
        </row>
        <row r="2071">
          <cell r="C2071" t="str">
            <v>19002115</v>
          </cell>
          <cell r="E2071" t="str">
            <v>HS4797933427091</v>
          </cell>
        </row>
        <row r="2072">
          <cell r="C2072" t="str">
            <v>19002116</v>
          </cell>
        </row>
        <row r="2073">
          <cell r="C2073" t="str">
            <v>19002117</v>
          </cell>
          <cell r="E2073" t="str">
            <v>SV4798321517987</v>
          </cell>
        </row>
        <row r="2074">
          <cell r="C2074" t="str">
            <v>19002118</v>
          </cell>
          <cell r="E2074" t="str">
            <v>HS4606020347516</v>
          </cell>
        </row>
        <row r="2075">
          <cell r="C2075" t="str">
            <v>19002119</v>
          </cell>
        </row>
        <row r="2076">
          <cell r="C2076" t="str">
            <v>19002120</v>
          </cell>
        </row>
        <row r="2077">
          <cell r="C2077" t="str">
            <v>19002121</v>
          </cell>
          <cell r="E2077" t="str">
            <v>SV4797936878234</v>
          </cell>
        </row>
        <row r="2078">
          <cell r="C2078" t="str">
            <v>19002122</v>
          </cell>
          <cell r="E2078" t="str">
            <v>SV4798022050408</v>
          </cell>
        </row>
        <row r="2079">
          <cell r="C2079" t="str">
            <v>19002123</v>
          </cell>
          <cell r="E2079" t="str">
            <v>SV4796020463107</v>
          </cell>
        </row>
        <row r="2080">
          <cell r="C2080" t="str">
            <v>19002124</v>
          </cell>
        </row>
        <row r="2081">
          <cell r="C2081" t="str">
            <v>19002125</v>
          </cell>
          <cell r="E2081" t="str">
            <v>HS4898924388428</v>
          </cell>
        </row>
        <row r="2082">
          <cell r="C2082" t="str">
            <v>19002126</v>
          </cell>
          <cell r="E2082" t="str">
            <v>HS4898924388470</v>
          </cell>
        </row>
        <row r="2083">
          <cell r="C2083" t="str">
            <v>19002127</v>
          </cell>
        </row>
        <row r="2084">
          <cell r="C2084" t="str">
            <v>19002128</v>
          </cell>
          <cell r="E2084" t="str">
            <v>DK2777721884269</v>
          </cell>
        </row>
        <row r="2085">
          <cell r="C2085" t="str">
            <v>19002129</v>
          </cell>
        </row>
        <row r="2086">
          <cell r="C2086" t="str">
            <v>19002130</v>
          </cell>
        </row>
        <row r="2087">
          <cell r="C2087" t="str">
            <v>19002131</v>
          </cell>
        </row>
        <row r="2088">
          <cell r="C2088" t="str">
            <v>19002132</v>
          </cell>
        </row>
        <row r="2089">
          <cell r="C2089" t="str">
            <v>19002133</v>
          </cell>
          <cell r="E2089" t="str">
            <v>HS4838321457344</v>
          </cell>
        </row>
        <row r="2090">
          <cell r="C2090" t="str">
            <v>19002134</v>
          </cell>
          <cell r="E2090" t="str">
            <v>SV4797937658848</v>
          </cell>
        </row>
        <row r="2091">
          <cell r="C2091" t="str">
            <v>19002135</v>
          </cell>
          <cell r="E2091" t="str">
            <v>DK2838321899665</v>
          </cell>
        </row>
        <row r="2092">
          <cell r="C2092" t="str">
            <v>19002136</v>
          </cell>
        </row>
        <row r="2093">
          <cell r="C2093" t="str">
            <v>19002137</v>
          </cell>
          <cell r="E2093" t="str">
            <v>HS4606020553529</v>
          </cell>
        </row>
        <row r="2094">
          <cell r="C2094" t="str">
            <v>19002138</v>
          </cell>
        </row>
        <row r="2095">
          <cell r="C2095" t="str">
            <v>19002139</v>
          </cell>
          <cell r="E2095" t="str">
            <v>GD4969621610144</v>
          </cell>
        </row>
        <row r="2096">
          <cell r="C2096" t="str">
            <v>19002140</v>
          </cell>
          <cell r="E2096" t="str">
            <v>CN3797936906185</v>
          </cell>
        </row>
        <row r="2097">
          <cell r="C2097" t="str">
            <v>19002141</v>
          </cell>
        </row>
        <row r="2098">
          <cell r="C2098" t="str">
            <v>19002142</v>
          </cell>
        </row>
        <row r="2099">
          <cell r="C2099" t="str">
            <v>19002143</v>
          </cell>
        </row>
        <row r="2100">
          <cell r="C2100" t="str">
            <v>19002144</v>
          </cell>
          <cell r="E2100" t="str">
            <v>SV4797932663122</v>
          </cell>
        </row>
        <row r="2101">
          <cell r="C2101" t="str">
            <v>19002145</v>
          </cell>
          <cell r="E2101" t="str">
            <v>SV4796021109111</v>
          </cell>
        </row>
        <row r="2102">
          <cell r="C2102" t="str">
            <v>19002146</v>
          </cell>
        </row>
        <row r="2103">
          <cell r="C2103" t="str">
            <v>19002147</v>
          </cell>
          <cell r="E2103" t="str">
            <v>SV4797934856526</v>
          </cell>
        </row>
        <row r="2104">
          <cell r="C2104" t="str">
            <v>19002148</v>
          </cell>
          <cell r="E2104" t="str">
            <v>GD4797937735198</v>
          </cell>
        </row>
        <row r="2105">
          <cell r="C2105" t="str">
            <v>19002149</v>
          </cell>
        </row>
        <row r="2106">
          <cell r="C2106" t="str">
            <v>19002150</v>
          </cell>
        </row>
        <row r="2107">
          <cell r="C2107" t="str">
            <v>19002151</v>
          </cell>
        </row>
        <row r="2108">
          <cell r="C2108" t="str">
            <v>19002152</v>
          </cell>
        </row>
        <row r="2109">
          <cell r="C2109" t="str">
            <v>19002153</v>
          </cell>
          <cell r="E2109" t="str">
            <v>SV4798722562341</v>
          </cell>
        </row>
        <row r="2110">
          <cell r="C2110" t="str">
            <v>19002154</v>
          </cell>
          <cell r="E2110" t="str">
            <v>DK2525221690995</v>
          </cell>
        </row>
        <row r="2111">
          <cell r="C2111" t="str">
            <v>19002155</v>
          </cell>
          <cell r="E2111" t="str">
            <v>SV4799122211476</v>
          </cell>
        </row>
        <row r="2112">
          <cell r="C2112" t="str">
            <v>19002156</v>
          </cell>
        </row>
        <row r="2113">
          <cell r="C2113" t="str">
            <v>19002157</v>
          </cell>
        </row>
        <row r="2114">
          <cell r="C2114" t="str">
            <v>19002158</v>
          </cell>
        </row>
        <row r="2115">
          <cell r="C2115" t="str">
            <v>19002159</v>
          </cell>
        </row>
        <row r="2116">
          <cell r="C2116" t="str">
            <v>19002160</v>
          </cell>
        </row>
        <row r="2117">
          <cell r="C2117" t="str">
            <v>19002161</v>
          </cell>
        </row>
        <row r="2118">
          <cell r="C2118" t="str">
            <v>19002162</v>
          </cell>
        </row>
        <row r="2119">
          <cell r="C2119" t="str">
            <v>19002163</v>
          </cell>
        </row>
        <row r="2120">
          <cell r="C2120" t="str">
            <v>19002164</v>
          </cell>
        </row>
        <row r="2121">
          <cell r="C2121" t="str">
            <v>19002165</v>
          </cell>
        </row>
        <row r="2122">
          <cell r="C2122" t="str">
            <v>19002166</v>
          </cell>
          <cell r="E2122" t="str">
            <v>GD4898923844200</v>
          </cell>
        </row>
        <row r="2123">
          <cell r="C2123" t="str">
            <v>19002167</v>
          </cell>
        </row>
        <row r="2124">
          <cell r="C2124" t="str">
            <v>19002168</v>
          </cell>
          <cell r="E2124" t="str">
            <v>HS4797936072684</v>
          </cell>
        </row>
        <row r="2125">
          <cell r="C2125" t="str">
            <v>19002169</v>
          </cell>
          <cell r="E2125" t="str">
            <v>SV4797935053843</v>
          </cell>
        </row>
        <row r="2126">
          <cell r="C2126" t="str">
            <v>19002170</v>
          </cell>
          <cell r="E2126" t="str">
            <v>GD4797935915988</v>
          </cell>
        </row>
        <row r="2127">
          <cell r="C2127" t="str">
            <v>19002171</v>
          </cell>
        </row>
        <row r="2128">
          <cell r="C2128" t="str">
            <v>19002172</v>
          </cell>
        </row>
        <row r="2129">
          <cell r="C2129" t="str">
            <v>19002173</v>
          </cell>
        </row>
        <row r="2130">
          <cell r="C2130" t="str">
            <v>19002174</v>
          </cell>
          <cell r="E2130" t="str">
            <v>HS4606020564031</v>
          </cell>
        </row>
        <row r="2131">
          <cell r="C2131" t="str">
            <v>19002175</v>
          </cell>
          <cell r="E2131" t="str">
            <v>HS4878722534141</v>
          </cell>
        </row>
        <row r="2132">
          <cell r="C2132" t="str">
            <v>19002176</v>
          </cell>
          <cell r="E2132" t="str">
            <v>HS4797931681314</v>
          </cell>
        </row>
        <row r="2133">
          <cell r="C2133" t="str">
            <v>19002177</v>
          </cell>
        </row>
        <row r="2134">
          <cell r="C2134" t="str">
            <v>19002178</v>
          </cell>
          <cell r="E2134" t="str">
            <v>HS4878722620200</v>
          </cell>
        </row>
        <row r="2135">
          <cell r="C2135" t="str">
            <v>19002179</v>
          </cell>
          <cell r="E2135" t="str">
            <v>HS4878722643594</v>
          </cell>
        </row>
        <row r="2136">
          <cell r="C2136" t="str">
            <v>19002180</v>
          </cell>
        </row>
        <row r="2137">
          <cell r="C2137" t="str">
            <v>19002181</v>
          </cell>
        </row>
        <row r="2138">
          <cell r="C2138" t="str">
            <v>19002182</v>
          </cell>
        </row>
        <row r="2139">
          <cell r="C2139" t="str">
            <v>19002183</v>
          </cell>
          <cell r="E2139" t="str">
            <v>HS4797934019069</v>
          </cell>
        </row>
        <row r="2140">
          <cell r="C2140" t="str">
            <v>19002184</v>
          </cell>
          <cell r="E2140" t="str">
            <v>HS4797939371549</v>
          </cell>
        </row>
        <row r="2141">
          <cell r="C2141" t="str">
            <v>19002185</v>
          </cell>
        </row>
        <row r="2142">
          <cell r="C2142" t="str">
            <v>19002186</v>
          </cell>
        </row>
        <row r="2143">
          <cell r="C2143" t="str">
            <v>19002187</v>
          </cell>
        </row>
        <row r="2144">
          <cell r="C2144" t="str">
            <v>19002188</v>
          </cell>
        </row>
        <row r="2145">
          <cell r="C2145" t="str">
            <v>19002189</v>
          </cell>
        </row>
        <row r="2146">
          <cell r="C2146" t="str">
            <v>19002190</v>
          </cell>
        </row>
        <row r="2147">
          <cell r="C2147" t="str">
            <v>19002191</v>
          </cell>
        </row>
        <row r="2148">
          <cell r="C2148" t="str">
            <v>19002192</v>
          </cell>
        </row>
        <row r="2149">
          <cell r="C2149" t="str">
            <v>19002193</v>
          </cell>
        </row>
        <row r="2150">
          <cell r="C2150" t="str">
            <v>19002194</v>
          </cell>
          <cell r="E2150" t="str">
            <v>HS4797928521962</v>
          </cell>
        </row>
        <row r="2151">
          <cell r="C2151" t="str">
            <v>19002195</v>
          </cell>
        </row>
        <row r="2152">
          <cell r="C2152" t="str">
            <v>19002196</v>
          </cell>
          <cell r="E2152" t="str">
            <v>HS4757526425341</v>
          </cell>
        </row>
        <row r="2153">
          <cell r="C2153" t="str">
            <v>19002197</v>
          </cell>
        </row>
        <row r="2154">
          <cell r="C2154" t="str">
            <v>19002198</v>
          </cell>
        </row>
        <row r="2155">
          <cell r="C2155" t="str">
            <v>19002199</v>
          </cell>
          <cell r="E2155" t="str">
            <v>SV4797935146840</v>
          </cell>
        </row>
        <row r="2156">
          <cell r="C2156" t="str">
            <v>19002200</v>
          </cell>
          <cell r="E2156" t="str">
            <v>SV4797934956338</v>
          </cell>
        </row>
        <row r="2157">
          <cell r="C2157" t="str">
            <v>19002201</v>
          </cell>
          <cell r="E2157" t="str">
            <v>HS4808022169230</v>
          </cell>
        </row>
        <row r="2158">
          <cell r="C2158" t="str">
            <v>19002202</v>
          </cell>
        </row>
        <row r="2159">
          <cell r="C2159" t="str">
            <v>19002203</v>
          </cell>
        </row>
        <row r="2160">
          <cell r="C2160" t="str">
            <v>19002204</v>
          </cell>
        </row>
        <row r="2161">
          <cell r="C2161" t="str">
            <v>19002205</v>
          </cell>
          <cell r="E2161" t="str">
            <v>HS4808023367369</v>
          </cell>
        </row>
        <row r="2162">
          <cell r="C2162" t="str">
            <v>19002206</v>
          </cell>
          <cell r="E2162" t="str">
            <v>HS4808022063107</v>
          </cell>
        </row>
        <row r="2163">
          <cell r="C2163" t="str">
            <v>19002207</v>
          </cell>
        </row>
        <row r="2164">
          <cell r="C2164" t="str">
            <v>19002208</v>
          </cell>
          <cell r="E2164" t="str">
            <v>KHÔNG THẺ</v>
          </cell>
        </row>
        <row r="2165">
          <cell r="C2165" t="str">
            <v>19002209</v>
          </cell>
        </row>
        <row r="2166">
          <cell r="C2166" t="str">
            <v>19002210</v>
          </cell>
        </row>
        <row r="2167">
          <cell r="C2167" t="str">
            <v>19002211</v>
          </cell>
        </row>
        <row r="2168">
          <cell r="C2168" t="str">
            <v>19002212</v>
          </cell>
        </row>
        <row r="2169">
          <cell r="C2169" t="str">
            <v>19002213</v>
          </cell>
          <cell r="E2169" t="str">
            <v>HS4797935355776</v>
          </cell>
        </row>
        <row r="2170">
          <cell r="C2170" t="str">
            <v>19002214</v>
          </cell>
        </row>
        <row r="2171">
          <cell r="C2171" t="str">
            <v>19002215</v>
          </cell>
        </row>
        <row r="2172">
          <cell r="C2172" t="str">
            <v>19002216</v>
          </cell>
          <cell r="E2172" t="str">
            <v>HS4797939387092</v>
          </cell>
        </row>
        <row r="2173">
          <cell r="C2173" t="str">
            <v>19002217</v>
          </cell>
        </row>
        <row r="2174">
          <cell r="C2174" t="str">
            <v>19002218</v>
          </cell>
        </row>
        <row r="2175">
          <cell r="C2175" t="str">
            <v>19002220</v>
          </cell>
        </row>
        <row r="2176">
          <cell r="C2176" t="str">
            <v>19002221</v>
          </cell>
          <cell r="E2176" t="str">
            <v>SV4796821834209</v>
          </cell>
        </row>
        <row r="2177">
          <cell r="C2177" t="str">
            <v>19002222</v>
          </cell>
        </row>
        <row r="2178">
          <cell r="C2178" t="str">
            <v>19002223</v>
          </cell>
          <cell r="E2178" t="str">
            <v>HS4797934995672</v>
          </cell>
        </row>
        <row r="2179">
          <cell r="C2179" t="str">
            <v>19002224</v>
          </cell>
        </row>
        <row r="2180">
          <cell r="C2180" t="str">
            <v>19002225</v>
          </cell>
          <cell r="E2180" t="str">
            <v>SV4797937606698</v>
          </cell>
        </row>
        <row r="2181">
          <cell r="C2181" t="str">
            <v>19002226</v>
          </cell>
        </row>
        <row r="2182">
          <cell r="C2182" t="str">
            <v>19002227</v>
          </cell>
          <cell r="E2182" t="str">
            <v>HS4797932781342</v>
          </cell>
        </row>
        <row r="2183">
          <cell r="C2183" t="str">
            <v>19002228</v>
          </cell>
        </row>
        <row r="2184">
          <cell r="C2184" t="str">
            <v>19002229</v>
          </cell>
          <cell r="E2184" t="str">
            <v>SV4798221954725</v>
          </cell>
        </row>
        <row r="2185">
          <cell r="C2185" t="str">
            <v>19002230</v>
          </cell>
          <cell r="E2185" t="str">
            <v>HS47272221636394</v>
          </cell>
        </row>
        <row r="2186">
          <cell r="C2186" t="str">
            <v>19002231</v>
          </cell>
          <cell r="E2186" t="str">
            <v>SV4798221982965</v>
          </cell>
        </row>
        <row r="2187">
          <cell r="C2187" t="str">
            <v>19002232</v>
          </cell>
          <cell r="E2187" t="str">
            <v>HS4727222458299</v>
          </cell>
        </row>
        <row r="2188">
          <cell r="C2188" t="str">
            <v>19002233</v>
          </cell>
        </row>
        <row r="2189">
          <cell r="C2189" t="str">
            <v>19002234</v>
          </cell>
        </row>
        <row r="2190">
          <cell r="C2190" t="str">
            <v>19002235</v>
          </cell>
        </row>
        <row r="2191">
          <cell r="C2191" t="str">
            <v>19002236</v>
          </cell>
        </row>
        <row r="2192">
          <cell r="C2192" t="str">
            <v>19002237</v>
          </cell>
          <cell r="E2192" t="str">
            <v>SV4795120914176</v>
          </cell>
        </row>
        <row r="2193">
          <cell r="C2193" t="str">
            <v>19002238</v>
          </cell>
        </row>
        <row r="2194">
          <cell r="C2194" t="str">
            <v>19002239</v>
          </cell>
          <cell r="E2194" t="str">
            <v>HS4797935894916</v>
          </cell>
        </row>
        <row r="2195">
          <cell r="C2195" t="str">
            <v>19002240</v>
          </cell>
          <cell r="E2195" t="str">
            <v>HS4808023428584</v>
          </cell>
        </row>
        <row r="2196">
          <cell r="C2196" t="str">
            <v>19002241</v>
          </cell>
          <cell r="E2196" t="str">
            <v>HS4808022661502</v>
          </cell>
        </row>
        <row r="2197">
          <cell r="C2197" t="str">
            <v>19002242</v>
          </cell>
          <cell r="E2197" t="str">
            <v>HN2383823149889</v>
          </cell>
        </row>
        <row r="2198">
          <cell r="C2198" t="str">
            <v>19002243</v>
          </cell>
        </row>
        <row r="2199">
          <cell r="C2199" t="str">
            <v>19002244</v>
          </cell>
        </row>
        <row r="2200">
          <cell r="C2200" t="str">
            <v>19002245</v>
          </cell>
        </row>
        <row r="2201">
          <cell r="C2201" t="str">
            <v>19002246</v>
          </cell>
        </row>
        <row r="2202">
          <cell r="C2202" t="str">
            <v>19002247</v>
          </cell>
          <cell r="E2202" t="str">
            <v>CN3797930130062</v>
          </cell>
        </row>
        <row r="2203">
          <cell r="C2203" t="str">
            <v>19002248</v>
          </cell>
        </row>
        <row r="2204">
          <cell r="C2204" t="str">
            <v>19002249</v>
          </cell>
        </row>
        <row r="2205">
          <cell r="C2205" t="str">
            <v>19002250</v>
          </cell>
          <cell r="E2205" t="str">
            <v>HS4797935059779</v>
          </cell>
        </row>
        <row r="2206">
          <cell r="C2206" t="str">
            <v>19002251</v>
          </cell>
          <cell r="E2206" t="str">
            <v>SV4797929830311</v>
          </cell>
        </row>
        <row r="2207">
          <cell r="C2207" t="str">
            <v>19002252</v>
          </cell>
        </row>
        <row r="2208">
          <cell r="C2208" t="str">
            <v>19002253</v>
          </cell>
        </row>
        <row r="2209">
          <cell r="C2209" t="str">
            <v>19002254</v>
          </cell>
        </row>
        <row r="2210">
          <cell r="C2210" t="str">
            <v>19002255</v>
          </cell>
        </row>
        <row r="2211">
          <cell r="C2211" t="str">
            <v>19002256</v>
          </cell>
        </row>
        <row r="2212">
          <cell r="C2212" t="str">
            <v>19002257</v>
          </cell>
        </row>
        <row r="2213">
          <cell r="C2213" t="str">
            <v>19002258</v>
          </cell>
        </row>
        <row r="2214">
          <cell r="C2214" t="str">
            <v>19002259</v>
          </cell>
        </row>
        <row r="2215">
          <cell r="C2215" t="str">
            <v>19002260</v>
          </cell>
        </row>
        <row r="2216">
          <cell r="C2216" t="str">
            <v>19002261</v>
          </cell>
        </row>
        <row r="2217">
          <cell r="C2217" t="str">
            <v>19002262</v>
          </cell>
          <cell r="E2217" t="str">
            <v>HS4727222372779</v>
          </cell>
        </row>
        <row r="2218">
          <cell r="C2218" t="str">
            <v>19002263</v>
          </cell>
        </row>
        <row r="2219">
          <cell r="C2219" t="str">
            <v>19002264</v>
          </cell>
        </row>
        <row r="2220">
          <cell r="C2220" t="str">
            <v>19002265</v>
          </cell>
        </row>
        <row r="2221">
          <cell r="C2221" t="str">
            <v>19002266</v>
          </cell>
          <cell r="E2221" t="str">
            <v>DK2525220638883</v>
          </cell>
        </row>
        <row r="2222">
          <cell r="C2222" t="str">
            <v>19002267</v>
          </cell>
        </row>
        <row r="2223">
          <cell r="C2223" t="str">
            <v>19002268</v>
          </cell>
        </row>
        <row r="2224">
          <cell r="C2224" t="str">
            <v>19002269</v>
          </cell>
        </row>
        <row r="2225">
          <cell r="C2225" t="str">
            <v>19002270</v>
          </cell>
        </row>
        <row r="2226">
          <cell r="C2226" t="str">
            <v>19002271</v>
          </cell>
        </row>
        <row r="2227">
          <cell r="C2227" t="str">
            <v>19002272</v>
          </cell>
        </row>
        <row r="2228">
          <cell r="C2228" t="str">
            <v>19002273</v>
          </cell>
        </row>
        <row r="2229">
          <cell r="C2229" t="str">
            <v>19002274</v>
          </cell>
          <cell r="E2229" t="str">
            <v>SV4796021047805</v>
          </cell>
        </row>
        <row r="2230">
          <cell r="C2230" t="str">
            <v>19002275</v>
          </cell>
        </row>
        <row r="2231">
          <cell r="C2231" t="str">
            <v>19002276</v>
          </cell>
        </row>
        <row r="2232">
          <cell r="C2232" t="str">
            <v>19002277</v>
          </cell>
          <cell r="E2232" t="str">
            <v>HS4797938025575</v>
          </cell>
        </row>
        <row r="2233">
          <cell r="C2233" t="str">
            <v>19002278</v>
          </cell>
        </row>
        <row r="2234">
          <cell r="C2234" t="str">
            <v>19002279</v>
          </cell>
        </row>
        <row r="2235">
          <cell r="C2235" t="str">
            <v>19002280</v>
          </cell>
        </row>
        <row r="2236">
          <cell r="C2236" t="str">
            <v>19002281</v>
          </cell>
        </row>
        <row r="2237">
          <cell r="C2237" t="str">
            <v>19002282</v>
          </cell>
          <cell r="E2237" t="str">
            <v>HS4525221086029</v>
          </cell>
        </row>
        <row r="2238">
          <cell r="C2238" t="str">
            <v>19002283</v>
          </cell>
          <cell r="E2238" t="str">
            <v>DK2959521440828</v>
          </cell>
        </row>
        <row r="2239">
          <cell r="C2239" t="str">
            <v>19002284</v>
          </cell>
        </row>
        <row r="2240">
          <cell r="C2240" t="str">
            <v>19002285</v>
          </cell>
          <cell r="E2240" t="str">
            <v>HS4494921335323</v>
          </cell>
        </row>
        <row r="2241">
          <cell r="C2241" t="str">
            <v>19002286</v>
          </cell>
        </row>
        <row r="2242">
          <cell r="C2242" t="str">
            <v>19002287</v>
          </cell>
        </row>
        <row r="2243">
          <cell r="C2243" t="str">
            <v>19002288</v>
          </cell>
        </row>
        <row r="2244">
          <cell r="C2244" t="str">
            <v>19002289</v>
          </cell>
        </row>
        <row r="2245">
          <cell r="C2245" t="str">
            <v>19002290</v>
          </cell>
        </row>
        <row r="2246">
          <cell r="C2246" t="str">
            <v>19002291</v>
          </cell>
          <cell r="E2246" t="str">
            <v>HS4797934237421</v>
          </cell>
        </row>
        <row r="2247">
          <cell r="C2247" t="str">
            <v>19002292</v>
          </cell>
        </row>
        <row r="2248">
          <cell r="C2248" t="str">
            <v>19002293</v>
          </cell>
        </row>
        <row r="2249">
          <cell r="C2249" t="str">
            <v>19002294</v>
          </cell>
        </row>
        <row r="2250">
          <cell r="C2250" t="str">
            <v>19002295</v>
          </cell>
        </row>
        <row r="2251">
          <cell r="C2251" t="str">
            <v>19002296</v>
          </cell>
        </row>
        <row r="2252">
          <cell r="C2252" t="str">
            <v>19002297</v>
          </cell>
        </row>
        <row r="2253">
          <cell r="C2253" t="str">
            <v>19002298</v>
          </cell>
          <cell r="E2253" t="str">
            <v>HS4838321770727</v>
          </cell>
        </row>
        <row r="2254">
          <cell r="C2254" t="str">
            <v>19002299</v>
          </cell>
        </row>
        <row r="2255">
          <cell r="C2255" t="str">
            <v>19002300</v>
          </cell>
        </row>
        <row r="2256">
          <cell r="C2256" t="str">
            <v>19002301</v>
          </cell>
        </row>
        <row r="2257">
          <cell r="C2257" t="str">
            <v>19002302</v>
          </cell>
        </row>
        <row r="2258">
          <cell r="C2258" t="str">
            <v>19002303</v>
          </cell>
        </row>
        <row r="2259">
          <cell r="C2259" t="str">
            <v>19002304</v>
          </cell>
        </row>
        <row r="2260">
          <cell r="C2260" t="str">
            <v>19002305</v>
          </cell>
        </row>
        <row r="2261">
          <cell r="C2261" t="str">
            <v>19002306</v>
          </cell>
        </row>
        <row r="2262">
          <cell r="C2262" t="str">
            <v>19002307</v>
          </cell>
          <cell r="E2262" t="str">
            <v>HS4686821571327</v>
          </cell>
        </row>
        <row r="2263">
          <cell r="C2263" t="str">
            <v>19002308</v>
          </cell>
          <cell r="E2263" t="str">
            <v>HS4545420636678</v>
          </cell>
        </row>
        <row r="2264">
          <cell r="C2264" t="str">
            <v>19002309</v>
          </cell>
          <cell r="E2264" t="str">
            <v>HS4757524581895</v>
          </cell>
        </row>
        <row r="2265">
          <cell r="C2265" t="str">
            <v>19002310</v>
          </cell>
          <cell r="E2265" t="str">
            <v>HS4686822724025</v>
          </cell>
        </row>
        <row r="2266">
          <cell r="C2266" t="str">
            <v>19002311</v>
          </cell>
        </row>
        <row r="2267">
          <cell r="C2267" t="str">
            <v>19002312</v>
          </cell>
        </row>
        <row r="2268">
          <cell r="C2268" t="str">
            <v>19002313</v>
          </cell>
        </row>
        <row r="2269">
          <cell r="C2269" t="str">
            <v>19002314</v>
          </cell>
        </row>
        <row r="2270">
          <cell r="C2270" t="str">
            <v>19002315</v>
          </cell>
          <cell r="E2270" t="str">
            <v>HS4797932384945</v>
          </cell>
        </row>
        <row r="2271">
          <cell r="C2271" t="str">
            <v>19002316</v>
          </cell>
        </row>
        <row r="2272">
          <cell r="C2272" t="str">
            <v>19002317</v>
          </cell>
          <cell r="E2272" t="str">
            <v>CN3797935193946</v>
          </cell>
        </row>
        <row r="2273">
          <cell r="C2273" t="str">
            <v>19002318</v>
          </cell>
          <cell r="E2273" t="str">
            <v>HS4727222450884</v>
          </cell>
        </row>
        <row r="2274">
          <cell r="C2274" t="str">
            <v>19002319</v>
          </cell>
        </row>
        <row r="2275">
          <cell r="C2275" t="str">
            <v>19002320</v>
          </cell>
        </row>
        <row r="2276">
          <cell r="C2276" t="str">
            <v>19002321</v>
          </cell>
        </row>
        <row r="2277">
          <cell r="C2277" t="str">
            <v>19002322</v>
          </cell>
          <cell r="E2277" t="str">
            <v>SV4797938153885</v>
          </cell>
        </row>
        <row r="2278">
          <cell r="C2278" t="str">
            <v>19002323</v>
          </cell>
        </row>
        <row r="2279">
          <cell r="C2279" t="str">
            <v>19002324</v>
          </cell>
          <cell r="E2279" t="str">
            <v>SV4798722515310</v>
          </cell>
        </row>
        <row r="2280">
          <cell r="C2280" t="str">
            <v>19002325</v>
          </cell>
        </row>
        <row r="2281">
          <cell r="C2281" t="str">
            <v>19002326</v>
          </cell>
        </row>
        <row r="2282">
          <cell r="C2282" t="str">
            <v>19002327</v>
          </cell>
        </row>
        <row r="2283">
          <cell r="C2283" t="str">
            <v>19002328</v>
          </cell>
          <cell r="E2283" t="str">
            <v>KHÔNG THẺ</v>
          </cell>
        </row>
        <row r="2284">
          <cell r="C2284" t="str">
            <v>19002329</v>
          </cell>
          <cell r="E2284">
            <v>7934944559</v>
          </cell>
        </row>
        <row r="2285">
          <cell r="C2285" t="str">
            <v>19002330</v>
          </cell>
        </row>
        <row r="2286">
          <cell r="C2286" t="str">
            <v>19002331</v>
          </cell>
          <cell r="E2286" t="str">
            <v>HS4797934952415</v>
          </cell>
        </row>
        <row r="2287">
          <cell r="C2287" t="str">
            <v>19002332</v>
          </cell>
        </row>
        <row r="2288">
          <cell r="C2288" t="str">
            <v>19002333</v>
          </cell>
        </row>
        <row r="2289">
          <cell r="C2289" t="str">
            <v>19002334</v>
          </cell>
        </row>
        <row r="2290">
          <cell r="C2290" t="str">
            <v>19002335</v>
          </cell>
        </row>
        <row r="2291">
          <cell r="C2291" t="str">
            <v>19002336</v>
          </cell>
        </row>
        <row r="2292">
          <cell r="C2292" t="str">
            <v>19002337</v>
          </cell>
        </row>
        <row r="2293">
          <cell r="C2293" t="str">
            <v>19002338</v>
          </cell>
        </row>
        <row r="2294">
          <cell r="C2294" t="str">
            <v>19002339</v>
          </cell>
        </row>
        <row r="2295">
          <cell r="C2295" t="str">
            <v>19002340</v>
          </cell>
        </row>
        <row r="2296">
          <cell r="C2296" t="str">
            <v>19002341</v>
          </cell>
        </row>
        <row r="2297">
          <cell r="C2297" t="str">
            <v>19002342</v>
          </cell>
        </row>
        <row r="2298">
          <cell r="C2298" t="str">
            <v>19002343</v>
          </cell>
          <cell r="E2298" t="str">
            <v>TQ4979731863507</v>
          </cell>
        </row>
        <row r="2299">
          <cell r="C2299" t="str">
            <v>19002344</v>
          </cell>
          <cell r="E2299" t="str">
            <v>GD4797916318218</v>
          </cell>
        </row>
        <row r="2300">
          <cell r="C2300" t="str">
            <v>19002345</v>
          </cell>
          <cell r="E2300" t="str">
            <v>SV4797222533221</v>
          </cell>
        </row>
        <row r="2301">
          <cell r="C2301" t="str">
            <v>19002346</v>
          </cell>
          <cell r="E2301" t="str">
            <v>HS4797934097922</v>
          </cell>
        </row>
        <row r="2302">
          <cell r="C2302" t="str">
            <v>19002347</v>
          </cell>
        </row>
        <row r="2303">
          <cell r="C2303" t="str">
            <v>19002348</v>
          </cell>
          <cell r="E2303" t="str">
            <v>GD4797938959613</v>
          </cell>
        </row>
        <row r="2304">
          <cell r="C2304" t="str">
            <v>19002349</v>
          </cell>
        </row>
        <row r="2305">
          <cell r="C2305" t="str">
            <v>19002350</v>
          </cell>
        </row>
        <row r="2306">
          <cell r="C2306" t="str">
            <v>19002351</v>
          </cell>
        </row>
        <row r="2307">
          <cell r="C2307" t="str">
            <v>19002352</v>
          </cell>
        </row>
        <row r="2308">
          <cell r="C2308" t="str">
            <v>19002353</v>
          </cell>
        </row>
        <row r="2309">
          <cell r="C2309" t="str">
            <v>19002354</v>
          </cell>
        </row>
        <row r="2310">
          <cell r="C2310" t="str">
            <v>19002355</v>
          </cell>
        </row>
        <row r="2311">
          <cell r="C2311" t="str">
            <v>19002356</v>
          </cell>
          <cell r="E2311" t="str">
            <v>HS4808022807295</v>
          </cell>
        </row>
        <row r="2312">
          <cell r="C2312" t="str">
            <v>19002357</v>
          </cell>
        </row>
        <row r="2313">
          <cell r="C2313" t="str">
            <v>19002358</v>
          </cell>
        </row>
        <row r="2314">
          <cell r="C2314" t="str">
            <v>19002359</v>
          </cell>
          <cell r="E2314" t="str">
            <v>HS4585820349460</v>
          </cell>
        </row>
        <row r="2315">
          <cell r="C2315" t="str">
            <v>19002360</v>
          </cell>
        </row>
        <row r="2316">
          <cell r="C2316" t="str">
            <v>19002361</v>
          </cell>
        </row>
        <row r="2317">
          <cell r="C2317" t="str">
            <v>19002362</v>
          </cell>
        </row>
        <row r="2318">
          <cell r="C2318" t="str">
            <v>19002363</v>
          </cell>
          <cell r="E2318" t="str">
            <v>SV4798022788838</v>
          </cell>
        </row>
        <row r="2319">
          <cell r="C2319" t="str">
            <v>19002364</v>
          </cell>
          <cell r="E2319" t="str">
            <v>HN2808022919277</v>
          </cell>
        </row>
        <row r="2320">
          <cell r="C2320" t="str">
            <v>19002365</v>
          </cell>
        </row>
        <row r="2321">
          <cell r="C2321" t="str">
            <v>19002366</v>
          </cell>
        </row>
        <row r="2322">
          <cell r="C2322" t="str">
            <v>19002367</v>
          </cell>
          <cell r="E2322" t="str">
            <v>HS4797935773813</v>
          </cell>
        </row>
        <row r="2323">
          <cell r="C2323" t="str">
            <v>19002368</v>
          </cell>
          <cell r="E2323" t="str">
            <v>CN3838322922392</v>
          </cell>
        </row>
        <row r="2324">
          <cell r="C2324" t="str">
            <v>19002369</v>
          </cell>
          <cell r="E2324" t="str">
            <v>HS4828222840829</v>
          </cell>
        </row>
        <row r="2325">
          <cell r="C2325" t="str">
            <v>19002370</v>
          </cell>
          <cell r="E2325" t="str">
            <v>HS4838321553493</v>
          </cell>
        </row>
        <row r="2326">
          <cell r="C2326" t="str">
            <v>19002371</v>
          </cell>
        </row>
        <row r="2327">
          <cell r="C2327" t="str">
            <v>19002372</v>
          </cell>
        </row>
        <row r="2328">
          <cell r="C2328" t="str">
            <v>19002373</v>
          </cell>
          <cell r="E2328" t="str">
            <v>HS4525221733368</v>
          </cell>
        </row>
        <row r="2329">
          <cell r="C2329" t="str">
            <v>19002374</v>
          </cell>
          <cell r="E2329" t="str">
            <v>HS4744016178124</v>
          </cell>
        </row>
        <row r="2330">
          <cell r="C2330" t="str">
            <v>19002375</v>
          </cell>
          <cell r="E2330" t="str">
            <v>HS4525221733367</v>
          </cell>
        </row>
        <row r="2331">
          <cell r="C2331" t="str">
            <v>19002376</v>
          </cell>
        </row>
        <row r="2332">
          <cell r="C2332" t="str">
            <v>19002377</v>
          </cell>
        </row>
        <row r="2333">
          <cell r="C2333" t="str">
            <v>19002378</v>
          </cell>
          <cell r="E2333" t="str">
            <v>HS4828222689207</v>
          </cell>
        </row>
        <row r="2334">
          <cell r="C2334" t="str">
            <v>19002379</v>
          </cell>
        </row>
        <row r="2335">
          <cell r="C2335" t="str">
            <v>19002380</v>
          </cell>
          <cell r="E2335" t="str">
            <v>SV4798223742310</v>
          </cell>
        </row>
        <row r="2336">
          <cell r="C2336" t="str">
            <v>19002381</v>
          </cell>
          <cell r="E2336" t="str">
            <v>GD4898924141381</v>
          </cell>
        </row>
        <row r="2337">
          <cell r="C2337" t="str">
            <v>19002382</v>
          </cell>
          <cell r="E2337" t="str">
            <v>CN3797933545581</v>
          </cell>
        </row>
        <row r="2338">
          <cell r="C2338" t="str">
            <v>19002383</v>
          </cell>
          <cell r="E2338" t="str">
            <v>KHÔNG THẺ</v>
          </cell>
        </row>
        <row r="2339">
          <cell r="C2339" t="str">
            <v>19002384</v>
          </cell>
          <cell r="E2339" t="str">
            <v>DK2585820625822</v>
          </cell>
        </row>
        <row r="2340">
          <cell r="C2340" t="str">
            <v>19002385</v>
          </cell>
        </row>
        <row r="2341">
          <cell r="C2341" t="str">
            <v>19002386</v>
          </cell>
          <cell r="E2341" t="str">
            <v>HS4797935638192</v>
          </cell>
        </row>
        <row r="2342">
          <cell r="C2342" t="str">
            <v>19002387</v>
          </cell>
          <cell r="E2342" t="str">
            <v>HS4898924450859</v>
          </cell>
        </row>
        <row r="2343">
          <cell r="C2343" t="str">
            <v>19002388</v>
          </cell>
        </row>
        <row r="2344">
          <cell r="C2344" t="str">
            <v>19002389</v>
          </cell>
          <cell r="E2344" t="str">
            <v>GD4828222126407</v>
          </cell>
        </row>
        <row r="2345">
          <cell r="C2345" t="str">
            <v>19002390</v>
          </cell>
          <cell r="E2345" t="str">
            <v>HS4797931242524</v>
          </cell>
        </row>
        <row r="2346">
          <cell r="C2346" t="str">
            <v>19002391</v>
          </cell>
          <cell r="E2346" t="str">
            <v>SV4797937946966</v>
          </cell>
        </row>
        <row r="2347">
          <cell r="C2347" t="str">
            <v>19002392</v>
          </cell>
          <cell r="E2347" t="str">
            <v>HS4797932679451</v>
          </cell>
        </row>
        <row r="2348">
          <cell r="C2348" t="str">
            <v>19002393</v>
          </cell>
          <cell r="E2348" t="str">
            <v>GD4646422429278</v>
          </cell>
        </row>
        <row r="2349">
          <cell r="C2349" t="str">
            <v>19002394</v>
          </cell>
          <cell r="E2349" t="str">
            <v>SV4797930007161</v>
          </cell>
        </row>
        <row r="2350">
          <cell r="C2350" t="str">
            <v>19002395</v>
          </cell>
        </row>
        <row r="2351">
          <cell r="C2351" t="str">
            <v>19002396</v>
          </cell>
        </row>
        <row r="2352">
          <cell r="C2352" t="str">
            <v>19002397</v>
          </cell>
        </row>
        <row r="2353">
          <cell r="C2353" t="str">
            <v>19002398</v>
          </cell>
        </row>
        <row r="2354">
          <cell r="C2354" t="str">
            <v>19002399</v>
          </cell>
        </row>
        <row r="2355">
          <cell r="C2355" t="str">
            <v>19002400</v>
          </cell>
        </row>
        <row r="2356">
          <cell r="C2356" t="str">
            <v>19002401</v>
          </cell>
          <cell r="E2356" t="str">
            <v>HS4797936725482</v>
          </cell>
        </row>
        <row r="2357">
          <cell r="C2357" t="str">
            <v>19002402</v>
          </cell>
        </row>
        <row r="2358">
          <cell r="C2358" t="str">
            <v>19002403</v>
          </cell>
        </row>
        <row r="2359">
          <cell r="C2359" t="str">
            <v>19002404</v>
          </cell>
        </row>
        <row r="2360">
          <cell r="C2360" t="str">
            <v>19002405</v>
          </cell>
        </row>
        <row r="2361">
          <cell r="C2361" t="str">
            <v>19002406</v>
          </cell>
        </row>
        <row r="2362">
          <cell r="C2362" t="str">
            <v>19002407</v>
          </cell>
          <cell r="E2362" t="str">
            <v>HS4808023478834</v>
          </cell>
        </row>
        <row r="2363">
          <cell r="C2363" t="str">
            <v>19002408</v>
          </cell>
          <cell r="E2363" t="str">
            <v>HS4545420119527</v>
          </cell>
        </row>
        <row r="2364">
          <cell r="C2364" t="str">
            <v>19002409</v>
          </cell>
          <cell r="E2364" t="str">
            <v>SV4798022930812</v>
          </cell>
        </row>
        <row r="2365">
          <cell r="C2365" t="str">
            <v>19002410</v>
          </cell>
        </row>
        <row r="2366">
          <cell r="C2366" t="str">
            <v>19002411</v>
          </cell>
        </row>
        <row r="2367">
          <cell r="C2367" t="str">
            <v>19002412</v>
          </cell>
        </row>
        <row r="2368">
          <cell r="C2368" t="str">
            <v>19002413</v>
          </cell>
          <cell r="E2368" t="str">
            <v>HS4808023470399</v>
          </cell>
        </row>
        <row r="2369">
          <cell r="C2369" t="str">
            <v>19002414</v>
          </cell>
        </row>
        <row r="2370">
          <cell r="C2370" t="str">
            <v>19002415</v>
          </cell>
          <cell r="E2370" t="str">
            <v>XD2848422042799</v>
          </cell>
        </row>
        <row r="2371">
          <cell r="C2371" t="str">
            <v>19002416</v>
          </cell>
          <cell r="E2371" t="str">
            <v>SV4797932271918</v>
          </cell>
        </row>
        <row r="2372">
          <cell r="C2372" t="str">
            <v>19002417</v>
          </cell>
        </row>
        <row r="2373">
          <cell r="C2373" t="str">
            <v>19002418</v>
          </cell>
        </row>
        <row r="2374">
          <cell r="C2374" t="str">
            <v>19002419</v>
          </cell>
        </row>
        <row r="2375">
          <cell r="C2375" t="str">
            <v>19002420</v>
          </cell>
          <cell r="E2375" t="str">
            <v>HS4848422416921</v>
          </cell>
        </row>
        <row r="2376">
          <cell r="C2376" t="str">
            <v>19002421</v>
          </cell>
        </row>
        <row r="2378">
          <cell r="C2378" t="str">
            <v>19002423</v>
          </cell>
          <cell r="E2378" t="str">
            <v>HS4515121122709</v>
          </cell>
        </row>
        <row r="2379">
          <cell r="C2379" t="str">
            <v>19002424</v>
          </cell>
        </row>
        <row r="2380">
          <cell r="C2380" t="str">
            <v>19002425</v>
          </cell>
        </row>
        <row r="2381">
          <cell r="C2381" t="str">
            <v>19002426</v>
          </cell>
        </row>
        <row r="2382">
          <cell r="C2382" t="str">
            <v>19002427</v>
          </cell>
        </row>
        <row r="2383">
          <cell r="C2383" t="str">
            <v>19002428</v>
          </cell>
        </row>
        <row r="2384">
          <cell r="C2384" t="str">
            <v>19002429</v>
          </cell>
        </row>
        <row r="2385">
          <cell r="C2385" t="str">
            <v>19002430</v>
          </cell>
        </row>
        <row r="2386">
          <cell r="C2386" t="str">
            <v>19002431</v>
          </cell>
        </row>
        <row r="2387">
          <cell r="C2387" t="str">
            <v>19002432</v>
          </cell>
          <cell r="E2387" t="str">
            <v>HS4797931628916</v>
          </cell>
        </row>
        <row r="2388">
          <cell r="C2388" t="str">
            <v>19002433</v>
          </cell>
          <cell r="E2388" t="str">
            <v>HS4727221430431</v>
          </cell>
        </row>
        <row r="2389">
          <cell r="C2389" t="str">
            <v>19002434</v>
          </cell>
        </row>
        <row r="2390">
          <cell r="C2390" t="str">
            <v>19002435</v>
          </cell>
        </row>
        <row r="2391">
          <cell r="C2391" t="str">
            <v>19002436</v>
          </cell>
        </row>
        <row r="2392">
          <cell r="C2392" t="str">
            <v>19002437</v>
          </cell>
        </row>
        <row r="2393">
          <cell r="C2393" t="str">
            <v>19002438</v>
          </cell>
        </row>
        <row r="2394">
          <cell r="C2394" t="str">
            <v>19002439</v>
          </cell>
          <cell r="E2394" t="str">
            <v>HS797935116864</v>
          </cell>
        </row>
        <row r="2395">
          <cell r="C2395" t="str">
            <v>19002440</v>
          </cell>
          <cell r="E2395" t="str">
            <v>CN3828222429904</v>
          </cell>
        </row>
        <row r="2396">
          <cell r="C2396" t="str">
            <v>19002441</v>
          </cell>
        </row>
        <row r="2397">
          <cell r="C2397" t="str">
            <v>19002442</v>
          </cell>
        </row>
        <row r="2399">
          <cell r="C2399" t="str">
            <v>19002444</v>
          </cell>
        </row>
        <row r="2400">
          <cell r="C2400" t="str">
            <v>19002445</v>
          </cell>
          <cell r="E2400" t="str">
            <v>HN2646422434760</v>
          </cell>
        </row>
        <row r="2401">
          <cell r="C2401" t="str">
            <v>19002446</v>
          </cell>
          <cell r="E2401" t="str">
            <v>GD4797936903486</v>
          </cell>
        </row>
        <row r="2402">
          <cell r="C2402" t="str">
            <v>19002447</v>
          </cell>
        </row>
        <row r="2403">
          <cell r="C2403" t="str">
            <v>19002448</v>
          </cell>
        </row>
        <row r="2404">
          <cell r="C2404" t="str">
            <v>19002449</v>
          </cell>
        </row>
        <row r="2405">
          <cell r="C2405" t="str">
            <v>19002450</v>
          </cell>
          <cell r="E2405" t="str">
            <v>HS4797934330186</v>
          </cell>
        </row>
        <row r="2406">
          <cell r="C2406" t="str">
            <v>19002451</v>
          </cell>
        </row>
        <row r="2407">
          <cell r="C2407" t="str">
            <v>19002452</v>
          </cell>
        </row>
        <row r="2408">
          <cell r="C2408" t="str">
            <v>19002453</v>
          </cell>
          <cell r="E2408" t="str">
            <v>HS4808023370369</v>
          </cell>
        </row>
        <row r="2409">
          <cell r="C2409" t="str">
            <v>19002454</v>
          </cell>
        </row>
        <row r="2410">
          <cell r="C2410" t="str">
            <v>19002455</v>
          </cell>
        </row>
        <row r="2411">
          <cell r="C2411" t="str">
            <v>19002456</v>
          </cell>
          <cell r="E2411" t="str">
            <v>GD4707022217737</v>
          </cell>
        </row>
        <row r="2412">
          <cell r="C2412" t="str">
            <v>19002457</v>
          </cell>
          <cell r="E2412" t="str">
            <v>HS4838322741120</v>
          </cell>
        </row>
        <row r="2413">
          <cell r="C2413" t="str">
            <v>19002458</v>
          </cell>
        </row>
        <row r="2414">
          <cell r="C2414" t="str">
            <v>19002459</v>
          </cell>
        </row>
        <row r="2415">
          <cell r="C2415" t="str">
            <v>19002460</v>
          </cell>
        </row>
        <row r="2416">
          <cell r="C2416" t="str">
            <v>19002461</v>
          </cell>
        </row>
        <row r="2417">
          <cell r="C2417" t="str">
            <v>19002462</v>
          </cell>
        </row>
        <row r="2418">
          <cell r="C2418" t="str">
            <v>19002463</v>
          </cell>
          <cell r="E2418" t="str">
            <v>HS4919121674361</v>
          </cell>
        </row>
        <row r="2419">
          <cell r="C2419" t="str">
            <v>19002464</v>
          </cell>
        </row>
        <row r="2420">
          <cell r="C2420" t="str">
            <v>19002465</v>
          </cell>
          <cell r="E2420" t="str">
            <v>HS4797934058613</v>
          </cell>
        </row>
        <row r="2421">
          <cell r="C2421" t="str">
            <v>19002466</v>
          </cell>
          <cell r="E2421" t="str">
            <v>HS4797935190147</v>
          </cell>
        </row>
        <row r="2422">
          <cell r="C2422" t="str">
            <v>19002467</v>
          </cell>
          <cell r="E2422" t="str">
            <v>HS4797935184181</v>
          </cell>
        </row>
        <row r="2423">
          <cell r="C2423" t="str">
            <v>19002468</v>
          </cell>
        </row>
        <row r="2424">
          <cell r="C2424" t="str">
            <v>19002469</v>
          </cell>
        </row>
        <row r="2425">
          <cell r="C2425" t="str">
            <v>19002470</v>
          </cell>
        </row>
        <row r="2426">
          <cell r="C2426" t="str">
            <v>19002471</v>
          </cell>
        </row>
        <row r="2427">
          <cell r="C2427" t="str">
            <v>19002472</v>
          </cell>
        </row>
        <row r="2428">
          <cell r="C2428" t="str">
            <v>19002473</v>
          </cell>
        </row>
        <row r="2429">
          <cell r="C2429" t="str">
            <v>19002474</v>
          </cell>
        </row>
        <row r="2430">
          <cell r="C2430" t="str">
            <v>19002475</v>
          </cell>
        </row>
        <row r="2431">
          <cell r="C2431" t="str">
            <v>19002476</v>
          </cell>
        </row>
        <row r="2432">
          <cell r="C2432" t="str">
            <v>19002477</v>
          </cell>
        </row>
        <row r="2433">
          <cell r="C2433" t="str">
            <v>19002478</v>
          </cell>
          <cell r="E2433" t="str">
            <v>HS4797931884592</v>
          </cell>
        </row>
        <row r="2434">
          <cell r="C2434" t="str">
            <v>19002479</v>
          </cell>
        </row>
        <row r="2435">
          <cell r="C2435" t="str">
            <v>19002480</v>
          </cell>
        </row>
        <row r="2436">
          <cell r="C2436" t="str">
            <v>19002481</v>
          </cell>
          <cell r="E2436" t="str">
            <v>GD4808023262739</v>
          </cell>
        </row>
        <row r="2437">
          <cell r="C2437" t="str">
            <v>19002482</v>
          </cell>
          <cell r="E2437" t="str">
            <v>HS4848422373294</v>
          </cell>
        </row>
        <row r="2438">
          <cell r="C2438" t="str">
            <v>19002483</v>
          </cell>
          <cell r="E2438" t="str">
            <v>SV4798022746962</v>
          </cell>
        </row>
        <row r="2439">
          <cell r="C2439" t="str">
            <v>19002484</v>
          </cell>
        </row>
        <row r="2440">
          <cell r="C2440" t="str">
            <v>19002485</v>
          </cell>
          <cell r="E2440" t="str">
            <v>HS4808022400988</v>
          </cell>
        </row>
        <row r="2441">
          <cell r="C2441" t="str">
            <v>19002486</v>
          </cell>
          <cell r="E2441" t="str">
            <v>SV4798022002281</v>
          </cell>
        </row>
        <row r="2442">
          <cell r="C2442" t="str">
            <v>19002487</v>
          </cell>
        </row>
        <row r="2443">
          <cell r="C2443" t="str">
            <v>19002488</v>
          </cell>
        </row>
        <row r="2444">
          <cell r="C2444" t="str">
            <v>19002489</v>
          </cell>
        </row>
        <row r="2445">
          <cell r="C2445" t="str">
            <v>19002490</v>
          </cell>
        </row>
        <row r="2446">
          <cell r="C2446" t="str">
            <v>19002491</v>
          </cell>
        </row>
        <row r="2447">
          <cell r="C2447" t="str">
            <v>19002492</v>
          </cell>
          <cell r="E2447" t="str">
            <v>HS4808022920573</v>
          </cell>
        </row>
        <row r="2448">
          <cell r="C2448" t="str">
            <v>19002493</v>
          </cell>
        </row>
        <row r="2449">
          <cell r="C2449" t="str">
            <v>19002494</v>
          </cell>
        </row>
        <row r="2450">
          <cell r="C2450" t="str">
            <v>19002495</v>
          </cell>
        </row>
        <row r="2451">
          <cell r="C2451" t="str">
            <v>19002496</v>
          </cell>
        </row>
        <row r="2452">
          <cell r="C2452" t="str">
            <v>19002497</v>
          </cell>
          <cell r="E2452" t="str">
            <v>SV4796221597537</v>
          </cell>
        </row>
        <row r="2453">
          <cell r="C2453" t="str">
            <v>19002498</v>
          </cell>
        </row>
        <row r="2454">
          <cell r="C2454" t="str">
            <v>19002499</v>
          </cell>
        </row>
        <row r="2455">
          <cell r="C2455" t="str">
            <v>19002500</v>
          </cell>
          <cell r="E2455" t="str">
            <v>DK2959521450443</v>
          </cell>
        </row>
        <row r="2456">
          <cell r="C2456" t="str">
            <v>19002501</v>
          </cell>
        </row>
        <row r="2457">
          <cell r="C2457" t="str">
            <v>19002502</v>
          </cell>
        </row>
        <row r="2458">
          <cell r="C2458" t="str">
            <v>19002503</v>
          </cell>
        </row>
        <row r="2459">
          <cell r="C2459" t="str">
            <v>19002504</v>
          </cell>
        </row>
        <row r="2460">
          <cell r="C2460" t="str">
            <v>19002505</v>
          </cell>
        </row>
        <row r="2461">
          <cell r="C2461" t="str">
            <v>19002506</v>
          </cell>
          <cell r="E2461" t="str">
            <v>HS4727222015287</v>
          </cell>
        </row>
        <row r="2462">
          <cell r="C2462" t="str">
            <v>19002507</v>
          </cell>
        </row>
        <row r="2463">
          <cell r="C2463" t="str">
            <v>19002508</v>
          </cell>
        </row>
        <row r="2464">
          <cell r="C2464" t="str">
            <v>19002509</v>
          </cell>
        </row>
        <row r="2465">
          <cell r="C2465" t="str">
            <v>19002510</v>
          </cell>
        </row>
        <row r="2466">
          <cell r="C2466" t="str">
            <v>19002511</v>
          </cell>
        </row>
        <row r="2467">
          <cell r="C2467" t="str">
            <v>19002512</v>
          </cell>
        </row>
        <row r="2468">
          <cell r="C2468" t="str">
            <v>19002513</v>
          </cell>
        </row>
        <row r="2469">
          <cell r="C2469" t="str">
            <v>19002514</v>
          </cell>
        </row>
        <row r="2470">
          <cell r="C2470" t="str">
            <v>19002515</v>
          </cell>
        </row>
        <row r="2471">
          <cell r="C2471" t="str">
            <v>19002516</v>
          </cell>
        </row>
        <row r="2472">
          <cell r="C2472" t="str">
            <v>19002517</v>
          </cell>
        </row>
        <row r="2473">
          <cell r="C2473" t="str">
            <v>19002518</v>
          </cell>
        </row>
        <row r="2474">
          <cell r="C2474" t="str">
            <v>19002519</v>
          </cell>
        </row>
        <row r="2475">
          <cell r="C2475" t="str">
            <v>19002520</v>
          </cell>
        </row>
        <row r="2476">
          <cell r="C2476" t="str">
            <v>19002521</v>
          </cell>
        </row>
        <row r="2477">
          <cell r="C2477" t="str">
            <v>19002522</v>
          </cell>
        </row>
        <row r="2478">
          <cell r="C2478" t="str">
            <v>19002523</v>
          </cell>
        </row>
        <row r="2479">
          <cell r="C2479" t="str">
            <v>19002524</v>
          </cell>
        </row>
        <row r="2480">
          <cell r="C2480" t="str">
            <v>19002525</v>
          </cell>
        </row>
        <row r="2481">
          <cell r="C2481" t="str">
            <v>19002526</v>
          </cell>
          <cell r="E2481" t="str">
            <v>HS4808022557007</v>
          </cell>
        </row>
        <row r="2482">
          <cell r="C2482" t="str">
            <v>19002527</v>
          </cell>
        </row>
        <row r="2483">
          <cell r="C2483" t="str">
            <v>19002528</v>
          </cell>
        </row>
        <row r="2484">
          <cell r="C2484" t="str">
            <v>19002529</v>
          </cell>
        </row>
        <row r="2485">
          <cell r="C2485" t="str">
            <v>19002530</v>
          </cell>
        </row>
        <row r="2486">
          <cell r="C2486" t="str">
            <v>19002531</v>
          </cell>
        </row>
        <row r="2487">
          <cell r="C2487" t="str">
            <v>19002532</v>
          </cell>
          <cell r="E2487" t="str">
            <v>DK2515121150150</v>
          </cell>
        </row>
        <row r="2488">
          <cell r="C2488" t="str">
            <v>19002533</v>
          </cell>
          <cell r="E2488" t="str">
            <v>SV4797928544751</v>
          </cell>
        </row>
        <row r="2489">
          <cell r="C2489" t="str">
            <v>19002534</v>
          </cell>
        </row>
        <row r="2490">
          <cell r="C2490" t="str">
            <v>19002535</v>
          </cell>
          <cell r="E2490" t="str">
            <v>HS4707021844684</v>
          </cell>
        </row>
        <row r="2491">
          <cell r="C2491" t="str">
            <v>19002536</v>
          </cell>
          <cell r="E2491" t="str">
            <v>GD4898925659590</v>
          </cell>
        </row>
        <row r="2492">
          <cell r="C2492" t="str">
            <v>19002537</v>
          </cell>
        </row>
        <row r="2493">
          <cell r="C2493" t="str">
            <v>19002538</v>
          </cell>
        </row>
        <row r="2494">
          <cell r="C2494" t="str">
            <v>19002539</v>
          </cell>
          <cell r="E2494" t="str">
            <v>SV4798022814099</v>
          </cell>
        </row>
        <row r="2495">
          <cell r="C2495" t="str">
            <v>19002540</v>
          </cell>
        </row>
        <row r="2496">
          <cell r="C2496" t="str">
            <v>19002541</v>
          </cell>
          <cell r="E2496" t="str">
            <v>HS4797931463835</v>
          </cell>
        </row>
        <row r="2497">
          <cell r="C2497" t="str">
            <v>19002542</v>
          </cell>
        </row>
        <row r="2498">
          <cell r="C2498" t="str">
            <v>19002543</v>
          </cell>
        </row>
        <row r="2499">
          <cell r="C2499" t="str">
            <v>19002544</v>
          </cell>
          <cell r="E2499" t="str">
            <v>HS4797933437709</v>
          </cell>
        </row>
        <row r="2500">
          <cell r="C2500" t="str">
            <v>19002545</v>
          </cell>
        </row>
        <row r="2501">
          <cell r="C2501" t="str">
            <v>19002546</v>
          </cell>
        </row>
        <row r="2502">
          <cell r="C2502" t="str">
            <v>19002547</v>
          </cell>
          <cell r="E2502" t="str">
            <v>HS4797932709528</v>
          </cell>
        </row>
        <row r="2503">
          <cell r="C2503" t="str">
            <v>19002548</v>
          </cell>
          <cell r="E2503" t="str">
            <v>HS4797936163796</v>
          </cell>
        </row>
        <row r="2504">
          <cell r="C2504" t="str">
            <v>19002549</v>
          </cell>
        </row>
        <row r="2505">
          <cell r="C2505" t="str">
            <v>19002550</v>
          </cell>
        </row>
        <row r="2506">
          <cell r="C2506" t="str">
            <v>19002551</v>
          </cell>
        </row>
        <row r="2507">
          <cell r="C2507" t="str">
            <v>19002552</v>
          </cell>
        </row>
        <row r="2508">
          <cell r="C2508" t="str">
            <v>19002553</v>
          </cell>
        </row>
        <row r="2509">
          <cell r="C2509" t="str">
            <v>19002554</v>
          </cell>
          <cell r="E2509" t="str">
            <v>SV4797524121925</v>
          </cell>
        </row>
        <row r="2510">
          <cell r="C2510" t="str">
            <v>19002555</v>
          </cell>
          <cell r="E2510" t="str">
            <v>HS4727221627126</v>
          </cell>
        </row>
        <row r="2511">
          <cell r="C2511" t="str">
            <v>19002556</v>
          </cell>
          <cell r="E2511" t="str">
            <v>HS4797936572551</v>
          </cell>
        </row>
        <row r="2512">
          <cell r="C2512" t="str">
            <v>19002557</v>
          </cell>
          <cell r="E2512" t="str">
            <v>HN2666623300780</v>
          </cell>
        </row>
        <row r="2513">
          <cell r="C2513" t="str">
            <v>19002558</v>
          </cell>
        </row>
        <row r="2514">
          <cell r="C2514" t="str">
            <v>19002559</v>
          </cell>
        </row>
        <row r="2515">
          <cell r="C2515" t="str">
            <v>19002560</v>
          </cell>
        </row>
        <row r="2516">
          <cell r="C2516" t="str">
            <v>19002561</v>
          </cell>
        </row>
        <row r="2517">
          <cell r="C2517" t="str">
            <v>19002562</v>
          </cell>
          <cell r="E2517" t="str">
            <v>SV4797937083167</v>
          </cell>
        </row>
        <row r="2518">
          <cell r="C2518" t="str">
            <v>19002563</v>
          </cell>
        </row>
        <row r="2519">
          <cell r="C2519" t="str">
            <v>19002564</v>
          </cell>
          <cell r="E2519" t="str">
            <v>SV4797221927513</v>
          </cell>
        </row>
        <row r="2520">
          <cell r="C2520" t="str">
            <v>19002565</v>
          </cell>
        </row>
        <row r="2521">
          <cell r="C2521" t="str">
            <v>19002566</v>
          </cell>
        </row>
        <row r="2522">
          <cell r="C2522" t="str">
            <v>19002567</v>
          </cell>
        </row>
        <row r="2523">
          <cell r="C2523" t="str">
            <v>19002568</v>
          </cell>
        </row>
        <row r="2524">
          <cell r="C2524" t="str">
            <v>19002569</v>
          </cell>
          <cell r="E2524" t="str">
            <v>HS4848421678067</v>
          </cell>
        </row>
        <row r="2525">
          <cell r="C2525" t="str">
            <v>19002570</v>
          </cell>
        </row>
        <row r="2526">
          <cell r="C2526" t="str">
            <v>19002571</v>
          </cell>
        </row>
        <row r="2527">
          <cell r="C2527" t="str">
            <v>19002572</v>
          </cell>
          <cell r="E2527" t="str">
            <v>GD4797932730998</v>
          </cell>
        </row>
        <row r="2528">
          <cell r="C2528" t="str">
            <v>19002573</v>
          </cell>
          <cell r="E2528" t="str">
            <v>SV4791100410428</v>
          </cell>
        </row>
        <row r="2529">
          <cell r="C2529" t="str">
            <v>19002574</v>
          </cell>
        </row>
        <row r="2530">
          <cell r="C2530" t="str">
            <v>19002575</v>
          </cell>
        </row>
        <row r="2531">
          <cell r="C2531" t="str">
            <v>19002576</v>
          </cell>
          <cell r="E2531" t="str">
            <v>HS4797933278968</v>
          </cell>
        </row>
        <row r="2532">
          <cell r="C2532" t="str">
            <v>19002577</v>
          </cell>
        </row>
        <row r="2533">
          <cell r="C2533" t="str">
            <v>19002578</v>
          </cell>
          <cell r="E2533" t="str">
            <v>HS4797936928153</v>
          </cell>
        </row>
        <row r="2534">
          <cell r="C2534" t="str">
            <v>19002579</v>
          </cell>
          <cell r="E2534" t="str">
            <v>HS4707021829286</v>
          </cell>
        </row>
        <row r="2535">
          <cell r="C2535" t="str">
            <v>19002580</v>
          </cell>
          <cell r="E2535" t="str">
            <v>HS4707022200715</v>
          </cell>
        </row>
        <row r="2536">
          <cell r="C2536" t="str">
            <v>19002581</v>
          </cell>
        </row>
        <row r="2537">
          <cell r="C2537" t="str">
            <v>19002582</v>
          </cell>
        </row>
        <row r="2538">
          <cell r="C2538" t="str">
            <v>19002583</v>
          </cell>
        </row>
        <row r="2539">
          <cell r="C2539" t="str">
            <v>19002584</v>
          </cell>
          <cell r="E2539" t="str">
            <v>DK2515120995697</v>
          </cell>
        </row>
        <row r="2540">
          <cell r="C2540" t="str">
            <v>19002585</v>
          </cell>
          <cell r="E2540" t="str">
            <v>HS4727222344273</v>
          </cell>
        </row>
        <row r="2541">
          <cell r="C2541" t="str">
            <v>19002586</v>
          </cell>
        </row>
        <row r="2542">
          <cell r="C2542" t="str">
            <v>19002587</v>
          </cell>
          <cell r="E2542" t="str">
            <v>SV4798222751707</v>
          </cell>
        </row>
        <row r="2543">
          <cell r="C2543" t="str">
            <v>19002588</v>
          </cell>
          <cell r="E2543" t="str">
            <v>DK25454204833806</v>
          </cell>
        </row>
        <row r="2544">
          <cell r="C2544" t="str">
            <v>19002589</v>
          </cell>
        </row>
        <row r="2545">
          <cell r="C2545" t="str">
            <v>19002590</v>
          </cell>
          <cell r="E2545" t="str">
            <v>HS4797930970734</v>
          </cell>
        </row>
        <row r="2546">
          <cell r="C2546" t="str">
            <v>19002591</v>
          </cell>
        </row>
        <row r="2547">
          <cell r="C2547" t="str">
            <v>19002592</v>
          </cell>
        </row>
        <row r="2548">
          <cell r="C2548" t="str">
            <v>19002593</v>
          </cell>
          <cell r="E2548" t="str">
            <v>HS4606021432316</v>
          </cell>
        </row>
        <row r="2549">
          <cell r="C2549" t="str">
            <v>19002594</v>
          </cell>
          <cell r="E2549" t="str">
            <v>HS4838321902925</v>
          </cell>
        </row>
        <row r="2550">
          <cell r="C2550" t="str">
            <v>19002595</v>
          </cell>
        </row>
        <row r="2551">
          <cell r="C2551" t="str">
            <v>19002596</v>
          </cell>
        </row>
        <row r="2552">
          <cell r="C2552" t="str">
            <v>19002597</v>
          </cell>
          <cell r="E2552" t="str">
            <v>HS4838322210014</v>
          </cell>
        </row>
        <row r="2553">
          <cell r="C2553" t="str">
            <v>19002598</v>
          </cell>
          <cell r="E2553" t="str">
            <v>SV4796622300569</v>
          </cell>
        </row>
        <row r="2554">
          <cell r="C2554" t="str">
            <v>19002599</v>
          </cell>
          <cell r="E2554" t="str">
            <v>SV4798922805726</v>
          </cell>
        </row>
        <row r="2555">
          <cell r="C2555" t="str">
            <v>19002600</v>
          </cell>
          <cell r="E2555" t="str">
            <v>DK2676720623362</v>
          </cell>
        </row>
        <row r="2556">
          <cell r="C2556" t="str">
            <v>19002601</v>
          </cell>
        </row>
        <row r="2557">
          <cell r="C2557" t="str">
            <v>19002602</v>
          </cell>
          <cell r="E2557" t="str">
            <v>SV4798922803786</v>
          </cell>
        </row>
        <row r="2558">
          <cell r="C2558" t="str">
            <v>19002603</v>
          </cell>
          <cell r="E2558" t="str">
            <v>HS4808023262745</v>
          </cell>
        </row>
        <row r="2559">
          <cell r="C2559" t="str">
            <v>19002604</v>
          </cell>
          <cell r="E2559" t="str">
            <v>HN2676721069603</v>
          </cell>
        </row>
        <row r="2560">
          <cell r="C2560" t="str">
            <v>19002605</v>
          </cell>
        </row>
        <row r="2561">
          <cell r="C2561" t="str">
            <v>19002606</v>
          </cell>
        </row>
        <row r="2562">
          <cell r="C2562" t="str">
            <v>19002607</v>
          </cell>
          <cell r="E2562" t="str">
            <v>HS4545420207283</v>
          </cell>
        </row>
        <row r="2563">
          <cell r="C2563" t="str">
            <v>19002608</v>
          </cell>
        </row>
        <row r="2564">
          <cell r="C2564" t="str">
            <v>19002609</v>
          </cell>
          <cell r="E2564" t="str">
            <v>HS4919121953461</v>
          </cell>
        </row>
        <row r="2565">
          <cell r="C2565" t="str">
            <v>19002610</v>
          </cell>
        </row>
        <row r="2566">
          <cell r="C2566" t="str">
            <v>19002611</v>
          </cell>
        </row>
        <row r="2567">
          <cell r="C2567" t="str">
            <v>19002612</v>
          </cell>
        </row>
        <row r="2568">
          <cell r="C2568" t="str">
            <v>19002613</v>
          </cell>
        </row>
        <row r="2569">
          <cell r="C2569" t="str">
            <v>19002614</v>
          </cell>
        </row>
        <row r="2570">
          <cell r="C2570" t="str">
            <v>19002615</v>
          </cell>
          <cell r="E2570" t="str">
            <v>HS4606020242927</v>
          </cell>
        </row>
        <row r="2571">
          <cell r="C2571" t="str">
            <v>19002616</v>
          </cell>
          <cell r="E2571" t="str">
            <v>HS4757525181449</v>
          </cell>
        </row>
        <row r="2572">
          <cell r="C2572" t="str">
            <v>19002617</v>
          </cell>
        </row>
        <row r="2573">
          <cell r="C2573" t="str">
            <v>19002618</v>
          </cell>
        </row>
        <row r="2574">
          <cell r="C2574" t="str">
            <v>19002619</v>
          </cell>
          <cell r="E2574" t="str">
            <v>HS4878722561629</v>
          </cell>
        </row>
        <row r="2576">
          <cell r="C2576" t="str">
            <v>19002621</v>
          </cell>
        </row>
        <row r="2577">
          <cell r="C2577" t="str">
            <v>19002622</v>
          </cell>
          <cell r="E2577" t="str">
            <v>HS4878723374416</v>
          </cell>
        </row>
        <row r="2578">
          <cell r="C2578" t="str">
            <v>19002623</v>
          </cell>
        </row>
        <row r="2579">
          <cell r="C2579" t="str">
            <v>19002624</v>
          </cell>
          <cell r="E2579" t="str">
            <v>HS4878721751055</v>
          </cell>
        </row>
        <row r="2580">
          <cell r="C2580" t="str">
            <v>19002625</v>
          </cell>
          <cell r="E2580" t="str">
            <v>HS4808023300194</v>
          </cell>
        </row>
        <row r="2581">
          <cell r="C2581" t="str">
            <v>19002626</v>
          </cell>
        </row>
        <row r="2582">
          <cell r="C2582" t="str">
            <v>19002627</v>
          </cell>
        </row>
        <row r="2583">
          <cell r="C2583" t="str">
            <v>19002628</v>
          </cell>
        </row>
        <row r="2584">
          <cell r="C2584" t="str">
            <v>19002629</v>
          </cell>
          <cell r="E2584" t="str">
            <v>HS4797928827412</v>
          </cell>
        </row>
        <row r="2585">
          <cell r="C2585" t="str">
            <v>19002630</v>
          </cell>
        </row>
        <row r="2586">
          <cell r="C2586" t="str">
            <v>19002631</v>
          </cell>
          <cell r="E2586" t="str">
            <v>DK2525220355945</v>
          </cell>
        </row>
        <row r="2587">
          <cell r="C2587" t="str">
            <v>19002632</v>
          </cell>
        </row>
        <row r="2588">
          <cell r="C2588" t="str">
            <v>19002633</v>
          </cell>
        </row>
        <row r="2589">
          <cell r="C2589" t="str">
            <v>19002634</v>
          </cell>
        </row>
        <row r="2590">
          <cell r="C2590" t="str">
            <v>19002635</v>
          </cell>
        </row>
        <row r="2591">
          <cell r="C2591" t="str">
            <v>19002636</v>
          </cell>
        </row>
        <row r="2592">
          <cell r="C2592" t="str">
            <v>19002637</v>
          </cell>
          <cell r="E2592" t="str">
            <v>HS4727221421579</v>
          </cell>
        </row>
        <row r="2593">
          <cell r="C2593" t="str">
            <v>19002638</v>
          </cell>
          <cell r="E2593" t="str">
            <v>HS4707022058565</v>
          </cell>
        </row>
        <row r="2594">
          <cell r="C2594" t="str">
            <v>19002639</v>
          </cell>
          <cell r="E2594" t="str">
            <v>GD4898924138059</v>
          </cell>
        </row>
        <row r="2595">
          <cell r="C2595" t="str">
            <v>19002640</v>
          </cell>
        </row>
        <row r="2596">
          <cell r="C2596" t="str">
            <v>19002641</v>
          </cell>
          <cell r="E2596" t="str">
            <v>HS4797525458679</v>
          </cell>
        </row>
        <row r="2597">
          <cell r="C2597" t="str">
            <v>19002642</v>
          </cell>
        </row>
        <row r="2598">
          <cell r="C2598" t="str">
            <v>19002643</v>
          </cell>
        </row>
        <row r="2599">
          <cell r="C2599" t="str">
            <v>19002644</v>
          </cell>
          <cell r="E2599" t="str">
            <v>HS4797935026422</v>
          </cell>
        </row>
        <row r="2600">
          <cell r="C2600" t="str">
            <v>19002645</v>
          </cell>
          <cell r="E2600" t="str">
            <v>CN3757524203312</v>
          </cell>
        </row>
        <row r="2601">
          <cell r="C2601" t="str">
            <v>19002646</v>
          </cell>
          <cell r="E2601" t="str">
            <v>HS4727221759092</v>
          </cell>
        </row>
        <row r="2602">
          <cell r="C2602" t="str">
            <v>19002647</v>
          </cell>
        </row>
        <row r="2603">
          <cell r="C2603" t="str">
            <v>19002648</v>
          </cell>
          <cell r="E2603" t="str">
            <v>CN3727222092391</v>
          </cell>
        </row>
        <row r="2604">
          <cell r="C2604" t="str">
            <v>19002649</v>
          </cell>
          <cell r="E2604" t="str">
            <v>CN3727222081351</v>
          </cell>
        </row>
        <row r="2605">
          <cell r="C2605" t="str">
            <v>19002650</v>
          </cell>
          <cell r="E2605" t="str">
            <v>GD4757524094774</v>
          </cell>
        </row>
        <row r="2606">
          <cell r="C2606" t="str">
            <v>19002651</v>
          </cell>
        </row>
        <row r="2608">
          <cell r="C2608" t="str">
            <v>19002653</v>
          </cell>
        </row>
        <row r="2609">
          <cell r="C2609" t="str">
            <v>19002654</v>
          </cell>
        </row>
        <row r="2610">
          <cell r="C2610" t="str">
            <v>19002655</v>
          </cell>
          <cell r="E2610" t="str">
            <v>DK2838322408725</v>
          </cell>
        </row>
        <row r="2611">
          <cell r="C2611" t="str">
            <v>19002656</v>
          </cell>
        </row>
        <row r="2612">
          <cell r="C2612" t="str">
            <v>19002657</v>
          </cell>
          <cell r="E2612" t="str">
            <v>HS4515121124376</v>
          </cell>
        </row>
        <row r="2613">
          <cell r="C2613" t="str">
            <v>19002658</v>
          </cell>
        </row>
        <row r="2614">
          <cell r="C2614" t="str">
            <v>19002659</v>
          </cell>
        </row>
        <row r="2615">
          <cell r="C2615" t="str">
            <v>19002660</v>
          </cell>
        </row>
        <row r="2616">
          <cell r="C2616" t="str">
            <v>19002661</v>
          </cell>
        </row>
        <row r="2617">
          <cell r="C2617" t="str">
            <v>19002662</v>
          </cell>
        </row>
        <row r="2618">
          <cell r="C2618" t="str">
            <v>19002663</v>
          </cell>
        </row>
        <row r="2619">
          <cell r="C2619" t="str">
            <v>19002664</v>
          </cell>
        </row>
        <row r="2620">
          <cell r="C2620" t="str">
            <v>19002665</v>
          </cell>
          <cell r="E2620" t="str">
            <v>HS4828222683094</v>
          </cell>
        </row>
        <row r="2621">
          <cell r="C2621" t="str">
            <v>19002666</v>
          </cell>
        </row>
        <row r="2622">
          <cell r="C2622" t="str">
            <v>19002667</v>
          </cell>
        </row>
        <row r="2623">
          <cell r="C2623" t="str">
            <v>19002668</v>
          </cell>
        </row>
        <row r="2624">
          <cell r="C2624" t="str">
            <v>19002669</v>
          </cell>
        </row>
        <row r="2625">
          <cell r="C2625" t="str">
            <v>19002670</v>
          </cell>
        </row>
        <row r="2626">
          <cell r="C2626" t="str">
            <v>19002671</v>
          </cell>
        </row>
        <row r="2627">
          <cell r="C2627" t="str">
            <v>19002672</v>
          </cell>
        </row>
        <row r="2628">
          <cell r="C2628" t="str">
            <v>19002673</v>
          </cell>
          <cell r="E2628" t="str">
            <v>SV4798621683867</v>
          </cell>
        </row>
        <row r="2629">
          <cell r="C2629" t="str">
            <v>19002674</v>
          </cell>
        </row>
        <row r="2630">
          <cell r="C2630" t="str">
            <v>19002675</v>
          </cell>
        </row>
        <row r="2631">
          <cell r="C2631" t="str">
            <v>19002676</v>
          </cell>
        </row>
        <row r="2632">
          <cell r="C2632" t="str">
            <v>19002677</v>
          </cell>
        </row>
        <row r="2633">
          <cell r="C2633" t="str">
            <v>19002678</v>
          </cell>
        </row>
        <row r="2634">
          <cell r="C2634" t="str">
            <v>19002679</v>
          </cell>
          <cell r="E2634" t="str">
            <v>SV4798721826432</v>
          </cell>
        </row>
        <row r="2635">
          <cell r="C2635" t="str">
            <v>19002680</v>
          </cell>
        </row>
        <row r="2636">
          <cell r="C2636" t="str">
            <v>19002681</v>
          </cell>
          <cell r="E2636" t="str">
            <v>HS4797934968226</v>
          </cell>
        </row>
        <row r="2637">
          <cell r="C2637" t="str">
            <v>19002682</v>
          </cell>
          <cell r="E2637" t="str">
            <v>HS4727221699958</v>
          </cell>
        </row>
        <row r="2638">
          <cell r="C2638" t="str">
            <v>19002683</v>
          </cell>
          <cell r="E2638" t="str">
            <v>HS4797935545732</v>
          </cell>
        </row>
        <row r="2639">
          <cell r="C2639" t="str">
            <v>19002684</v>
          </cell>
        </row>
        <row r="2640">
          <cell r="C2640" t="str">
            <v>19002685</v>
          </cell>
          <cell r="E2640" t="str">
            <v>HS4686822689130</v>
          </cell>
        </row>
        <row r="2641">
          <cell r="C2641" t="str">
            <v>19002686</v>
          </cell>
        </row>
        <row r="2642">
          <cell r="C2642" t="str">
            <v>19002687</v>
          </cell>
        </row>
        <row r="2643">
          <cell r="C2643" t="str">
            <v>19002688</v>
          </cell>
        </row>
        <row r="2644">
          <cell r="C2644" t="str">
            <v>19002689</v>
          </cell>
        </row>
        <row r="2645">
          <cell r="C2645" t="str">
            <v>19002690</v>
          </cell>
          <cell r="E2645" t="str">
            <v>HS4808021958466</v>
          </cell>
        </row>
        <row r="2646">
          <cell r="C2646" t="str">
            <v>19002691</v>
          </cell>
          <cell r="E2646" t="str">
            <v>HS4878723610500</v>
          </cell>
        </row>
        <row r="2647">
          <cell r="C2647" t="str">
            <v>19002692</v>
          </cell>
        </row>
        <row r="2648">
          <cell r="C2648" t="str">
            <v>19002693</v>
          </cell>
        </row>
        <row r="2649">
          <cell r="C2649" t="str">
            <v>19002694</v>
          </cell>
        </row>
        <row r="2650">
          <cell r="C2650" t="str">
            <v>19002695</v>
          </cell>
        </row>
        <row r="2651">
          <cell r="C2651" t="str">
            <v>19002696</v>
          </cell>
        </row>
        <row r="2652">
          <cell r="C2652" t="str">
            <v>19002697</v>
          </cell>
          <cell r="E2652" t="str">
            <v>HS4797935704927</v>
          </cell>
        </row>
        <row r="2653">
          <cell r="C2653" t="str">
            <v>19002698</v>
          </cell>
          <cell r="E2653" t="str">
            <v>HS4797935026466</v>
          </cell>
        </row>
        <row r="2654">
          <cell r="C2654" t="str">
            <v>19002699</v>
          </cell>
        </row>
        <row r="2655">
          <cell r="C2655" t="str">
            <v>19002700</v>
          </cell>
        </row>
        <row r="2656">
          <cell r="C2656" t="str">
            <v>19002701</v>
          </cell>
        </row>
        <row r="2657">
          <cell r="C2657" t="str">
            <v>19002702</v>
          </cell>
        </row>
        <row r="2658">
          <cell r="C2658" t="str">
            <v>19002703</v>
          </cell>
        </row>
        <row r="2659">
          <cell r="C2659" t="str">
            <v>19002704</v>
          </cell>
        </row>
        <row r="2660">
          <cell r="C2660" t="str">
            <v>19002705</v>
          </cell>
        </row>
        <row r="2661">
          <cell r="C2661" t="str">
            <v>19002706</v>
          </cell>
        </row>
        <row r="2662">
          <cell r="C2662" t="str">
            <v>19002707</v>
          </cell>
        </row>
        <row r="2663">
          <cell r="C2663" t="str">
            <v>19002708</v>
          </cell>
          <cell r="E2663" t="str">
            <v>HS4606020883443</v>
          </cell>
        </row>
        <row r="2664">
          <cell r="C2664" t="str">
            <v>19002709</v>
          </cell>
        </row>
        <row r="2665">
          <cell r="C2665" t="str">
            <v>19002710</v>
          </cell>
        </row>
        <row r="2666">
          <cell r="C2666" t="str">
            <v>19002711</v>
          </cell>
        </row>
        <row r="2667">
          <cell r="C2667" t="str">
            <v>19002712</v>
          </cell>
        </row>
        <row r="2668">
          <cell r="C2668" t="str">
            <v>19002713</v>
          </cell>
        </row>
        <row r="2669">
          <cell r="C2669" t="str">
            <v>19002714</v>
          </cell>
        </row>
        <row r="2670">
          <cell r="C2670" t="str">
            <v>19002715</v>
          </cell>
          <cell r="E2670" t="str">
            <v>SV4797932494652</v>
          </cell>
        </row>
        <row r="2671">
          <cell r="C2671" t="str">
            <v>19002716</v>
          </cell>
          <cell r="E2671" t="str">
            <v>SV4798022664913</v>
          </cell>
        </row>
        <row r="2672">
          <cell r="C2672" t="str">
            <v>19002717</v>
          </cell>
        </row>
        <row r="2673">
          <cell r="C2673" t="str">
            <v>19002718</v>
          </cell>
        </row>
        <row r="2674">
          <cell r="C2674" t="str">
            <v>19002719</v>
          </cell>
          <cell r="E2674" t="str">
            <v>HS4838322732186</v>
          </cell>
        </row>
        <row r="2675">
          <cell r="C2675" t="str">
            <v>19002720</v>
          </cell>
          <cell r="E2675" t="str">
            <v>SV4797936197636</v>
          </cell>
        </row>
        <row r="2676">
          <cell r="C2676" t="str">
            <v>19002721</v>
          </cell>
        </row>
        <row r="2677">
          <cell r="C2677" t="str">
            <v>19002722</v>
          </cell>
        </row>
        <row r="2678">
          <cell r="C2678" t="str">
            <v>19002723</v>
          </cell>
        </row>
        <row r="2679">
          <cell r="C2679" t="str">
            <v>19002724</v>
          </cell>
          <cell r="E2679" t="str">
            <v>HS4606020919392</v>
          </cell>
        </row>
        <row r="2680">
          <cell r="C2680" t="str">
            <v>19002725</v>
          </cell>
        </row>
        <row r="2681">
          <cell r="C2681" t="str">
            <v>19002726</v>
          </cell>
        </row>
        <row r="2682">
          <cell r="C2682" t="str">
            <v>19002727</v>
          </cell>
        </row>
        <row r="2683">
          <cell r="C2683" t="str">
            <v>19002728</v>
          </cell>
        </row>
        <row r="2684">
          <cell r="C2684" t="str">
            <v>19002729</v>
          </cell>
        </row>
        <row r="2685">
          <cell r="C2685" t="str">
            <v>19002730</v>
          </cell>
          <cell r="E2685" t="str">
            <v>SV4797523995296</v>
          </cell>
        </row>
        <row r="2686">
          <cell r="C2686" t="str">
            <v>19002731</v>
          </cell>
          <cell r="E2686" t="str">
            <v>SV4797526614449</v>
          </cell>
        </row>
        <row r="2687">
          <cell r="C2687" t="str">
            <v>19002732</v>
          </cell>
          <cell r="E2687" t="str">
            <v>SV4797935755033</v>
          </cell>
        </row>
        <row r="2688">
          <cell r="C2688" t="str">
            <v>19002733</v>
          </cell>
        </row>
        <row r="2689">
          <cell r="C2689" t="str">
            <v>19002734</v>
          </cell>
        </row>
        <row r="2690">
          <cell r="C2690" t="str">
            <v>19002735</v>
          </cell>
        </row>
        <row r="2691">
          <cell r="C2691" t="str">
            <v>19002736</v>
          </cell>
          <cell r="E2691" t="str">
            <v>SV4797524096516</v>
          </cell>
        </row>
        <row r="2692">
          <cell r="C2692" t="str">
            <v>19002737</v>
          </cell>
          <cell r="E2692" t="str">
            <v>HS4808022760497</v>
          </cell>
        </row>
        <row r="2693">
          <cell r="C2693" t="str">
            <v>19002738</v>
          </cell>
          <cell r="E2693" t="str">
            <v>SV4798223828249</v>
          </cell>
        </row>
        <row r="2694">
          <cell r="C2694" t="str">
            <v>19002739</v>
          </cell>
          <cell r="E2694" t="str">
            <v>SV4798022131648</v>
          </cell>
        </row>
        <row r="2695">
          <cell r="C2695" t="str">
            <v>19002740</v>
          </cell>
          <cell r="E2695" t="str">
            <v>SV4797935186150</v>
          </cell>
        </row>
        <row r="2696">
          <cell r="C2696" t="str">
            <v>19002741</v>
          </cell>
          <cell r="E2696" t="str">
            <v>DK2666623343409</v>
          </cell>
        </row>
        <row r="2697">
          <cell r="C2697" t="str">
            <v>19002742</v>
          </cell>
          <cell r="E2697" t="str">
            <v>HS4797937960430</v>
          </cell>
        </row>
        <row r="2698">
          <cell r="C2698" t="str">
            <v>19002743</v>
          </cell>
        </row>
        <row r="2699">
          <cell r="C2699" t="str">
            <v>19002744</v>
          </cell>
          <cell r="E2699" t="str">
            <v>SV4797933348666</v>
          </cell>
        </row>
        <row r="2700">
          <cell r="C2700" t="str">
            <v>19002745</v>
          </cell>
          <cell r="E2700" t="str">
            <v>SV4793822150085</v>
          </cell>
        </row>
        <row r="2701">
          <cell r="C2701" t="str">
            <v>19002746</v>
          </cell>
          <cell r="E2701" t="str">
            <v>SV4798023213635</v>
          </cell>
        </row>
        <row r="2702">
          <cell r="C2702" t="str">
            <v>19002747</v>
          </cell>
        </row>
        <row r="2703">
          <cell r="C2703" t="str">
            <v>19002748</v>
          </cell>
        </row>
        <row r="2704">
          <cell r="C2704" t="str">
            <v>19002749</v>
          </cell>
        </row>
        <row r="2705">
          <cell r="C2705" t="str">
            <v>19002750</v>
          </cell>
        </row>
        <row r="2706">
          <cell r="C2706" t="str">
            <v>19002751</v>
          </cell>
          <cell r="E2706" t="str">
            <v>HS4878721802175</v>
          </cell>
        </row>
        <row r="2707">
          <cell r="C2707" t="str">
            <v>19002752</v>
          </cell>
          <cell r="E2707" t="str">
            <v>SV4798223225151</v>
          </cell>
        </row>
        <row r="2708">
          <cell r="C2708" t="str">
            <v>19002753</v>
          </cell>
          <cell r="E2708" t="str">
            <v>SV4797935004837</v>
          </cell>
        </row>
        <row r="2709">
          <cell r="C2709" t="str">
            <v>19002754</v>
          </cell>
          <cell r="E2709" t="str">
            <v>SV4797935505067</v>
          </cell>
        </row>
        <row r="2710">
          <cell r="C2710" t="str">
            <v>19002755</v>
          </cell>
          <cell r="E2710" t="str">
            <v>SV4797221996834</v>
          </cell>
        </row>
        <row r="2711">
          <cell r="C2711" t="str">
            <v>19002756</v>
          </cell>
          <cell r="E2711" t="str">
            <v>SV4795820239071</v>
          </cell>
        </row>
        <row r="2712">
          <cell r="C2712" t="str">
            <v>19002757</v>
          </cell>
        </row>
        <row r="2713">
          <cell r="C2713" t="str">
            <v>19002758</v>
          </cell>
        </row>
        <row r="2714">
          <cell r="C2714" t="str">
            <v>19002759</v>
          </cell>
        </row>
        <row r="2715">
          <cell r="C2715" t="str">
            <v>19002760</v>
          </cell>
          <cell r="E2715" t="str">
            <v>HS4808022596289</v>
          </cell>
        </row>
        <row r="2716">
          <cell r="C2716" t="str">
            <v>19002761</v>
          </cell>
        </row>
        <row r="2717">
          <cell r="C2717" t="str">
            <v>19002762</v>
          </cell>
        </row>
        <row r="2718">
          <cell r="C2718" t="str">
            <v>19002763</v>
          </cell>
          <cell r="E2718" t="str">
            <v>HS4757524678907</v>
          </cell>
        </row>
        <row r="2719">
          <cell r="C2719" t="str">
            <v>19002764</v>
          </cell>
        </row>
        <row r="2720">
          <cell r="C2720" t="str">
            <v>19002765</v>
          </cell>
          <cell r="E2720" t="str">
            <v>SV4798322460814</v>
          </cell>
        </row>
        <row r="2721">
          <cell r="C2721" t="str">
            <v>19002766</v>
          </cell>
        </row>
        <row r="2722">
          <cell r="C2722" t="str">
            <v>19002767</v>
          </cell>
          <cell r="E2722" t="str">
            <v>SV4797931168225</v>
          </cell>
        </row>
        <row r="2723">
          <cell r="C2723" t="str">
            <v>19002768</v>
          </cell>
          <cell r="E2723" t="str">
            <v>HS4797938049433</v>
          </cell>
        </row>
        <row r="2724">
          <cell r="C2724" t="str">
            <v>19002769</v>
          </cell>
          <cell r="E2724" t="str">
            <v>SV4797937183971</v>
          </cell>
        </row>
        <row r="2725">
          <cell r="C2725" t="str">
            <v>19002770</v>
          </cell>
          <cell r="E2725" t="str">
            <v>DK2626221382258</v>
          </cell>
        </row>
        <row r="2726">
          <cell r="C2726" t="str">
            <v>19002771</v>
          </cell>
        </row>
        <row r="2727">
          <cell r="C2727" t="str">
            <v>19002772</v>
          </cell>
          <cell r="E2727" t="str">
            <v>HS4808023419866</v>
          </cell>
        </row>
        <row r="2728">
          <cell r="C2728" t="str">
            <v>19002773</v>
          </cell>
        </row>
        <row r="2729">
          <cell r="C2729" t="str">
            <v>19002774</v>
          </cell>
          <cell r="E2729" t="str">
            <v>DK2838322160409</v>
          </cell>
        </row>
        <row r="2730">
          <cell r="C2730" t="str">
            <v>19002775</v>
          </cell>
          <cell r="E2730" t="str">
            <v>HS4919122871114</v>
          </cell>
        </row>
        <row r="2731">
          <cell r="C2731" t="str">
            <v>19002776</v>
          </cell>
          <cell r="E2731" t="str">
            <v>SV4797939215614</v>
          </cell>
        </row>
        <row r="2732">
          <cell r="C2732" t="str">
            <v>19002777</v>
          </cell>
        </row>
        <row r="2733">
          <cell r="C2733" t="str">
            <v>19002778</v>
          </cell>
        </row>
        <row r="2734">
          <cell r="C2734" t="str">
            <v>19002779</v>
          </cell>
        </row>
        <row r="2735">
          <cell r="C2735" t="str">
            <v>19002780</v>
          </cell>
          <cell r="E2735" t="str">
            <v>SV4798723654111</v>
          </cell>
        </row>
        <row r="2736">
          <cell r="C2736" t="str">
            <v>19002781</v>
          </cell>
        </row>
        <row r="2737">
          <cell r="C2737" t="str">
            <v>19002782</v>
          </cell>
        </row>
        <row r="2738">
          <cell r="C2738" t="str">
            <v>19002783</v>
          </cell>
        </row>
        <row r="2739">
          <cell r="C2739" t="str">
            <v>19002784</v>
          </cell>
          <cell r="E2739" t="str">
            <v>HS4525221752339</v>
          </cell>
        </row>
        <row r="2740">
          <cell r="C2740" t="str">
            <v>19002785</v>
          </cell>
          <cell r="E2740" t="str">
            <v>HS4797928433498</v>
          </cell>
        </row>
        <row r="2741">
          <cell r="C2741" t="str">
            <v>19002786</v>
          </cell>
          <cell r="E2741" t="str">
            <v>HS4808022656668</v>
          </cell>
        </row>
        <row r="2742">
          <cell r="C2742" t="str">
            <v>19002787</v>
          </cell>
        </row>
        <row r="2743">
          <cell r="C2743" t="str">
            <v>19002788</v>
          </cell>
        </row>
        <row r="2744">
          <cell r="C2744" t="str">
            <v>19002789</v>
          </cell>
        </row>
        <row r="2745">
          <cell r="C2745" t="str">
            <v>19002790</v>
          </cell>
        </row>
        <row r="2746">
          <cell r="C2746" t="str">
            <v>19002791</v>
          </cell>
        </row>
        <row r="2747">
          <cell r="C2747" t="str">
            <v>19002792</v>
          </cell>
          <cell r="E2747" t="str">
            <v>HS4808021982891</v>
          </cell>
        </row>
        <row r="2748">
          <cell r="C2748" t="str">
            <v>19002793</v>
          </cell>
        </row>
        <row r="2749">
          <cell r="C2749" t="str">
            <v>19002794</v>
          </cell>
          <cell r="E2749" t="str">
            <v>HS4808021995287</v>
          </cell>
        </row>
        <row r="2750">
          <cell r="C2750" t="str">
            <v>19002795</v>
          </cell>
          <cell r="E2750" t="str">
            <v>HS4797938015220</v>
          </cell>
        </row>
        <row r="2751">
          <cell r="C2751" t="str">
            <v>19002796</v>
          </cell>
          <cell r="E2751" t="str">
            <v>GD4797937755283</v>
          </cell>
        </row>
        <row r="2752">
          <cell r="C2752" t="str">
            <v>19002797</v>
          </cell>
          <cell r="E2752" t="str">
            <v>DK2515121010900</v>
          </cell>
        </row>
        <row r="2753">
          <cell r="C2753" t="str">
            <v>19002798</v>
          </cell>
        </row>
        <row r="2754">
          <cell r="C2754" t="str">
            <v>19002799</v>
          </cell>
        </row>
        <row r="2755">
          <cell r="C2755" t="str">
            <v>19002800</v>
          </cell>
          <cell r="E2755" t="str">
            <v>QN5979712054406</v>
          </cell>
        </row>
        <row r="2756">
          <cell r="C2756" t="str">
            <v>19002801</v>
          </cell>
        </row>
        <row r="2757">
          <cell r="C2757" t="str">
            <v>19002802</v>
          </cell>
        </row>
        <row r="2758">
          <cell r="C2758" t="str">
            <v>19002803</v>
          </cell>
        </row>
        <row r="2759">
          <cell r="C2759" t="str">
            <v>19002804</v>
          </cell>
        </row>
        <row r="2760">
          <cell r="C2760" t="str">
            <v>19002805</v>
          </cell>
        </row>
        <row r="2761">
          <cell r="C2761" t="str">
            <v>19002806</v>
          </cell>
          <cell r="E2761" t="str">
            <v>HS4808022771351</v>
          </cell>
        </row>
        <row r="2762">
          <cell r="C2762" t="str">
            <v>19002807</v>
          </cell>
        </row>
        <row r="2763">
          <cell r="C2763" t="str">
            <v>19002808</v>
          </cell>
        </row>
        <row r="2764">
          <cell r="C2764" t="str">
            <v>19002809</v>
          </cell>
        </row>
        <row r="2765">
          <cell r="C2765" t="str">
            <v>19002810</v>
          </cell>
          <cell r="E2765" t="str">
            <v>HS4757525730938</v>
          </cell>
        </row>
        <row r="2766">
          <cell r="C2766" t="str">
            <v>19002811</v>
          </cell>
        </row>
        <row r="2767">
          <cell r="C2767" t="str">
            <v>19002812</v>
          </cell>
        </row>
        <row r="2768">
          <cell r="C2768" t="str">
            <v>19002813</v>
          </cell>
          <cell r="E2768" t="str">
            <v>HS4808022241752</v>
          </cell>
        </row>
        <row r="2769">
          <cell r="C2769" t="str">
            <v>19002814</v>
          </cell>
        </row>
        <row r="2770">
          <cell r="C2770" t="str">
            <v>19002815</v>
          </cell>
        </row>
        <row r="2771">
          <cell r="C2771" t="str">
            <v>19002816</v>
          </cell>
        </row>
        <row r="2772">
          <cell r="C2772" t="str">
            <v>19002817</v>
          </cell>
          <cell r="E2772" t="str">
            <v>SV4797938049521</v>
          </cell>
        </row>
        <row r="2773">
          <cell r="C2773" t="str">
            <v>19002818</v>
          </cell>
        </row>
        <row r="2774">
          <cell r="C2774" t="str">
            <v>19002819</v>
          </cell>
        </row>
        <row r="2775">
          <cell r="C2775" t="str">
            <v>19002820</v>
          </cell>
          <cell r="E2775" t="str">
            <v>HS4797934869792</v>
          </cell>
        </row>
        <row r="2776">
          <cell r="C2776" t="str">
            <v>19002821</v>
          </cell>
          <cell r="E2776" t="str">
            <v>HS4797932370655</v>
          </cell>
        </row>
        <row r="2777">
          <cell r="C2777" t="str">
            <v>19002822</v>
          </cell>
        </row>
        <row r="2778">
          <cell r="C2778" t="str">
            <v>19002823</v>
          </cell>
        </row>
        <row r="2779">
          <cell r="C2779" t="str">
            <v>19002824</v>
          </cell>
          <cell r="E2779" t="str">
            <v>HS4797935263626</v>
          </cell>
        </row>
        <row r="2780">
          <cell r="C2780" t="str">
            <v>19002825</v>
          </cell>
        </row>
        <row r="2781">
          <cell r="C2781" t="str">
            <v>19002826</v>
          </cell>
          <cell r="E2781" t="str">
            <v>HS4797938329873</v>
          </cell>
        </row>
        <row r="2782">
          <cell r="C2782" t="str">
            <v>19002827</v>
          </cell>
        </row>
        <row r="2783">
          <cell r="C2783" t="str">
            <v>19002828</v>
          </cell>
          <cell r="E2783" t="str">
            <v>SV4797935168008</v>
          </cell>
        </row>
        <row r="2784">
          <cell r="C2784" t="str">
            <v>19002829</v>
          </cell>
        </row>
        <row r="2785">
          <cell r="C2785" t="str">
            <v>19002830</v>
          </cell>
        </row>
        <row r="2786">
          <cell r="C2786" t="str">
            <v>19002831</v>
          </cell>
        </row>
        <row r="2787">
          <cell r="C2787" t="str">
            <v>19002832</v>
          </cell>
          <cell r="E2787" t="str">
            <v>HS4797935180393</v>
          </cell>
        </row>
        <row r="2788">
          <cell r="C2788" t="str">
            <v>19002833</v>
          </cell>
        </row>
        <row r="2789">
          <cell r="C2789" t="str">
            <v>19002834</v>
          </cell>
        </row>
        <row r="2790">
          <cell r="C2790" t="str">
            <v>19002835</v>
          </cell>
        </row>
        <row r="2791">
          <cell r="C2791" t="str">
            <v>19002836</v>
          </cell>
        </row>
        <row r="2792">
          <cell r="C2792" t="str">
            <v>19002837</v>
          </cell>
          <cell r="E2792" t="str">
            <v>GD4646422774617</v>
          </cell>
        </row>
        <row r="2793">
          <cell r="C2793" t="str">
            <v>19002838</v>
          </cell>
        </row>
        <row r="2794">
          <cell r="C2794" t="str">
            <v>19002839</v>
          </cell>
        </row>
        <row r="2795">
          <cell r="C2795" t="str">
            <v>19002840</v>
          </cell>
          <cell r="E2795" t="str">
            <v>SV4797931680898</v>
          </cell>
        </row>
        <row r="2796">
          <cell r="C2796" t="str">
            <v>19002841</v>
          </cell>
          <cell r="E2796" t="str">
            <v>GD4606021102017</v>
          </cell>
        </row>
        <row r="2797">
          <cell r="C2797" t="str">
            <v>19002842</v>
          </cell>
          <cell r="E2797" t="str">
            <v>SV4798721657393</v>
          </cell>
        </row>
        <row r="2798">
          <cell r="C2798" t="str">
            <v>19002843</v>
          </cell>
        </row>
        <row r="2799">
          <cell r="C2799" t="str">
            <v>19002844</v>
          </cell>
          <cell r="E2799" t="str">
            <v>HS4797934967674</v>
          </cell>
        </row>
        <row r="2800">
          <cell r="C2800" t="str">
            <v>19002845</v>
          </cell>
        </row>
        <row r="2801">
          <cell r="C2801" t="str">
            <v>19002846</v>
          </cell>
        </row>
        <row r="2802">
          <cell r="C2802" t="str">
            <v>19002847</v>
          </cell>
        </row>
        <row r="2803">
          <cell r="C2803" t="str">
            <v>19002848</v>
          </cell>
          <cell r="E2803" t="str">
            <v>SV4797935357907</v>
          </cell>
        </row>
        <row r="2804">
          <cell r="C2804" t="str">
            <v>19002849</v>
          </cell>
          <cell r="E2804" t="str">
            <v>HS4797931467263</v>
          </cell>
        </row>
        <row r="2805">
          <cell r="C2805" t="str">
            <v>19002850</v>
          </cell>
          <cell r="E2805" t="str">
            <v>HS4606021015075</v>
          </cell>
        </row>
        <row r="2806">
          <cell r="C2806" t="str">
            <v>19002851</v>
          </cell>
          <cell r="E2806" t="str">
            <v>CN3686822331573</v>
          </cell>
        </row>
        <row r="2807">
          <cell r="C2807" t="str">
            <v>19002852</v>
          </cell>
          <cell r="E2807" t="str">
            <v>SV4799522127277</v>
          </cell>
        </row>
        <row r="2808">
          <cell r="C2808" t="str">
            <v>19002853</v>
          </cell>
          <cell r="E2808" t="str">
            <v>HS4797937944583</v>
          </cell>
        </row>
        <row r="2809">
          <cell r="C2809" t="str">
            <v>19002854</v>
          </cell>
        </row>
        <row r="2810">
          <cell r="C2810" t="str">
            <v>19002855</v>
          </cell>
          <cell r="E2810" t="str">
            <v>HS4797933374995</v>
          </cell>
        </row>
        <row r="2811">
          <cell r="C2811" t="str">
            <v>19002856</v>
          </cell>
        </row>
        <row r="2812">
          <cell r="C2812" t="str">
            <v>19002857</v>
          </cell>
          <cell r="E2812" t="str">
            <v>HS4757525564259</v>
          </cell>
        </row>
        <row r="2813">
          <cell r="C2813" t="str">
            <v>19002858</v>
          </cell>
        </row>
        <row r="2814">
          <cell r="C2814" t="str">
            <v>19002859</v>
          </cell>
        </row>
        <row r="2815">
          <cell r="C2815" t="str">
            <v>19002860</v>
          </cell>
        </row>
        <row r="2816">
          <cell r="C2816" t="str">
            <v>19002861</v>
          </cell>
          <cell r="E2816" t="str">
            <v>DK2666622845779</v>
          </cell>
        </row>
        <row r="2817">
          <cell r="C2817" t="str">
            <v>19002862</v>
          </cell>
        </row>
        <row r="2818">
          <cell r="C2818" t="str">
            <v>19002863</v>
          </cell>
        </row>
        <row r="2819">
          <cell r="C2819" t="str">
            <v>19002864</v>
          </cell>
        </row>
        <row r="2820">
          <cell r="C2820" t="str">
            <v>19002865</v>
          </cell>
        </row>
        <row r="2821">
          <cell r="C2821" t="str">
            <v>19002866</v>
          </cell>
        </row>
        <row r="2822">
          <cell r="C2822" t="str">
            <v>19002867</v>
          </cell>
        </row>
        <row r="2823">
          <cell r="C2823" t="str">
            <v>19002868</v>
          </cell>
          <cell r="E2823" t="str">
            <v>HS4838321849839</v>
          </cell>
        </row>
        <row r="2824">
          <cell r="C2824" t="str">
            <v>19002869</v>
          </cell>
        </row>
        <row r="2825">
          <cell r="C2825" t="str">
            <v>19002870</v>
          </cell>
          <cell r="E2825" t="str">
            <v>DT2848422046783</v>
          </cell>
        </row>
        <row r="2826">
          <cell r="C2826" t="str">
            <v>19002871</v>
          </cell>
        </row>
        <row r="2827">
          <cell r="C2827" t="str">
            <v>19002872</v>
          </cell>
        </row>
        <row r="2828">
          <cell r="C2828" t="str">
            <v>19002873</v>
          </cell>
          <cell r="E2828" t="str">
            <v>HS4898924503513</v>
          </cell>
        </row>
        <row r="2829">
          <cell r="C2829" t="str">
            <v>19002874</v>
          </cell>
        </row>
        <row r="2830">
          <cell r="C2830" t="str">
            <v>19002875</v>
          </cell>
        </row>
        <row r="2831">
          <cell r="C2831" t="str">
            <v>19002876</v>
          </cell>
          <cell r="E2831" t="str">
            <v>HS4797928869606</v>
          </cell>
        </row>
        <row r="2832">
          <cell r="C2832" t="str">
            <v>19002877</v>
          </cell>
        </row>
        <row r="2833">
          <cell r="C2833" t="str">
            <v>19002878</v>
          </cell>
          <cell r="E2833" t="str">
            <v>SV4797722365479</v>
          </cell>
        </row>
        <row r="2834">
          <cell r="C2834" t="str">
            <v>19002879</v>
          </cell>
          <cell r="E2834" t="str">
            <v>SV4798321537850</v>
          </cell>
        </row>
        <row r="2835">
          <cell r="C2835" t="str">
            <v>19002880</v>
          </cell>
        </row>
        <row r="2836">
          <cell r="C2836" t="str">
            <v>19002881</v>
          </cell>
          <cell r="E2836" t="str">
            <v>CN3757524206626</v>
          </cell>
        </row>
        <row r="2837">
          <cell r="C2837" t="str">
            <v>19002882</v>
          </cell>
          <cell r="E2837" t="str">
            <v>HS4878723495144</v>
          </cell>
        </row>
        <row r="2838">
          <cell r="C2838" t="str">
            <v>19002883</v>
          </cell>
          <cell r="E2838" t="str">
            <v>SV4795120928877</v>
          </cell>
        </row>
        <row r="2839">
          <cell r="C2839" t="str">
            <v>19002884</v>
          </cell>
        </row>
        <row r="2840">
          <cell r="C2840" t="str">
            <v>19002885</v>
          </cell>
        </row>
        <row r="2841">
          <cell r="C2841" t="str">
            <v>19002886</v>
          </cell>
          <cell r="E2841" t="str">
            <v>HS4898923233121</v>
          </cell>
        </row>
        <row r="2842">
          <cell r="C2842" t="str">
            <v>19002887</v>
          </cell>
          <cell r="E2842" t="str">
            <v>HS4797938068346</v>
          </cell>
        </row>
        <row r="2843">
          <cell r="C2843" t="str">
            <v>19002888</v>
          </cell>
          <cell r="E2843" t="str">
            <v>DK2515120918181</v>
          </cell>
        </row>
        <row r="2844">
          <cell r="C2844" t="str">
            <v>19002889</v>
          </cell>
        </row>
        <row r="2845">
          <cell r="C2845" t="str">
            <v>19002890</v>
          </cell>
          <cell r="E2845" t="str">
            <v>SV4797938030301</v>
          </cell>
        </row>
        <row r="2846">
          <cell r="C2846" t="str">
            <v>19002891</v>
          </cell>
        </row>
        <row r="2847">
          <cell r="C2847" t="str">
            <v>19002892</v>
          </cell>
        </row>
        <row r="2848">
          <cell r="C2848" t="str">
            <v>19002893</v>
          </cell>
          <cell r="E2848" t="str">
            <v>HS4808022786998</v>
          </cell>
        </row>
        <row r="2849">
          <cell r="C2849" t="str">
            <v>19002894</v>
          </cell>
        </row>
        <row r="2850">
          <cell r="C2850" t="str">
            <v>19002895</v>
          </cell>
          <cell r="E2850" t="str">
            <v>HS4828222067866</v>
          </cell>
        </row>
        <row r="2851">
          <cell r="C2851" t="str">
            <v>19002896</v>
          </cell>
          <cell r="E2851" t="str">
            <v>HS4757526267753</v>
          </cell>
        </row>
        <row r="2852">
          <cell r="C2852" t="str">
            <v>19002897</v>
          </cell>
          <cell r="E2852" t="str">
            <v>HS4515120964213</v>
          </cell>
        </row>
        <row r="2853">
          <cell r="C2853" t="str">
            <v>19002898</v>
          </cell>
        </row>
        <row r="2854">
          <cell r="C2854" t="str">
            <v>19002899</v>
          </cell>
        </row>
        <row r="2855">
          <cell r="C2855" t="str">
            <v>19002900</v>
          </cell>
        </row>
        <row r="2856">
          <cell r="C2856" t="str">
            <v>19002901</v>
          </cell>
          <cell r="E2856" t="str">
            <v>HS4515121136984</v>
          </cell>
        </row>
        <row r="2857">
          <cell r="C2857" t="str">
            <v>19002902</v>
          </cell>
          <cell r="E2857" t="str">
            <v>HS4797935596376</v>
          </cell>
        </row>
        <row r="2858">
          <cell r="C2858" t="str">
            <v>19002903</v>
          </cell>
        </row>
        <row r="2859">
          <cell r="C2859" t="str">
            <v>19002904</v>
          </cell>
        </row>
        <row r="2860">
          <cell r="C2860" t="str">
            <v>19002905</v>
          </cell>
          <cell r="E2860" t="str">
            <v>BT2545420010791</v>
          </cell>
        </row>
        <row r="2861">
          <cell r="C2861" t="str">
            <v>19002906</v>
          </cell>
        </row>
        <row r="2862">
          <cell r="C2862" t="str">
            <v>19002907</v>
          </cell>
        </row>
        <row r="2863">
          <cell r="C2863" t="str">
            <v>19002908</v>
          </cell>
        </row>
        <row r="2864">
          <cell r="C2864" t="str">
            <v>19002909</v>
          </cell>
        </row>
        <row r="2865">
          <cell r="C2865" t="str">
            <v>19002910</v>
          </cell>
        </row>
        <row r="2866">
          <cell r="C2866" t="str">
            <v>19002911</v>
          </cell>
          <cell r="E2866" t="str">
            <v>HS4585820097483</v>
          </cell>
        </row>
        <row r="2867">
          <cell r="C2867" t="str">
            <v>19002912</v>
          </cell>
        </row>
        <row r="2868">
          <cell r="C2868" t="str">
            <v>19002913</v>
          </cell>
        </row>
        <row r="2869">
          <cell r="C2869" t="str">
            <v>19002914</v>
          </cell>
        </row>
        <row r="2870">
          <cell r="C2870" t="str">
            <v>19002915</v>
          </cell>
        </row>
        <row r="2871">
          <cell r="C2871" t="str">
            <v>19002916</v>
          </cell>
        </row>
        <row r="2872">
          <cell r="C2872" t="str">
            <v>19002917</v>
          </cell>
        </row>
        <row r="2873">
          <cell r="C2873" t="str">
            <v>19002918</v>
          </cell>
        </row>
        <row r="2874">
          <cell r="C2874" t="str">
            <v>19002919</v>
          </cell>
        </row>
        <row r="2875">
          <cell r="C2875" t="str">
            <v>19002920</v>
          </cell>
        </row>
        <row r="2876">
          <cell r="C2876" t="str">
            <v>19002921</v>
          </cell>
        </row>
        <row r="2877">
          <cell r="C2877" t="str">
            <v>19002922</v>
          </cell>
        </row>
        <row r="2878">
          <cell r="C2878" t="str">
            <v>19002923</v>
          </cell>
          <cell r="E2878" t="str">
            <v>HS4757526614455</v>
          </cell>
        </row>
        <row r="2879">
          <cell r="C2879" t="str">
            <v>19002924</v>
          </cell>
        </row>
        <row r="2880">
          <cell r="C2880" t="str">
            <v>19002925</v>
          </cell>
        </row>
        <row r="2881">
          <cell r="C2881" t="str">
            <v>19002926</v>
          </cell>
        </row>
        <row r="2882">
          <cell r="C2882" t="str">
            <v>19002927</v>
          </cell>
          <cell r="E2882" t="str">
            <v>HS4666622249707</v>
          </cell>
        </row>
        <row r="2883">
          <cell r="C2883" t="str">
            <v>19002928</v>
          </cell>
          <cell r="E2883" t="str">
            <v>SV4797524147891</v>
          </cell>
        </row>
        <row r="2884">
          <cell r="C2884" t="str">
            <v>19002929</v>
          </cell>
          <cell r="E2884" t="str">
            <v>HS4797939200199</v>
          </cell>
        </row>
        <row r="2885">
          <cell r="C2885" t="str">
            <v>19002930</v>
          </cell>
          <cell r="E2885" t="str">
            <v>HS4525221336113</v>
          </cell>
        </row>
        <row r="2886">
          <cell r="C2886" t="str">
            <v>19002931</v>
          </cell>
        </row>
        <row r="2887">
          <cell r="C2887" t="str">
            <v>19002932</v>
          </cell>
        </row>
        <row r="2888">
          <cell r="C2888" t="str">
            <v>19002933</v>
          </cell>
        </row>
        <row r="2889">
          <cell r="C2889" t="str">
            <v>19002934</v>
          </cell>
        </row>
        <row r="2890">
          <cell r="C2890" t="str">
            <v>19002935</v>
          </cell>
        </row>
        <row r="2891">
          <cell r="C2891" t="str">
            <v>19002936</v>
          </cell>
        </row>
        <row r="2892">
          <cell r="C2892" t="str">
            <v>19002937</v>
          </cell>
        </row>
        <row r="2893">
          <cell r="C2893" t="str">
            <v>19002938</v>
          </cell>
          <cell r="E2893" t="str">
            <v>HS4757524920877</v>
          </cell>
        </row>
        <row r="2894">
          <cell r="C2894" t="str">
            <v>19002939</v>
          </cell>
        </row>
        <row r="2895">
          <cell r="C2895" t="str">
            <v>19002940</v>
          </cell>
        </row>
        <row r="2896">
          <cell r="C2896" t="str">
            <v>19002941</v>
          </cell>
        </row>
        <row r="2897">
          <cell r="C2897" t="str">
            <v>19002942</v>
          </cell>
          <cell r="E2897" t="str">
            <v>GD4898925678353</v>
          </cell>
        </row>
        <row r="2898">
          <cell r="C2898" t="str">
            <v>19002943</v>
          </cell>
          <cell r="E2898" t="str">
            <v>DK2828221977285</v>
          </cell>
        </row>
        <row r="2899">
          <cell r="C2899" t="str">
            <v>19002944</v>
          </cell>
        </row>
        <row r="2900">
          <cell r="C2900" t="str">
            <v>19002945</v>
          </cell>
        </row>
        <row r="2901">
          <cell r="C2901" t="str">
            <v>19002946</v>
          </cell>
        </row>
        <row r="2902">
          <cell r="C2902" t="str">
            <v>19002947</v>
          </cell>
          <cell r="E2902" t="str">
            <v>HS47575219275(TRA CỨU LẠI MÃ THẺ)</v>
          </cell>
        </row>
        <row r="2903">
          <cell r="C2903" t="str">
            <v>19002948</v>
          </cell>
        </row>
        <row r="2904">
          <cell r="C2904" t="str">
            <v>19002949</v>
          </cell>
          <cell r="E2904" t="str">
            <v>HS4757525219934</v>
          </cell>
        </row>
        <row r="2905">
          <cell r="C2905" t="str">
            <v>19002950</v>
          </cell>
          <cell r="E2905" t="str">
            <v>HS4808023357108</v>
          </cell>
        </row>
        <row r="2906">
          <cell r="C2906" t="str">
            <v>19002951</v>
          </cell>
          <cell r="E2906" t="str">
            <v>CN3838322089032</v>
          </cell>
        </row>
        <row r="2907">
          <cell r="C2907" t="str">
            <v>19002952</v>
          </cell>
          <cell r="E2907" t="str">
            <v>SV4797525566056</v>
          </cell>
        </row>
        <row r="2908">
          <cell r="C2908" t="str">
            <v>19002953</v>
          </cell>
        </row>
        <row r="2909">
          <cell r="C2909" t="str">
            <v>19002954</v>
          </cell>
          <cell r="E2909" t="str">
            <v>HS4838322053489</v>
          </cell>
        </row>
        <row r="2910">
          <cell r="C2910" t="str">
            <v>19002955</v>
          </cell>
        </row>
        <row r="2911">
          <cell r="C2911" t="str">
            <v>19002956</v>
          </cell>
          <cell r="E2911" t="str">
            <v>HS4757524121049</v>
          </cell>
        </row>
        <row r="2912">
          <cell r="C2912" t="str">
            <v>19002957</v>
          </cell>
          <cell r="E2912" t="str">
            <v>MUA THẺ MỚI 9-12</v>
          </cell>
        </row>
        <row r="2913">
          <cell r="C2913" t="str">
            <v>19002958</v>
          </cell>
          <cell r="E2913" t="str">
            <v>HS4722722346208</v>
          </cell>
        </row>
        <row r="2914">
          <cell r="C2914" t="str">
            <v>19002959</v>
          </cell>
          <cell r="E2914" t="str">
            <v>HS4515120944778</v>
          </cell>
        </row>
        <row r="2915">
          <cell r="C2915" t="str">
            <v>19002960</v>
          </cell>
          <cell r="E2915" t="str">
            <v>4838322795874</v>
          </cell>
        </row>
        <row r="2916">
          <cell r="C2916" t="str">
            <v>19002961</v>
          </cell>
          <cell r="E2916" t="str">
            <v>SV4799123815274</v>
          </cell>
        </row>
        <row r="2917">
          <cell r="C2917" t="str">
            <v>19002962</v>
          </cell>
        </row>
        <row r="2918">
          <cell r="C2918" t="str">
            <v>19002963</v>
          </cell>
          <cell r="E2918" t="str">
            <v>HS4757526601966</v>
          </cell>
        </row>
        <row r="2919">
          <cell r="C2919" t="str">
            <v>19002964</v>
          </cell>
        </row>
        <row r="2920">
          <cell r="C2920" t="str">
            <v>19002965</v>
          </cell>
        </row>
        <row r="2921">
          <cell r="C2921" t="str">
            <v>19002966</v>
          </cell>
        </row>
        <row r="2922">
          <cell r="C2922" t="str">
            <v>19002967</v>
          </cell>
          <cell r="E2922" t="str">
            <v>GD4797938119258</v>
          </cell>
        </row>
        <row r="2923">
          <cell r="C2923" t="str">
            <v>19002968</v>
          </cell>
        </row>
        <row r="2924">
          <cell r="C2924" t="str">
            <v>19002969</v>
          </cell>
          <cell r="E2924" t="str">
            <v>GD4520301066454</v>
          </cell>
        </row>
        <row r="2925">
          <cell r="C2925" t="str">
            <v>19002970</v>
          </cell>
          <cell r="E2925" t="str">
            <v>HS4797937629530</v>
          </cell>
        </row>
        <row r="2926">
          <cell r="C2926" t="str">
            <v>19002971</v>
          </cell>
        </row>
        <row r="2927">
          <cell r="C2927" t="str">
            <v>19002972</v>
          </cell>
        </row>
        <row r="2928">
          <cell r="C2928" t="str">
            <v>19002973</v>
          </cell>
        </row>
        <row r="2929">
          <cell r="C2929" t="str">
            <v>19002974</v>
          </cell>
        </row>
        <row r="2930">
          <cell r="C2930" t="str">
            <v>19002975</v>
          </cell>
          <cell r="E2930" t="str">
            <v>HS4515121055065</v>
          </cell>
        </row>
        <row r="2931">
          <cell r="C2931" t="str">
            <v>19002976</v>
          </cell>
        </row>
        <row r="2932">
          <cell r="C2932" t="str">
            <v>19002977</v>
          </cell>
        </row>
        <row r="2933">
          <cell r="C2933" t="str">
            <v>19002978</v>
          </cell>
        </row>
        <row r="2934">
          <cell r="C2934" t="str">
            <v>19002979</v>
          </cell>
        </row>
        <row r="2935">
          <cell r="C2935" t="str">
            <v>19002980</v>
          </cell>
          <cell r="E2935" t="str">
            <v>CN3606020351012</v>
          </cell>
        </row>
        <row r="2936">
          <cell r="C2936" t="str">
            <v>19002981</v>
          </cell>
        </row>
        <row r="2937">
          <cell r="C2937" t="str">
            <v>19002982</v>
          </cell>
          <cell r="E2937" t="str">
            <v>CN3838321689026</v>
          </cell>
        </row>
        <row r="2938">
          <cell r="C2938" t="str">
            <v>19002983</v>
          </cell>
          <cell r="E2938" t="str">
            <v>HS4838322185917</v>
          </cell>
        </row>
        <row r="2939">
          <cell r="C2939" t="str">
            <v>19002984</v>
          </cell>
          <cell r="E2939" t="str">
            <v>DK2838322303125</v>
          </cell>
        </row>
        <row r="2940">
          <cell r="C2940" t="str">
            <v>19002985</v>
          </cell>
        </row>
        <row r="2941">
          <cell r="C2941" t="str">
            <v>19002986</v>
          </cell>
          <cell r="E2941" t="str">
            <v>HS4898924503189</v>
          </cell>
        </row>
        <row r="2942">
          <cell r="C2942" t="str">
            <v>19002987</v>
          </cell>
        </row>
        <row r="2943">
          <cell r="C2943" t="str">
            <v>19002988</v>
          </cell>
        </row>
        <row r="2944">
          <cell r="C2944" t="str">
            <v>19002989</v>
          </cell>
        </row>
        <row r="2945">
          <cell r="C2945" t="str">
            <v>19002990</v>
          </cell>
        </row>
        <row r="2946">
          <cell r="C2946" t="str">
            <v>19002991</v>
          </cell>
        </row>
        <row r="2947">
          <cell r="C2947" t="str">
            <v>19002992</v>
          </cell>
        </row>
        <row r="2948">
          <cell r="C2948" t="str">
            <v>19002993</v>
          </cell>
        </row>
        <row r="2949">
          <cell r="C2949" t="str">
            <v>19002994</v>
          </cell>
        </row>
        <row r="2950">
          <cell r="C2950" t="str">
            <v>19002995</v>
          </cell>
          <cell r="E2950" t="str">
            <v>SV4798022615245</v>
          </cell>
        </row>
        <row r="2951">
          <cell r="C2951" t="str">
            <v>19002996</v>
          </cell>
        </row>
        <row r="2952">
          <cell r="C2952" t="str">
            <v>19002997</v>
          </cell>
          <cell r="E2952" t="str">
            <v>SV4796624153421</v>
          </cell>
        </row>
        <row r="2953">
          <cell r="C2953" t="str">
            <v>19002998</v>
          </cell>
        </row>
        <row r="2954">
          <cell r="C2954" t="str">
            <v>19002999</v>
          </cell>
        </row>
        <row r="2955">
          <cell r="C2955" t="str">
            <v>19003000</v>
          </cell>
        </row>
        <row r="2956">
          <cell r="C2956" t="str">
            <v>19003001</v>
          </cell>
        </row>
        <row r="2957">
          <cell r="C2957" t="str">
            <v>19003002</v>
          </cell>
          <cell r="E2957" t="str">
            <v>HS4919122178296</v>
          </cell>
        </row>
        <row r="2958">
          <cell r="C2958" t="str">
            <v>19003003</v>
          </cell>
          <cell r="E2958" t="str">
            <v>HS4919122224276</v>
          </cell>
        </row>
        <row r="2959">
          <cell r="C2959" t="str">
            <v>19003004</v>
          </cell>
          <cell r="E2959" t="str">
            <v>CN3686822852852</v>
          </cell>
        </row>
        <row r="2960">
          <cell r="C2960" t="str">
            <v>19003005</v>
          </cell>
          <cell r="E2960" t="str">
            <v>SV4797932298732</v>
          </cell>
        </row>
        <row r="2961">
          <cell r="C2961" t="str">
            <v>19003006</v>
          </cell>
          <cell r="E2961" t="str">
            <v>SV4796822077431</v>
          </cell>
        </row>
        <row r="2962">
          <cell r="C2962" t="str">
            <v>19003007</v>
          </cell>
          <cell r="E2962" t="str">
            <v>SV4797935685920</v>
          </cell>
        </row>
        <row r="2963">
          <cell r="C2963" t="str">
            <v>19003008</v>
          </cell>
        </row>
        <row r="2964">
          <cell r="C2964" t="str">
            <v>19003009</v>
          </cell>
          <cell r="E2964" t="str">
            <v>GD4797934094781</v>
          </cell>
        </row>
        <row r="2965">
          <cell r="C2965" t="str">
            <v>19003010</v>
          </cell>
          <cell r="E2965" t="str">
            <v>DN4796823084519</v>
          </cell>
        </row>
        <row r="2966">
          <cell r="C2966" t="str">
            <v>19003011</v>
          </cell>
          <cell r="E2966" t="str">
            <v>HS4525221007405</v>
          </cell>
        </row>
        <row r="2967">
          <cell r="C2967" t="str">
            <v>19003012</v>
          </cell>
        </row>
        <row r="2968">
          <cell r="C2968" t="str">
            <v>19003013</v>
          </cell>
        </row>
        <row r="2969">
          <cell r="C2969" t="str">
            <v>19003014</v>
          </cell>
        </row>
        <row r="2970">
          <cell r="C2970" t="str">
            <v>19003015</v>
          </cell>
        </row>
        <row r="2971">
          <cell r="C2971" t="str">
            <v>19003016</v>
          </cell>
        </row>
        <row r="2972">
          <cell r="C2972" t="str">
            <v>19003017</v>
          </cell>
          <cell r="E2972" t="str">
            <v>DK2686822340501</v>
          </cell>
        </row>
        <row r="2973">
          <cell r="C2973" t="str">
            <v>19003018</v>
          </cell>
          <cell r="E2973" t="str">
            <v>SV4798722495143</v>
          </cell>
        </row>
        <row r="2974">
          <cell r="C2974" t="str">
            <v>19003019</v>
          </cell>
        </row>
        <row r="2975">
          <cell r="C2975" t="str">
            <v>19003020</v>
          </cell>
          <cell r="E2975" t="str">
            <v>SV4798022674923</v>
          </cell>
        </row>
        <row r="2976">
          <cell r="C2976" t="str">
            <v>19003021</v>
          </cell>
          <cell r="E2976" t="str">
            <v>SV4797221368080</v>
          </cell>
        </row>
        <row r="2977">
          <cell r="C2977" t="str">
            <v>19003022</v>
          </cell>
        </row>
        <row r="2978">
          <cell r="C2978" t="str">
            <v>19003023</v>
          </cell>
          <cell r="E2978" t="str">
            <v>DK2646421761796</v>
          </cell>
        </row>
        <row r="2979">
          <cell r="C2979" t="str">
            <v>19003024</v>
          </cell>
        </row>
        <row r="2980">
          <cell r="C2980" t="str">
            <v>19003025</v>
          </cell>
          <cell r="E2980" t="str">
            <v>GD4797938219045</v>
          </cell>
        </row>
        <row r="2981">
          <cell r="C2981" t="str">
            <v>19003026</v>
          </cell>
        </row>
        <row r="2982">
          <cell r="C2982" t="str">
            <v>19003027</v>
          </cell>
          <cell r="E2982" t="str">
            <v>CN3646421766698</v>
          </cell>
        </row>
        <row r="2983">
          <cell r="C2983" t="str">
            <v>19003028</v>
          </cell>
        </row>
        <row r="2984">
          <cell r="C2984" t="str">
            <v>19003029</v>
          </cell>
        </row>
        <row r="2985">
          <cell r="C2985" t="str">
            <v>19003030</v>
          </cell>
        </row>
        <row r="2986">
          <cell r="C2986" t="str">
            <v>19003031</v>
          </cell>
          <cell r="E2986" t="str">
            <v>SV4798022512997</v>
          </cell>
        </row>
        <row r="2987">
          <cell r="C2987" t="str">
            <v>19003032</v>
          </cell>
        </row>
        <row r="2988">
          <cell r="C2988" t="str">
            <v>19003033</v>
          </cell>
          <cell r="E2988" t="str">
            <v>SV4797928459671</v>
          </cell>
        </row>
        <row r="2989">
          <cell r="C2989" t="str">
            <v>19003034</v>
          </cell>
        </row>
        <row r="2990">
          <cell r="C2990" t="str">
            <v>19003035</v>
          </cell>
        </row>
        <row r="2991">
          <cell r="C2991" t="str">
            <v>19003036</v>
          </cell>
        </row>
        <row r="2992">
          <cell r="C2992" t="str">
            <v>19003037</v>
          </cell>
        </row>
        <row r="2993">
          <cell r="C2993" t="str">
            <v>19003038</v>
          </cell>
        </row>
        <row r="2994">
          <cell r="C2994" t="str">
            <v>19003039</v>
          </cell>
        </row>
        <row r="2995">
          <cell r="C2995" t="str">
            <v>19003040</v>
          </cell>
        </row>
        <row r="2996">
          <cell r="C2996" t="str">
            <v>19003041</v>
          </cell>
        </row>
        <row r="2997">
          <cell r="C2997" t="str">
            <v>19003042</v>
          </cell>
          <cell r="E2997" t="str">
            <v>SV4798022632365</v>
          </cell>
        </row>
        <row r="2998">
          <cell r="C2998" t="str">
            <v>19003043</v>
          </cell>
        </row>
        <row r="2999">
          <cell r="C2999" t="str">
            <v>19003044</v>
          </cell>
        </row>
        <row r="3000">
          <cell r="C3000" t="str">
            <v>19003045</v>
          </cell>
          <cell r="E3000" t="str">
            <v>HS4727221924754</v>
          </cell>
        </row>
        <row r="3001">
          <cell r="C3001" t="str">
            <v>19003046</v>
          </cell>
        </row>
        <row r="3002">
          <cell r="C3002" t="str">
            <v>19003047</v>
          </cell>
          <cell r="E3002" t="str">
            <v>HS4727221718827</v>
          </cell>
        </row>
        <row r="3003">
          <cell r="C3003" t="str">
            <v>19003048</v>
          </cell>
          <cell r="E3003" t="str">
            <v>CN3808022688827</v>
          </cell>
        </row>
        <row r="3004">
          <cell r="C3004" t="str">
            <v>19003049</v>
          </cell>
        </row>
        <row r="3005">
          <cell r="C3005" t="str">
            <v>19003050</v>
          </cell>
          <cell r="E3005" t="str">
            <v>HS4797936709542</v>
          </cell>
        </row>
        <row r="3006">
          <cell r="C3006" t="str">
            <v>19003051</v>
          </cell>
        </row>
        <row r="3007">
          <cell r="C3007" t="str">
            <v>19003052</v>
          </cell>
        </row>
        <row r="3008">
          <cell r="C3008" t="str">
            <v>19003053</v>
          </cell>
        </row>
        <row r="3009">
          <cell r="C3009" t="str">
            <v>19003054</v>
          </cell>
          <cell r="E3009" t="str">
            <v>HS4797935226741</v>
          </cell>
        </row>
        <row r="3010">
          <cell r="C3010" t="str">
            <v>19003055</v>
          </cell>
          <cell r="E3010" t="str">
            <v>SV4797222404607</v>
          </cell>
        </row>
        <row r="3011">
          <cell r="C3011" t="str">
            <v>19003056</v>
          </cell>
        </row>
        <row r="3012">
          <cell r="C3012" t="str">
            <v>19003057</v>
          </cell>
        </row>
        <row r="3013">
          <cell r="C3013" t="str">
            <v>19003058</v>
          </cell>
        </row>
        <row r="3015">
          <cell r="C3015" t="str">
            <v>19003060</v>
          </cell>
          <cell r="E3015" t="str">
            <v>SV4797021412949</v>
          </cell>
        </row>
        <row r="3016">
          <cell r="C3016" t="str">
            <v>19003061</v>
          </cell>
          <cell r="E3016" t="str">
            <v>HS4808022339682</v>
          </cell>
        </row>
        <row r="3017">
          <cell r="C3017" t="str">
            <v>19003062</v>
          </cell>
          <cell r="E3017" t="str">
            <v>KHÔNG THẺ</v>
          </cell>
        </row>
        <row r="3018">
          <cell r="C3018" t="str">
            <v>19003063</v>
          </cell>
        </row>
        <row r="3019">
          <cell r="C3019" t="str">
            <v>19003064</v>
          </cell>
        </row>
        <row r="3020">
          <cell r="C3020" t="str">
            <v>19003065</v>
          </cell>
          <cell r="E3020" t="str">
            <v>GD4010123576999</v>
          </cell>
        </row>
        <row r="3021">
          <cell r="C3021" t="str">
            <v>19003066</v>
          </cell>
        </row>
        <row r="3022">
          <cell r="C3022" t="str">
            <v>19003067</v>
          </cell>
        </row>
        <row r="3023">
          <cell r="C3023" t="str">
            <v>19003068</v>
          </cell>
        </row>
        <row r="3024">
          <cell r="C3024" t="str">
            <v>19003069</v>
          </cell>
        </row>
        <row r="3025">
          <cell r="C3025" t="str">
            <v>19003070</v>
          </cell>
          <cell r="E3025" t="str">
            <v>HS4797930358190</v>
          </cell>
        </row>
        <row r="3026">
          <cell r="C3026" t="str">
            <v>19003071</v>
          </cell>
        </row>
        <row r="3027">
          <cell r="C3027" t="str">
            <v>19003072</v>
          </cell>
        </row>
        <row r="3028">
          <cell r="C3028" t="str">
            <v>19003073</v>
          </cell>
        </row>
        <row r="3029">
          <cell r="C3029" t="str">
            <v>19003074</v>
          </cell>
          <cell r="E3029" t="str">
            <v>DT2686822941075</v>
          </cell>
        </row>
        <row r="3030">
          <cell r="C3030" t="str">
            <v>19003075</v>
          </cell>
        </row>
        <row r="3031">
          <cell r="C3031" t="str">
            <v>19003076</v>
          </cell>
        </row>
        <row r="3032">
          <cell r="C3032" t="str">
            <v>19003077</v>
          </cell>
        </row>
        <row r="3033">
          <cell r="C3033" t="str">
            <v>19003078</v>
          </cell>
        </row>
        <row r="3034">
          <cell r="C3034" t="str">
            <v>19003079</v>
          </cell>
          <cell r="E3034" t="str">
            <v>SV4797221583043</v>
          </cell>
        </row>
        <row r="3035">
          <cell r="C3035" t="str">
            <v>19003080</v>
          </cell>
          <cell r="E3035" t="str">
            <v>SV4797222028403</v>
          </cell>
        </row>
        <row r="3036">
          <cell r="C3036" t="str">
            <v>19003081</v>
          </cell>
        </row>
        <row r="3037">
          <cell r="C3037" t="str">
            <v>19003082</v>
          </cell>
        </row>
        <row r="3038">
          <cell r="C3038" t="str">
            <v>19003083</v>
          </cell>
        </row>
        <row r="3039">
          <cell r="C3039" t="str">
            <v>19003084</v>
          </cell>
        </row>
        <row r="3040">
          <cell r="C3040" t="str">
            <v>19003085</v>
          </cell>
          <cell r="E3040" t="str">
            <v>HS4707022200012</v>
          </cell>
        </row>
        <row r="3041">
          <cell r="C3041" t="str">
            <v>19003086</v>
          </cell>
          <cell r="E3041" t="str">
            <v>HS4797931198177</v>
          </cell>
        </row>
        <row r="3042">
          <cell r="C3042" t="str">
            <v>19003087</v>
          </cell>
        </row>
        <row r="3043">
          <cell r="C3043" t="str">
            <v>19003088</v>
          </cell>
        </row>
        <row r="3044">
          <cell r="C3044" t="str">
            <v>19003089</v>
          </cell>
          <cell r="E3044" t="str">
            <v>SV4798022610688</v>
          </cell>
        </row>
        <row r="3045">
          <cell r="C3045" t="str">
            <v>19003090</v>
          </cell>
        </row>
        <row r="3046">
          <cell r="C3046" t="str">
            <v>19003091</v>
          </cell>
        </row>
        <row r="3047">
          <cell r="C3047" t="str">
            <v>19003092</v>
          </cell>
        </row>
        <row r="3048">
          <cell r="C3048" t="str">
            <v>19003093</v>
          </cell>
          <cell r="E3048" t="str">
            <v>SV4797930341090</v>
          </cell>
        </row>
        <row r="3049">
          <cell r="C3049" t="str">
            <v>19003094</v>
          </cell>
          <cell r="E3049" t="str">
            <v>DK2515120960952</v>
          </cell>
        </row>
        <row r="3050">
          <cell r="C3050" t="str">
            <v>19003095</v>
          </cell>
          <cell r="E3050" t="str">
            <v>HS4797938024293</v>
          </cell>
        </row>
        <row r="3051">
          <cell r="C3051" t="str">
            <v>19003096</v>
          </cell>
          <cell r="E3051" t="str">
            <v>HS4797934458818</v>
          </cell>
        </row>
        <row r="3052">
          <cell r="C3052" t="str">
            <v>19003097</v>
          </cell>
        </row>
        <row r="3053">
          <cell r="C3053" t="str">
            <v>19003098</v>
          </cell>
          <cell r="E3053" t="str">
            <v>SV4797932542452</v>
          </cell>
        </row>
        <row r="3054">
          <cell r="C3054" t="str">
            <v>19003099</v>
          </cell>
          <cell r="E3054">
            <v>6421567771</v>
          </cell>
        </row>
        <row r="3055">
          <cell r="C3055" t="str">
            <v>19003100</v>
          </cell>
        </row>
        <row r="3056">
          <cell r="C3056" t="str">
            <v>19003101</v>
          </cell>
        </row>
        <row r="3057">
          <cell r="C3057" t="str">
            <v>19003102</v>
          </cell>
          <cell r="E3057" t="str">
            <v>GD4797930982744</v>
          </cell>
        </row>
        <row r="3058">
          <cell r="C3058" t="str">
            <v>19003103</v>
          </cell>
        </row>
        <row r="3059">
          <cell r="C3059" t="str">
            <v>19003104</v>
          </cell>
          <cell r="E3059" t="str">
            <v>SV4795120950710</v>
          </cell>
        </row>
        <row r="3060">
          <cell r="C3060" t="str">
            <v>19003105</v>
          </cell>
          <cell r="E3060" t="str">
            <v>SV4795120989997</v>
          </cell>
        </row>
        <row r="3061">
          <cell r="C3061" t="str">
            <v>19003106</v>
          </cell>
          <cell r="E3061" t="str">
            <v>HS4686822550502</v>
          </cell>
        </row>
        <row r="3062">
          <cell r="C3062" t="str">
            <v>19003107</v>
          </cell>
        </row>
        <row r="3063">
          <cell r="C3063" t="str">
            <v>19003108</v>
          </cell>
          <cell r="E3063" t="str">
            <v>HS4797937990826</v>
          </cell>
        </row>
        <row r="3064">
          <cell r="C3064" t="str">
            <v>19003109</v>
          </cell>
        </row>
        <row r="3065">
          <cell r="C3065" t="str">
            <v>19003110</v>
          </cell>
        </row>
        <row r="3066">
          <cell r="C3066" t="str">
            <v>19003111</v>
          </cell>
        </row>
        <row r="3067">
          <cell r="C3067" t="str">
            <v>19003112</v>
          </cell>
          <cell r="E3067" t="str">
            <v>SV4797424419167</v>
          </cell>
        </row>
        <row r="3068">
          <cell r="C3068" t="str">
            <v>19003113</v>
          </cell>
          <cell r="E3068" t="str">
            <v>SV4797021902078</v>
          </cell>
        </row>
        <row r="3069">
          <cell r="C3069" t="str">
            <v>19003114</v>
          </cell>
        </row>
        <row r="3070">
          <cell r="C3070" t="str">
            <v>19003115</v>
          </cell>
          <cell r="E3070" t="str">
            <v>SV4795221282696</v>
          </cell>
        </row>
        <row r="3071">
          <cell r="C3071" t="str">
            <v>19003116</v>
          </cell>
          <cell r="E3071" t="str">
            <v>HS4797939143196</v>
          </cell>
        </row>
        <row r="3072">
          <cell r="C3072" t="str">
            <v>19003117</v>
          </cell>
        </row>
        <row r="3073">
          <cell r="C3073" t="str">
            <v>19003118</v>
          </cell>
        </row>
        <row r="3074">
          <cell r="C3074" t="str">
            <v>19003119</v>
          </cell>
        </row>
        <row r="3075">
          <cell r="C3075" t="str">
            <v>19003120</v>
          </cell>
        </row>
        <row r="3076">
          <cell r="C3076" t="str">
            <v>19003121</v>
          </cell>
        </row>
        <row r="3077">
          <cell r="C3077" t="str">
            <v>19003122</v>
          </cell>
          <cell r="E3077" t="str">
            <v>SV4799422033989</v>
          </cell>
        </row>
        <row r="3078">
          <cell r="C3078" t="str">
            <v>19003123</v>
          </cell>
        </row>
        <row r="3079">
          <cell r="C3079" t="str">
            <v>19003124</v>
          </cell>
        </row>
        <row r="3080">
          <cell r="C3080" t="str">
            <v>19003125</v>
          </cell>
        </row>
        <row r="3081">
          <cell r="C3081" t="str">
            <v>19003126</v>
          </cell>
        </row>
        <row r="3082">
          <cell r="C3082" t="str">
            <v>19003127</v>
          </cell>
        </row>
        <row r="3083">
          <cell r="C3083" t="str">
            <v>19003128</v>
          </cell>
        </row>
        <row r="3084">
          <cell r="C3084" t="str">
            <v>19003129</v>
          </cell>
          <cell r="E3084" t="str">
            <v>HS4797931537007</v>
          </cell>
        </row>
        <row r="3085">
          <cell r="C3085" t="str">
            <v>19003130</v>
          </cell>
          <cell r="E3085" t="str">
            <v>SV4798322251100</v>
          </cell>
        </row>
        <row r="3086">
          <cell r="C3086" t="str">
            <v>19003131</v>
          </cell>
        </row>
        <row r="3087">
          <cell r="C3087" t="str">
            <v>19003132</v>
          </cell>
        </row>
        <row r="3088">
          <cell r="C3088" t="str">
            <v>19003133</v>
          </cell>
        </row>
        <row r="3089">
          <cell r="C3089" t="str">
            <v>19003134</v>
          </cell>
        </row>
        <row r="3090">
          <cell r="C3090" t="str">
            <v>19003135</v>
          </cell>
        </row>
        <row r="3091">
          <cell r="C3091" t="str">
            <v>19003136</v>
          </cell>
          <cell r="E3091" t="str">
            <v>BT2797938572653</v>
          </cell>
        </row>
        <row r="3092">
          <cell r="C3092" t="str">
            <v>19003137</v>
          </cell>
        </row>
        <row r="3093">
          <cell r="C3093" t="str">
            <v>19003138</v>
          </cell>
          <cell r="E3093" t="str">
            <v>SV4797939215606</v>
          </cell>
        </row>
        <row r="3094">
          <cell r="C3094" t="str">
            <v>19003139</v>
          </cell>
        </row>
        <row r="3095">
          <cell r="C3095" t="str">
            <v>19003140</v>
          </cell>
        </row>
        <row r="3096">
          <cell r="C3096" t="str">
            <v>19003141</v>
          </cell>
        </row>
        <row r="3097">
          <cell r="C3097" t="str">
            <v>19003142</v>
          </cell>
        </row>
        <row r="3098">
          <cell r="C3098" t="str">
            <v>19003143</v>
          </cell>
          <cell r="E3098" t="str">
            <v>TC3757526502858</v>
          </cell>
        </row>
        <row r="3099">
          <cell r="C3099" t="str">
            <v>19003144</v>
          </cell>
          <cell r="E3099" t="str">
            <v>GD4797929796984</v>
          </cell>
        </row>
        <row r="3100">
          <cell r="C3100" t="str">
            <v>19003145</v>
          </cell>
        </row>
        <row r="3101">
          <cell r="C3101" t="str">
            <v>19003146</v>
          </cell>
        </row>
        <row r="3102">
          <cell r="C3102" t="str">
            <v>19003147</v>
          </cell>
          <cell r="E3102" t="str">
            <v>CN3919122236712</v>
          </cell>
        </row>
        <row r="3103">
          <cell r="C3103" t="str">
            <v>19003148</v>
          </cell>
          <cell r="E3103" t="str">
            <v>CN3797936905866</v>
          </cell>
        </row>
        <row r="3104">
          <cell r="C3104" t="str">
            <v>19003149</v>
          </cell>
          <cell r="E3104" t="str">
            <v>HS4585820484937</v>
          </cell>
        </row>
        <row r="3105">
          <cell r="C3105" t="str">
            <v>19003150</v>
          </cell>
        </row>
        <row r="3106">
          <cell r="C3106" t="str">
            <v>19003151</v>
          </cell>
          <cell r="E3106" t="str">
            <v>SV4797930866290</v>
          </cell>
        </row>
        <row r="3107">
          <cell r="C3107" t="str">
            <v>19003152</v>
          </cell>
        </row>
        <row r="3108">
          <cell r="C3108" t="str">
            <v>19003153</v>
          </cell>
        </row>
        <row r="3109">
          <cell r="C3109" t="str">
            <v>19003154</v>
          </cell>
        </row>
        <row r="3110">
          <cell r="C3110" t="str">
            <v>19003155</v>
          </cell>
        </row>
        <row r="3111">
          <cell r="C3111" t="str">
            <v>19003156</v>
          </cell>
        </row>
        <row r="3112">
          <cell r="C3112" t="str">
            <v>19003157</v>
          </cell>
        </row>
        <row r="3113">
          <cell r="C3113" t="str">
            <v>19003158</v>
          </cell>
        </row>
        <row r="3114">
          <cell r="C3114" t="str">
            <v>19003159</v>
          </cell>
        </row>
        <row r="3115">
          <cell r="C3115" t="str">
            <v>19003160</v>
          </cell>
        </row>
        <row r="3116">
          <cell r="C3116" t="str">
            <v>19003161</v>
          </cell>
          <cell r="E3116" t="str">
            <v>HS4797930568454</v>
          </cell>
        </row>
        <row r="3117">
          <cell r="C3117" t="str">
            <v>19003162</v>
          </cell>
          <cell r="E3117" t="str">
            <v>HS4707021256352</v>
          </cell>
        </row>
        <row r="3118">
          <cell r="C3118" t="str">
            <v>19003163</v>
          </cell>
        </row>
        <row r="3119">
          <cell r="C3119" t="str">
            <v>19003164</v>
          </cell>
        </row>
        <row r="3120">
          <cell r="C3120" t="str">
            <v>19003165</v>
          </cell>
          <cell r="E3120" t="str">
            <v>HS4808021874143</v>
          </cell>
        </row>
        <row r="3121">
          <cell r="C3121" t="str">
            <v>19003166</v>
          </cell>
          <cell r="E3121" t="str">
            <v>HS4757524566999</v>
          </cell>
        </row>
        <row r="3122">
          <cell r="C3122" t="str">
            <v>19003167</v>
          </cell>
        </row>
        <row r="3123">
          <cell r="C3123" t="str">
            <v>19003168</v>
          </cell>
          <cell r="E3123" t="str">
            <v>HS4707021272888</v>
          </cell>
        </row>
        <row r="3124">
          <cell r="C3124" t="str">
            <v>19003169</v>
          </cell>
        </row>
        <row r="3125">
          <cell r="C3125" t="str">
            <v>19003170</v>
          </cell>
        </row>
        <row r="3126">
          <cell r="C3126" t="str">
            <v>19003171</v>
          </cell>
        </row>
        <row r="3127">
          <cell r="C3127" t="str">
            <v>19003172</v>
          </cell>
          <cell r="E3127" t="str">
            <v>SV4798421950012</v>
          </cell>
        </row>
        <row r="3128">
          <cell r="C3128" t="str">
            <v>19003173</v>
          </cell>
        </row>
        <row r="3129">
          <cell r="C3129" t="str">
            <v>19003174</v>
          </cell>
        </row>
        <row r="3130">
          <cell r="C3130" t="str">
            <v>19003175</v>
          </cell>
          <cell r="E3130" t="str">
            <v>HS4727221936285</v>
          </cell>
        </row>
        <row r="3131">
          <cell r="C3131" t="str">
            <v>19003176</v>
          </cell>
        </row>
        <row r="3132">
          <cell r="C3132" t="str">
            <v>19003177</v>
          </cell>
          <cell r="E3132" t="str">
            <v>SV4798322398419</v>
          </cell>
        </row>
        <row r="3133">
          <cell r="C3133" t="str">
            <v>19003178</v>
          </cell>
        </row>
        <row r="3134">
          <cell r="C3134" t="str">
            <v>19003179</v>
          </cell>
        </row>
        <row r="3135">
          <cell r="C3135" t="str">
            <v>19003180</v>
          </cell>
        </row>
        <row r="3136">
          <cell r="C3136" t="str">
            <v>19003181</v>
          </cell>
          <cell r="E3136" t="str">
            <v>DK2838322885782</v>
          </cell>
        </row>
        <row r="3137">
          <cell r="C3137" t="str">
            <v>19003182</v>
          </cell>
        </row>
        <row r="3138">
          <cell r="C3138" t="str">
            <v>19003183</v>
          </cell>
        </row>
        <row r="3139">
          <cell r="C3139" t="str">
            <v>19003184</v>
          </cell>
        </row>
        <row r="3140">
          <cell r="C3140" t="str">
            <v>19003185</v>
          </cell>
        </row>
        <row r="3141">
          <cell r="C3141" t="str">
            <v>19003186</v>
          </cell>
        </row>
        <row r="3142">
          <cell r="C3142" t="str">
            <v>19003187</v>
          </cell>
        </row>
        <row r="3143">
          <cell r="C3143" t="str">
            <v>19003188</v>
          </cell>
          <cell r="E3143" t="str">
            <v>SV4793821677704</v>
          </cell>
        </row>
        <row r="3144">
          <cell r="C3144" t="str">
            <v>19003189</v>
          </cell>
        </row>
        <row r="3145">
          <cell r="C3145" t="str">
            <v>19003190</v>
          </cell>
        </row>
        <row r="3146">
          <cell r="C3146" t="str">
            <v>19003191</v>
          </cell>
        </row>
        <row r="3147">
          <cell r="C3147" t="str">
            <v>19003192</v>
          </cell>
          <cell r="E3147" t="str">
            <v>GD4828223282893</v>
          </cell>
        </row>
        <row r="3148">
          <cell r="C3148" t="str">
            <v>19003193</v>
          </cell>
          <cell r="E3148" t="str">
            <v>CN3797935623523</v>
          </cell>
        </row>
        <row r="3149">
          <cell r="C3149" t="str">
            <v>19003194</v>
          </cell>
          <cell r="E3149" t="str">
            <v>SV4794920640184</v>
          </cell>
        </row>
        <row r="3150">
          <cell r="C3150" t="str">
            <v>19003195</v>
          </cell>
          <cell r="E3150" t="str">
            <v>SV4797221788583</v>
          </cell>
        </row>
        <row r="3151">
          <cell r="C3151" t="str">
            <v>19003196</v>
          </cell>
        </row>
        <row r="3152">
          <cell r="C3152" t="str">
            <v>19003197</v>
          </cell>
        </row>
        <row r="3153">
          <cell r="C3153" t="str">
            <v>19003198</v>
          </cell>
          <cell r="E3153" t="str">
            <v>HS4797935169203</v>
          </cell>
        </row>
        <row r="3154">
          <cell r="C3154" t="str">
            <v>19003199</v>
          </cell>
          <cell r="E3154" t="str">
            <v>SV4797930109808</v>
          </cell>
        </row>
        <row r="3155">
          <cell r="C3155" t="str">
            <v>19003200</v>
          </cell>
          <cell r="E3155" t="str">
            <v>SV4798023477508</v>
          </cell>
        </row>
        <row r="3156">
          <cell r="C3156" t="str">
            <v>19003201</v>
          </cell>
        </row>
        <row r="3157">
          <cell r="C3157" t="str">
            <v>19003202</v>
          </cell>
        </row>
        <row r="3158">
          <cell r="C3158" t="str">
            <v>19003203</v>
          </cell>
          <cell r="E3158" t="str">
            <v>SV4797935752709</v>
          </cell>
        </row>
        <row r="3159">
          <cell r="C3159" t="str">
            <v>19003204</v>
          </cell>
        </row>
        <row r="3160">
          <cell r="C3160" t="str">
            <v>19003205</v>
          </cell>
        </row>
        <row r="3161">
          <cell r="C3161" t="str">
            <v>19003206</v>
          </cell>
        </row>
        <row r="3162">
          <cell r="C3162" t="str">
            <v>19003207</v>
          </cell>
        </row>
        <row r="3163">
          <cell r="C3163" t="str">
            <v>19003208</v>
          </cell>
        </row>
        <row r="3164">
          <cell r="C3164" t="str">
            <v>19003209</v>
          </cell>
          <cell r="E3164" t="str">
            <v>HS4757526597269</v>
          </cell>
        </row>
        <row r="3165">
          <cell r="C3165" t="str">
            <v>19003210</v>
          </cell>
        </row>
        <row r="3166">
          <cell r="C3166" t="str">
            <v>19003211</v>
          </cell>
        </row>
        <row r="3167">
          <cell r="C3167" t="str">
            <v>19003212</v>
          </cell>
        </row>
        <row r="3168">
          <cell r="C3168" t="str">
            <v>19003213</v>
          </cell>
          <cell r="E3168" t="str">
            <v>HS4797934896569</v>
          </cell>
        </row>
        <row r="3169">
          <cell r="C3169" t="str">
            <v>19003214</v>
          </cell>
        </row>
        <row r="3170">
          <cell r="C3170" t="str">
            <v>19003215</v>
          </cell>
        </row>
        <row r="3171">
          <cell r="C3171" t="str">
            <v>19003216</v>
          </cell>
          <cell r="E3171" t="str">
            <v>GD4790501421191</v>
          </cell>
        </row>
        <row r="3172">
          <cell r="C3172" t="str">
            <v>19003217</v>
          </cell>
          <cell r="E3172" t="str">
            <v>HS4959521116804</v>
          </cell>
        </row>
        <row r="3173">
          <cell r="C3173" t="str">
            <v>19003218</v>
          </cell>
          <cell r="E3173" t="str">
            <v>GD4545420154188</v>
          </cell>
        </row>
        <row r="3174">
          <cell r="C3174" t="str">
            <v>19003219</v>
          </cell>
        </row>
        <row r="3175">
          <cell r="C3175" t="str">
            <v>19003220</v>
          </cell>
          <cell r="E3175" t="str">
            <v>HS4525220774550</v>
          </cell>
        </row>
        <row r="3176">
          <cell r="C3176" t="str">
            <v>19003221</v>
          </cell>
        </row>
        <row r="3177">
          <cell r="C3177" t="str">
            <v>19003222</v>
          </cell>
        </row>
        <row r="3178">
          <cell r="C3178" t="str">
            <v>19003223</v>
          </cell>
        </row>
        <row r="3179">
          <cell r="C3179" t="str">
            <v>19003224</v>
          </cell>
          <cell r="E3179" t="str">
            <v>CN3797930451782</v>
          </cell>
        </row>
        <row r="3180">
          <cell r="C3180" t="str">
            <v>19003225</v>
          </cell>
        </row>
        <row r="3181">
          <cell r="C3181" t="str">
            <v>19003226</v>
          </cell>
          <cell r="E3181" t="str">
            <v>SV4798924382622</v>
          </cell>
        </row>
        <row r="3182">
          <cell r="C3182" t="str">
            <v>19003227</v>
          </cell>
          <cell r="E3182" t="str">
            <v>HS4797935590805</v>
          </cell>
        </row>
        <row r="3183">
          <cell r="C3183" t="str">
            <v>19003228</v>
          </cell>
        </row>
        <row r="3184">
          <cell r="C3184" t="str">
            <v>19003229</v>
          </cell>
        </row>
        <row r="3185">
          <cell r="C3185" t="str">
            <v>19003230</v>
          </cell>
        </row>
        <row r="3186">
          <cell r="C3186" t="str">
            <v>19003231</v>
          </cell>
        </row>
        <row r="3187">
          <cell r="C3187" t="str">
            <v>19003232</v>
          </cell>
          <cell r="E3187" t="str">
            <v>SV4795621686508</v>
          </cell>
        </row>
        <row r="3188">
          <cell r="C3188" t="str">
            <v>19003233</v>
          </cell>
        </row>
        <row r="3189">
          <cell r="C3189" t="str">
            <v>19003234</v>
          </cell>
          <cell r="E3189" t="str">
            <v>DK2600800404932</v>
          </cell>
        </row>
        <row r="3190">
          <cell r="C3190" t="str">
            <v>19003235</v>
          </cell>
        </row>
        <row r="3191">
          <cell r="C3191" t="str">
            <v>19003236</v>
          </cell>
        </row>
        <row r="3192">
          <cell r="C3192" t="str">
            <v>19003237</v>
          </cell>
        </row>
        <row r="3193">
          <cell r="C3193" t="str">
            <v>19003238</v>
          </cell>
        </row>
        <row r="3194">
          <cell r="C3194" t="str">
            <v>19003239</v>
          </cell>
          <cell r="E3194" t="str">
            <v>HS4797934441923</v>
          </cell>
        </row>
        <row r="3195">
          <cell r="C3195" t="str">
            <v>19003240</v>
          </cell>
          <cell r="E3195" t="str">
            <v>SV4797022208509</v>
          </cell>
        </row>
        <row r="3196">
          <cell r="C3196" t="str">
            <v>19003241</v>
          </cell>
          <cell r="E3196" t="str">
            <v>SV4798922945198</v>
          </cell>
        </row>
        <row r="3197">
          <cell r="C3197" t="str">
            <v>19003242</v>
          </cell>
          <cell r="E3197" t="str">
            <v>HS4797935989746</v>
          </cell>
        </row>
        <row r="3198">
          <cell r="C3198" t="str">
            <v>19003243</v>
          </cell>
          <cell r="E3198" t="str">
            <v>HS4797936054722</v>
          </cell>
        </row>
        <row r="3199">
          <cell r="C3199" t="str">
            <v>19003244</v>
          </cell>
        </row>
        <row r="3200">
          <cell r="C3200" t="str">
            <v>19003245</v>
          </cell>
          <cell r="E3200" t="str">
            <v>HS4808022653683</v>
          </cell>
        </row>
        <row r="3201">
          <cell r="C3201" t="str">
            <v>19003246</v>
          </cell>
        </row>
        <row r="3202">
          <cell r="C3202" t="str">
            <v>19003247</v>
          </cell>
        </row>
        <row r="3203">
          <cell r="C3203" t="str">
            <v>19003248</v>
          </cell>
        </row>
        <row r="3204">
          <cell r="C3204" t="str">
            <v>19003249</v>
          </cell>
        </row>
        <row r="3205">
          <cell r="C3205" t="str">
            <v>19003250</v>
          </cell>
          <cell r="E3205" t="str">
            <v>GD4797935562964</v>
          </cell>
        </row>
        <row r="3206">
          <cell r="C3206" t="str">
            <v>19003251</v>
          </cell>
          <cell r="E3206" t="str">
            <v>HS4797937082995</v>
          </cell>
        </row>
        <row r="3207">
          <cell r="C3207" t="str">
            <v>19003252</v>
          </cell>
        </row>
        <row r="3208">
          <cell r="C3208" t="str">
            <v>19003253</v>
          </cell>
          <cell r="E3208" t="str">
            <v>HS4727221357176</v>
          </cell>
        </row>
        <row r="3209">
          <cell r="C3209" t="str">
            <v>19003254</v>
          </cell>
          <cell r="E3209" t="str">
            <v>DK2585820592126</v>
          </cell>
        </row>
        <row r="3210">
          <cell r="C3210" t="str">
            <v>19003255</v>
          </cell>
        </row>
        <row r="3211">
          <cell r="C3211" t="str">
            <v>19003256</v>
          </cell>
        </row>
        <row r="3212">
          <cell r="C3212" t="str">
            <v>19003257</v>
          </cell>
        </row>
        <row r="3213">
          <cell r="C3213" t="str">
            <v>19003258</v>
          </cell>
        </row>
        <row r="3214">
          <cell r="C3214" t="str">
            <v>19003259</v>
          </cell>
        </row>
        <row r="3215">
          <cell r="C3215" t="str">
            <v>19003260</v>
          </cell>
        </row>
        <row r="3216">
          <cell r="C3216" t="str">
            <v>19003261</v>
          </cell>
        </row>
        <row r="3217">
          <cell r="C3217" t="str">
            <v>19003262</v>
          </cell>
          <cell r="E3217" t="str">
            <v>HS4797937908786</v>
          </cell>
        </row>
        <row r="3218">
          <cell r="C3218" t="str">
            <v>19003263</v>
          </cell>
          <cell r="E3218" t="str">
            <v>SV4799521847247</v>
          </cell>
        </row>
        <row r="3219">
          <cell r="C3219" t="str">
            <v>19003264</v>
          </cell>
        </row>
        <row r="3220">
          <cell r="C3220" t="str">
            <v>19003265</v>
          </cell>
          <cell r="E3220" t="str">
            <v>DK2515120921602</v>
          </cell>
        </row>
        <row r="3221">
          <cell r="C3221" t="str">
            <v>19003266</v>
          </cell>
        </row>
        <row r="3222">
          <cell r="C3222" t="str">
            <v>19003267</v>
          </cell>
        </row>
        <row r="3223">
          <cell r="C3223" t="str">
            <v>19003268</v>
          </cell>
          <cell r="E3223" t="str">
            <v>SV4798421678067</v>
          </cell>
        </row>
        <row r="3224">
          <cell r="C3224" t="str">
            <v>19003269</v>
          </cell>
          <cell r="E3224" t="str">
            <v>HS4606021350437</v>
          </cell>
        </row>
        <row r="3225">
          <cell r="C3225" t="str">
            <v>19003270</v>
          </cell>
        </row>
        <row r="3226">
          <cell r="C3226" t="str">
            <v>19003271</v>
          </cell>
          <cell r="E3226" t="str">
            <v>HS4606020580403</v>
          </cell>
        </row>
        <row r="3227">
          <cell r="C3227" t="str">
            <v>19003272</v>
          </cell>
        </row>
        <row r="3228">
          <cell r="C3228" t="str">
            <v>19003273</v>
          </cell>
          <cell r="E3228" t="str">
            <v>SV4797935009480</v>
          </cell>
        </row>
        <row r="3229">
          <cell r="C3229" t="str">
            <v>19003274</v>
          </cell>
          <cell r="E3229" t="str">
            <v>SV4796822488034</v>
          </cell>
        </row>
        <row r="3230">
          <cell r="C3230" t="str">
            <v>19003275</v>
          </cell>
          <cell r="E3230" t="str">
            <v>SV4796822354890</v>
          </cell>
        </row>
        <row r="3231">
          <cell r="C3231" t="str">
            <v>19003276</v>
          </cell>
          <cell r="E3231" t="str">
            <v>SV4795220328373</v>
          </cell>
        </row>
        <row r="3232">
          <cell r="C3232" t="str">
            <v>19003277</v>
          </cell>
        </row>
        <row r="3233">
          <cell r="C3233" t="str">
            <v>19003278</v>
          </cell>
        </row>
        <row r="3234">
          <cell r="C3234" t="str">
            <v>19003279</v>
          </cell>
        </row>
        <row r="3235">
          <cell r="C3235" t="str">
            <v>19003280</v>
          </cell>
          <cell r="E3235" t="str">
            <v>SV4798322145519</v>
          </cell>
        </row>
        <row r="3236">
          <cell r="C3236" t="str">
            <v>19003281</v>
          </cell>
        </row>
        <row r="3237">
          <cell r="C3237" t="str">
            <v>19003282</v>
          </cell>
          <cell r="E3237" t="str">
            <v>HS4727221241858</v>
          </cell>
        </row>
        <row r="3238">
          <cell r="C3238" t="str">
            <v>19003283</v>
          </cell>
        </row>
        <row r="3239">
          <cell r="C3239" t="str">
            <v>19003284</v>
          </cell>
          <cell r="E3239" t="str">
            <v>HS4808023477504</v>
          </cell>
        </row>
        <row r="3240">
          <cell r="C3240" t="str">
            <v>19003285</v>
          </cell>
          <cell r="E3240" t="str">
            <v>HS4797936952264</v>
          </cell>
        </row>
        <row r="3241">
          <cell r="C3241" t="str">
            <v>19003286</v>
          </cell>
        </row>
        <row r="3242">
          <cell r="C3242" t="str">
            <v>19003287</v>
          </cell>
          <cell r="E3242" t="str">
            <v>SV4796020043667</v>
          </cell>
        </row>
        <row r="3243">
          <cell r="C3243" t="str">
            <v>19003288</v>
          </cell>
        </row>
        <row r="3244">
          <cell r="C3244" t="str">
            <v>19003289</v>
          </cell>
        </row>
        <row r="3245">
          <cell r="C3245" t="str">
            <v>19003290</v>
          </cell>
        </row>
        <row r="3246">
          <cell r="C3246" t="str">
            <v>19003291</v>
          </cell>
        </row>
        <row r="3247">
          <cell r="C3247" t="str">
            <v>19003292</v>
          </cell>
        </row>
        <row r="3248">
          <cell r="C3248" t="str">
            <v>19003293</v>
          </cell>
          <cell r="E3248" t="str">
            <v>HS4707021701563</v>
          </cell>
        </row>
        <row r="3249">
          <cell r="C3249" t="str">
            <v>19003294</v>
          </cell>
          <cell r="E3249" t="str">
            <v>SV4794920037893</v>
          </cell>
        </row>
        <row r="3250">
          <cell r="C3250" t="str">
            <v>19003295</v>
          </cell>
          <cell r="E3250" t="str">
            <v>SV4797934979078</v>
          </cell>
        </row>
        <row r="3251">
          <cell r="C3251" t="str">
            <v>19003296</v>
          </cell>
          <cell r="E3251" t="str">
            <v>SV4798022707703</v>
          </cell>
        </row>
        <row r="3252">
          <cell r="C3252" t="str">
            <v>19003297</v>
          </cell>
          <cell r="E3252" t="str">
            <v>SV4797934848593</v>
          </cell>
        </row>
        <row r="3253">
          <cell r="C3253" t="str">
            <v>19003298</v>
          </cell>
        </row>
        <row r="3254">
          <cell r="C3254" t="str">
            <v>19003299</v>
          </cell>
          <cell r="E3254" t="str">
            <v>HS4959520858349</v>
          </cell>
        </row>
        <row r="3255">
          <cell r="C3255" t="str">
            <v>19003300</v>
          </cell>
          <cell r="E3255" t="str">
            <v>HS4525220475181</v>
          </cell>
        </row>
        <row r="3256">
          <cell r="C3256" t="str">
            <v>19003301</v>
          </cell>
          <cell r="E3256" t="str">
            <v>SV4795121179768</v>
          </cell>
        </row>
        <row r="3257">
          <cell r="C3257" t="str">
            <v>19003302</v>
          </cell>
          <cell r="E3257" t="str">
            <v>KHÔNG THẺ</v>
          </cell>
        </row>
        <row r="3258">
          <cell r="C3258" t="str">
            <v>19003303</v>
          </cell>
        </row>
        <row r="3259">
          <cell r="C3259" t="str">
            <v>19003304</v>
          </cell>
          <cell r="E3259" t="str">
            <v>SV4792223342467</v>
          </cell>
        </row>
        <row r="3260">
          <cell r="C3260" t="str">
            <v>19003305</v>
          </cell>
          <cell r="E3260" t="str">
            <v>HS4757525960369</v>
          </cell>
        </row>
        <row r="3261">
          <cell r="C3261" t="str">
            <v>19003306</v>
          </cell>
        </row>
        <row r="3262">
          <cell r="C3262" t="str">
            <v>19003307</v>
          </cell>
          <cell r="E3262" t="str">
            <v>HS4797939374532</v>
          </cell>
        </row>
        <row r="3263">
          <cell r="C3263" t="str">
            <v>19003308</v>
          </cell>
        </row>
        <row r="3264">
          <cell r="C3264" t="str">
            <v>19003309</v>
          </cell>
        </row>
        <row r="3265">
          <cell r="C3265" t="str">
            <v>19003310</v>
          </cell>
        </row>
        <row r="3266">
          <cell r="C3266" t="str">
            <v>19003311</v>
          </cell>
        </row>
        <row r="3267">
          <cell r="C3267" t="str">
            <v>19003312</v>
          </cell>
        </row>
        <row r="3268">
          <cell r="C3268" t="str">
            <v>19003313</v>
          </cell>
          <cell r="E3268" t="str">
            <v>HS4878724020933</v>
          </cell>
        </row>
        <row r="3269">
          <cell r="C3269" t="str">
            <v>19003314</v>
          </cell>
          <cell r="E3269" t="str">
            <v>SV4798023621863</v>
          </cell>
        </row>
        <row r="3270">
          <cell r="C3270" t="str">
            <v>19003315</v>
          </cell>
          <cell r="E3270" t="str">
            <v>SV4795121140338</v>
          </cell>
        </row>
        <row r="3271">
          <cell r="C3271" t="str">
            <v>19003316</v>
          </cell>
          <cell r="E3271" t="str">
            <v>HS4870209301104</v>
          </cell>
        </row>
        <row r="3272">
          <cell r="C3272" t="str">
            <v>19003317</v>
          </cell>
        </row>
        <row r="3273">
          <cell r="C3273" t="str">
            <v>19003318</v>
          </cell>
          <cell r="E3273" t="str">
            <v>HS CŨ -18T4-LTM2</v>
          </cell>
        </row>
        <row r="3274">
          <cell r="C3274" t="str">
            <v>19003319</v>
          </cell>
          <cell r="E3274" t="str">
            <v>HS4797932774954</v>
          </cell>
        </row>
        <row r="3275">
          <cell r="C3275" t="str">
            <v>19003320</v>
          </cell>
          <cell r="E3275" t="str">
            <v>CN3848421207379</v>
          </cell>
        </row>
        <row r="3276">
          <cell r="C3276" t="str">
            <v>19003321</v>
          </cell>
          <cell r="E3276" t="str">
            <v>HS4797931849173</v>
          </cell>
        </row>
        <row r="3277">
          <cell r="C3277" t="str">
            <v>19003322</v>
          </cell>
        </row>
        <row r="3278">
          <cell r="C3278" t="str">
            <v>19003323</v>
          </cell>
        </row>
        <row r="3279">
          <cell r="C3279" t="str">
            <v>19003324</v>
          </cell>
          <cell r="E3279" t="str">
            <v>HS4797937182340</v>
          </cell>
        </row>
        <row r="3280">
          <cell r="C3280" t="str">
            <v>19003325</v>
          </cell>
          <cell r="E3280" t="str">
            <v>HS4545420866196</v>
          </cell>
        </row>
        <row r="3281">
          <cell r="C3281" t="str">
            <v>19003326</v>
          </cell>
          <cell r="E3281" t="str">
            <v>HS4797931621026</v>
          </cell>
        </row>
        <row r="3282">
          <cell r="C3282" t="str">
            <v>19003327</v>
          </cell>
          <cell r="E3282" t="str">
            <v>HS4606020583004</v>
          </cell>
        </row>
        <row r="3283">
          <cell r="C3283" t="str">
            <v>19003328</v>
          </cell>
        </row>
        <row r="3284">
          <cell r="C3284" t="str">
            <v>19003329</v>
          </cell>
        </row>
        <row r="3286">
          <cell r="C3286" t="str">
            <v>19003331</v>
          </cell>
          <cell r="E3286" t="str">
            <v>4797936708568</v>
          </cell>
        </row>
        <row r="3287">
          <cell r="C3287" t="str">
            <v>19003332</v>
          </cell>
          <cell r="E3287" t="str">
            <v>SV4798222891338</v>
          </cell>
        </row>
        <row r="3288">
          <cell r="C3288" t="str">
            <v>19003333</v>
          </cell>
          <cell r="E3288" t="str">
            <v>HS4757525635785</v>
          </cell>
        </row>
        <row r="3289">
          <cell r="C3289" t="str">
            <v>19003334</v>
          </cell>
        </row>
        <row r="3290">
          <cell r="C3290" t="str">
            <v>19003335</v>
          </cell>
          <cell r="E3290" t="str">
            <v>HS4747424557447</v>
          </cell>
        </row>
        <row r="3291">
          <cell r="C3291" t="str">
            <v>19003336</v>
          </cell>
          <cell r="E3291" t="str">
            <v>HS4727222275976</v>
          </cell>
        </row>
        <row r="3292">
          <cell r="C3292" t="str">
            <v>19003337</v>
          </cell>
        </row>
        <row r="3293">
          <cell r="C3293" t="str">
            <v>19003338</v>
          </cell>
          <cell r="E3293" t="str">
            <v>HN2808022875591</v>
          </cell>
        </row>
        <row r="3294">
          <cell r="C3294" t="str">
            <v>19003339</v>
          </cell>
          <cell r="E3294" t="str">
            <v>HS4838322132033</v>
          </cell>
        </row>
        <row r="3295">
          <cell r="C3295" t="str">
            <v>19003340</v>
          </cell>
          <cell r="E3295" t="str">
            <v>SV4795420645365</v>
          </cell>
        </row>
        <row r="3296">
          <cell r="C3296" t="str">
            <v>19003341</v>
          </cell>
        </row>
        <row r="3297">
          <cell r="C3297" t="str">
            <v>19003342</v>
          </cell>
        </row>
        <row r="3298">
          <cell r="C3298" t="str">
            <v>19003343</v>
          </cell>
        </row>
        <row r="3299">
          <cell r="C3299" t="str">
            <v>19003344</v>
          </cell>
        </row>
        <row r="3300">
          <cell r="C3300" t="str">
            <v>19003345</v>
          </cell>
        </row>
        <row r="3301">
          <cell r="C3301" t="str">
            <v>19003346</v>
          </cell>
        </row>
        <row r="3302">
          <cell r="C3302" t="str">
            <v>19003347</v>
          </cell>
        </row>
        <row r="3303">
          <cell r="C3303" t="str">
            <v>19003348</v>
          </cell>
          <cell r="E3303" t="str">
            <v>SV4798323092021</v>
          </cell>
        </row>
        <row r="3304">
          <cell r="C3304" t="str">
            <v>19003349</v>
          </cell>
          <cell r="E3304" t="str">
            <v>HS4838321516105</v>
          </cell>
        </row>
        <row r="3305">
          <cell r="C3305" t="str">
            <v>19003350</v>
          </cell>
          <cell r="E3305" t="str">
            <v>HS4727222217188</v>
          </cell>
        </row>
        <row r="3306">
          <cell r="C3306" t="str">
            <v>19003351</v>
          </cell>
          <cell r="E3306" t="str">
            <v>SV4797935616110</v>
          </cell>
        </row>
        <row r="3307">
          <cell r="C3307" t="str">
            <v>19003352</v>
          </cell>
          <cell r="E3307" t="str">
            <v>DK2444420249444</v>
          </cell>
        </row>
        <row r="3308">
          <cell r="C3308" t="str">
            <v>19003353</v>
          </cell>
          <cell r="E3308" t="str">
            <v>HN2727222562069</v>
          </cell>
        </row>
        <row r="3309">
          <cell r="C3309" t="str">
            <v>19003354</v>
          </cell>
          <cell r="E3309" t="str">
            <v>SV4796822460655</v>
          </cell>
        </row>
        <row r="3310">
          <cell r="C3310" t="str">
            <v>19003355</v>
          </cell>
          <cell r="E3310" t="str">
            <v>GD4828223232378</v>
          </cell>
        </row>
        <row r="3311">
          <cell r="C3311" t="str">
            <v>19003356</v>
          </cell>
        </row>
        <row r="3312">
          <cell r="C3312" t="str">
            <v>19003357</v>
          </cell>
        </row>
        <row r="3313">
          <cell r="C3313" t="str">
            <v>19003358</v>
          </cell>
        </row>
        <row r="3314">
          <cell r="C3314" t="str">
            <v>19003359</v>
          </cell>
          <cell r="E3314" t="str">
            <v>HS4808022303062</v>
          </cell>
        </row>
        <row r="3315">
          <cell r="C3315" t="str">
            <v>19003360</v>
          </cell>
          <cell r="E3315" t="str">
            <v>SV4798722903279</v>
          </cell>
        </row>
        <row r="3316">
          <cell r="C3316" t="str">
            <v>19003361</v>
          </cell>
        </row>
        <row r="3317">
          <cell r="C3317" t="str">
            <v>19003362</v>
          </cell>
        </row>
        <row r="3318">
          <cell r="C3318" t="str">
            <v>19003363</v>
          </cell>
        </row>
        <row r="3319">
          <cell r="C3319" t="str">
            <v>19003364</v>
          </cell>
        </row>
        <row r="3321">
          <cell r="C3321" t="str">
            <v>19003366</v>
          </cell>
          <cell r="E3321" t="str">
            <v>GD4808022724991</v>
          </cell>
        </row>
        <row r="3322">
          <cell r="C3322" t="str">
            <v>19003367</v>
          </cell>
          <cell r="E3322" t="str">
            <v>SV4797523798242</v>
          </cell>
        </row>
        <row r="3323">
          <cell r="C3323" t="str">
            <v>19003368</v>
          </cell>
        </row>
        <row r="3324">
          <cell r="C3324" t="str">
            <v>19003369</v>
          </cell>
        </row>
        <row r="3325">
          <cell r="C3325" t="str">
            <v>19003370</v>
          </cell>
        </row>
        <row r="3326">
          <cell r="C3326" t="str">
            <v>19003371</v>
          </cell>
          <cell r="E3326" t="str">
            <v>SV4798023377849</v>
          </cell>
        </row>
        <row r="3327">
          <cell r="C3327" t="str">
            <v>19003372</v>
          </cell>
          <cell r="E3327" t="str">
            <v>SV4798023460802</v>
          </cell>
        </row>
        <row r="3328">
          <cell r="C3328" t="str">
            <v>19003373</v>
          </cell>
        </row>
        <row r="3329">
          <cell r="C3329" t="str">
            <v>19003374</v>
          </cell>
        </row>
        <row r="3330">
          <cell r="C3330" t="str">
            <v>19003375</v>
          </cell>
        </row>
        <row r="3331">
          <cell r="C3331" t="str">
            <v>19003376</v>
          </cell>
          <cell r="E3331" t="str">
            <v>HS4757525199681</v>
          </cell>
        </row>
        <row r="3332">
          <cell r="C3332" t="str">
            <v>19003377</v>
          </cell>
        </row>
        <row r="3333">
          <cell r="C3333" t="str">
            <v>19003378</v>
          </cell>
        </row>
        <row r="3334">
          <cell r="C3334" t="str">
            <v>19003379</v>
          </cell>
        </row>
        <row r="3335">
          <cell r="C3335" t="str">
            <v>19003380</v>
          </cell>
        </row>
        <row r="3336">
          <cell r="C3336" t="str">
            <v>19003381</v>
          </cell>
        </row>
        <row r="3337">
          <cell r="C3337" t="str">
            <v>19003382</v>
          </cell>
        </row>
        <row r="3338">
          <cell r="C3338" t="str">
            <v>19003383</v>
          </cell>
          <cell r="E3338" t="str">
            <v>HS4848421156453</v>
          </cell>
        </row>
        <row r="3339">
          <cell r="C3339" t="str">
            <v>19003384</v>
          </cell>
        </row>
        <row r="3340">
          <cell r="C3340" t="str">
            <v>19003385</v>
          </cell>
          <cell r="E3340" t="str">
            <v>HS4801203703186</v>
          </cell>
        </row>
        <row r="3341">
          <cell r="C3341" t="str">
            <v>19003386</v>
          </cell>
          <cell r="E3341" t="str">
            <v>CN3797934899299</v>
          </cell>
        </row>
        <row r="3342">
          <cell r="C3342" t="str">
            <v>19003387</v>
          </cell>
        </row>
        <row r="3343">
          <cell r="C3343" t="str">
            <v>19003388</v>
          </cell>
        </row>
        <row r="3344">
          <cell r="C3344" t="str">
            <v>19003389</v>
          </cell>
          <cell r="E3344" t="str">
            <v>HS4757524009982</v>
          </cell>
        </row>
        <row r="3345">
          <cell r="C3345" t="str">
            <v>19003390</v>
          </cell>
          <cell r="E3345" t="str">
            <v>HS4757524103514</v>
          </cell>
        </row>
        <row r="3346">
          <cell r="C3346" t="str">
            <v>19003391</v>
          </cell>
          <cell r="E3346" t="str">
            <v>HS4838321866972</v>
          </cell>
        </row>
        <row r="3347">
          <cell r="C3347" t="str">
            <v>19003392</v>
          </cell>
          <cell r="E3347" t="str">
            <v>HS8421680885</v>
          </cell>
        </row>
        <row r="3348">
          <cell r="C3348" t="str">
            <v>19003393</v>
          </cell>
          <cell r="E3348" t="str">
            <v>HS4797932239345</v>
          </cell>
        </row>
        <row r="3349">
          <cell r="C3349" t="str">
            <v>19003394</v>
          </cell>
          <cell r="E3349" t="str">
            <v>GB4515120910061</v>
          </cell>
        </row>
        <row r="3350">
          <cell r="C3350" t="str">
            <v>19003395</v>
          </cell>
          <cell r="E3350" t="str">
            <v>HS4830404803902</v>
          </cell>
        </row>
        <row r="3351">
          <cell r="C3351" t="str">
            <v>19003396</v>
          </cell>
          <cell r="E3351" t="str">
            <v>HS4606021033188</v>
          </cell>
        </row>
        <row r="3352">
          <cell r="C3352" t="str">
            <v>19003397</v>
          </cell>
          <cell r="E3352" t="str">
            <v>HS4797928219201</v>
          </cell>
        </row>
        <row r="3353">
          <cell r="C3353" t="str">
            <v>19003398</v>
          </cell>
          <cell r="E3353" t="str">
            <v xml:space="preserve">HS CŨ </v>
          </cell>
        </row>
        <row r="3354">
          <cell r="C3354" t="str">
            <v>19003399</v>
          </cell>
          <cell r="E3354" t="str">
            <v>GD4797936123856</v>
          </cell>
        </row>
        <row r="3355">
          <cell r="C3355" t="str">
            <v>19003400</v>
          </cell>
          <cell r="E3355" t="str">
            <v>HS4797934207124</v>
          </cell>
        </row>
        <row r="3356">
          <cell r="C3356" t="str">
            <v>19003401</v>
          </cell>
          <cell r="E3356" t="str">
            <v>HN2878722006564</v>
          </cell>
        </row>
        <row r="3357">
          <cell r="C3357" t="str">
            <v>19003402</v>
          </cell>
        </row>
        <row r="3358">
          <cell r="C3358" t="str">
            <v>19003403</v>
          </cell>
          <cell r="E3358" t="str">
            <v>17T4-LTM1</v>
          </cell>
        </row>
        <row r="3359">
          <cell r="C3359" t="str">
            <v>19003404</v>
          </cell>
          <cell r="E3359" t="str">
            <v>HS4797935901048</v>
          </cell>
        </row>
        <row r="3360">
          <cell r="C3360" t="str">
            <v>19003405</v>
          </cell>
          <cell r="E3360" t="str">
            <v>HS4797938177005</v>
          </cell>
        </row>
        <row r="3361">
          <cell r="C3361" t="str">
            <v>19003406</v>
          </cell>
          <cell r="E3361" t="str">
            <v>HS4838321877187</v>
          </cell>
        </row>
        <row r="3362">
          <cell r="C3362" t="str">
            <v>19003407</v>
          </cell>
          <cell r="E3362" t="str">
            <v>HS4606020388587</v>
          </cell>
        </row>
        <row r="3363">
          <cell r="C3363" t="str">
            <v>19003408</v>
          </cell>
          <cell r="E3363" t="str">
            <v>SV4796621929065</v>
          </cell>
        </row>
        <row r="3364">
          <cell r="C3364" t="str">
            <v>19003409</v>
          </cell>
          <cell r="E3364" t="str">
            <v>HN2525221172244</v>
          </cell>
        </row>
        <row r="3365">
          <cell r="C3365" t="str">
            <v>19003410</v>
          </cell>
        </row>
        <row r="3366">
          <cell r="C3366" t="str">
            <v>19003411</v>
          </cell>
        </row>
        <row r="3367">
          <cell r="C3367" t="str">
            <v>19003412</v>
          </cell>
          <cell r="E3367" t="str">
            <v>HS4525220311316</v>
          </cell>
        </row>
        <row r="3368">
          <cell r="C3368" t="str">
            <v>19003413</v>
          </cell>
        </row>
        <row r="3369">
          <cell r="C3369" t="str">
            <v>19003414</v>
          </cell>
          <cell r="E3369" t="str">
            <v>HS4686821874531</v>
          </cell>
        </row>
        <row r="3370">
          <cell r="C3370" t="str">
            <v>19003415</v>
          </cell>
          <cell r="E3370" t="str">
            <v>HS4606020806974</v>
          </cell>
        </row>
        <row r="3371">
          <cell r="C3371" t="str">
            <v>19003416</v>
          </cell>
          <cell r="E3371" t="str">
            <v>HS4919123399920</v>
          </cell>
        </row>
        <row r="3372">
          <cell r="C3372" t="str">
            <v>19003417</v>
          </cell>
          <cell r="E3372" t="str">
            <v>HS4606021143869</v>
          </cell>
        </row>
        <row r="3373">
          <cell r="C3373" t="str">
            <v>19003418</v>
          </cell>
        </row>
        <row r="3374">
          <cell r="C3374" t="str">
            <v>19003419</v>
          </cell>
        </row>
        <row r="3375">
          <cell r="C3375" t="str">
            <v>19003420</v>
          </cell>
        </row>
        <row r="3376">
          <cell r="C3376" t="str">
            <v>19003421</v>
          </cell>
        </row>
        <row r="3377">
          <cell r="C3377" t="str">
            <v>19003422</v>
          </cell>
        </row>
        <row r="3378">
          <cell r="C3378" t="str">
            <v>19003423</v>
          </cell>
        </row>
        <row r="3379">
          <cell r="C3379" t="str">
            <v>19003424</v>
          </cell>
        </row>
        <row r="3380">
          <cell r="C3380" t="str">
            <v>19003425</v>
          </cell>
        </row>
        <row r="3381">
          <cell r="C3381" t="str">
            <v>19003426</v>
          </cell>
          <cell r="E3381" t="str">
            <v>HS4666624092283</v>
          </cell>
        </row>
        <row r="3382">
          <cell r="C3382" t="str">
            <v>19003427</v>
          </cell>
        </row>
        <row r="3383">
          <cell r="C3383" t="str">
            <v>19003428</v>
          </cell>
          <cell r="E3383" t="str">
            <v>HS4757525599453</v>
          </cell>
        </row>
        <row r="3384">
          <cell r="C3384" t="str">
            <v>19003429</v>
          </cell>
          <cell r="E3384" t="str">
            <v>SV4797938335896</v>
          </cell>
        </row>
        <row r="3385">
          <cell r="C3385" t="str">
            <v>19003430</v>
          </cell>
        </row>
        <row r="3386">
          <cell r="C3386" t="str">
            <v>19003431</v>
          </cell>
          <cell r="E3386" t="str">
            <v>HS4797934916686</v>
          </cell>
        </row>
        <row r="3387">
          <cell r="C3387" t="str">
            <v>19003432</v>
          </cell>
          <cell r="E3387" t="str">
            <v>SV4797939248108</v>
          </cell>
        </row>
        <row r="3388">
          <cell r="C3388" t="str">
            <v>19003433</v>
          </cell>
        </row>
        <row r="3389">
          <cell r="C3389" t="str">
            <v>19003434</v>
          </cell>
          <cell r="E3389" t="str">
            <v>SV4797524234881</v>
          </cell>
        </row>
        <row r="3390">
          <cell r="C3390" t="str">
            <v>19003435</v>
          </cell>
          <cell r="E3390" t="str">
            <v>DK2515120923922</v>
          </cell>
        </row>
        <row r="3391">
          <cell r="C3391" t="str">
            <v>19003436</v>
          </cell>
          <cell r="E3391" t="str">
            <v>SV4796421783521</v>
          </cell>
        </row>
        <row r="3392">
          <cell r="C3392" t="str">
            <v>19003437</v>
          </cell>
          <cell r="E3392">
            <v>6822375492</v>
          </cell>
        </row>
        <row r="3393">
          <cell r="C3393" t="str">
            <v>19003438</v>
          </cell>
        </row>
        <row r="3394">
          <cell r="C3394" t="str">
            <v>19003439</v>
          </cell>
          <cell r="E3394" t="str">
            <v>HS4898922810377</v>
          </cell>
        </row>
        <row r="3395">
          <cell r="C3395" t="str">
            <v>19003440</v>
          </cell>
        </row>
        <row r="3396">
          <cell r="C3396" t="str">
            <v>19003441</v>
          </cell>
        </row>
        <row r="3397">
          <cell r="C3397" t="str">
            <v>19003442</v>
          </cell>
        </row>
        <row r="3398">
          <cell r="C3398" t="str">
            <v>19003443</v>
          </cell>
          <cell r="E3398" t="str">
            <v>GD4606021086594</v>
          </cell>
        </row>
        <row r="3399">
          <cell r="C3399" t="str">
            <v>19003444</v>
          </cell>
          <cell r="E3399" t="str">
            <v>SV4797928633194</v>
          </cell>
        </row>
        <row r="3400">
          <cell r="C3400" t="str">
            <v>19003445</v>
          </cell>
          <cell r="E3400" t="str">
            <v>SV4798022921757</v>
          </cell>
        </row>
        <row r="3401">
          <cell r="C3401" t="str">
            <v>19003446</v>
          </cell>
          <cell r="E3401" t="str">
            <v>HS4808022161789</v>
          </cell>
        </row>
        <row r="3402">
          <cell r="C3402" t="str">
            <v>19003447</v>
          </cell>
          <cell r="E3402" t="str">
            <v>HS4808023307013</v>
          </cell>
        </row>
        <row r="3403">
          <cell r="C3403" t="str">
            <v>19003448</v>
          </cell>
          <cell r="E3403" t="str">
            <v>SV4798023217086</v>
          </cell>
        </row>
        <row r="3404">
          <cell r="C3404" t="str">
            <v>19003449</v>
          </cell>
        </row>
        <row r="3405">
          <cell r="C3405" t="str">
            <v>19003450</v>
          </cell>
        </row>
        <row r="3406">
          <cell r="C3406" t="str">
            <v>19003451</v>
          </cell>
          <cell r="E3406" t="str">
            <v>SV4798621465203</v>
          </cell>
        </row>
        <row r="3407">
          <cell r="C3407" t="str">
            <v>19003452</v>
          </cell>
        </row>
        <row r="3408">
          <cell r="C3408" t="str">
            <v>19003453</v>
          </cell>
          <cell r="E3408" t="str">
            <v>GD4797928720981</v>
          </cell>
        </row>
        <row r="3409">
          <cell r="C3409" t="str">
            <v>19003454</v>
          </cell>
          <cell r="E3409" t="str">
            <v>SV4799521775112</v>
          </cell>
        </row>
        <row r="3410">
          <cell r="C3410" t="str">
            <v>19003455</v>
          </cell>
        </row>
        <row r="3411">
          <cell r="C3411" t="str">
            <v>19003456</v>
          </cell>
        </row>
        <row r="3412">
          <cell r="C3412" t="str">
            <v>19003457</v>
          </cell>
          <cell r="E3412" t="str">
            <v>SV4797021710282</v>
          </cell>
        </row>
        <row r="3413">
          <cell r="C3413" t="str">
            <v>19003458</v>
          </cell>
        </row>
        <row r="3414">
          <cell r="C3414" t="str">
            <v>19003459</v>
          </cell>
        </row>
        <row r="3415">
          <cell r="C3415" t="str">
            <v>19003460</v>
          </cell>
        </row>
        <row r="3416">
          <cell r="C3416" t="str">
            <v>19003461</v>
          </cell>
          <cell r="E3416" t="str">
            <v>SV4798321747157</v>
          </cell>
        </row>
        <row r="3417">
          <cell r="C3417" t="str">
            <v>19003462</v>
          </cell>
        </row>
        <row r="3418">
          <cell r="C3418" t="str">
            <v>19003463</v>
          </cell>
          <cell r="E3418" t="str">
            <v>SV4797935802977</v>
          </cell>
        </row>
        <row r="3419">
          <cell r="C3419" t="str">
            <v>19003464</v>
          </cell>
        </row>
        <row r="3420">
          <cell r="C3420" t="str">
            <v>19003465</v>
          </cell>
          <cell r="E3420" t="str">
            <v>SV4798322282599</v>
          </cell>
        </row>
        <row r="3421">
          <cell r="C3421" t="str">
            <v>19003466</v>
          </cell>
          <cell r="E3421" t="str">
            <v>HS4777721843563</v>
          </cell>
        </row>
        <row r="3422">
          <cell r="C3422" t="str">
            <v>19003467</v>
          </cell>
        </row>
        <row r="3423">
          <cell r="C3423" t="str">
            <v>19003468</v>
          </cell>
          <cell r="E3423" t="str">
            <v>DK2838322305235</v>
          </cell>
        </row>
        <row r="3424">
          <cell r="C3424" t="str">
            <v>19003469</v>
          </cell>
        </row>
        <row r="3425">
          <cell r="C3425" t="str">
            <v>19003470</v>
          </cell>
        </row>
        <row r="3426">
          <cell r="C3426" t="str">
            <v>19003471</v>
          </cell>
        </row>
        <row r="3427">
          <cell r="C3427" t="str">
            <v>19003472</v>
          </cell>
        </row>
        <row r="3428">
          <cell r="C3428" t="str">
            <v>19003473</v>
          </cell>
        </row>
        <row r="3429">
          <cell r="C3429" t="str">
            <v>19003474</v>
          </cell>
          <cell r="E3429" t="str">
            <v>HS4791703908598</v>
          </cell>
        </row>
        <row r="3430">
          <cell r="C3430" t="str">
            <v>19003475</v>
          </cell>
        </row>
        <row r="3431">
          <cell r="C3431" t="str">
            <v>19003476</v>
          </cell>
        </row>
        <row r="3432">
          <cell r="C3432" t="str">
            <v>19003477</v>
          </cell>
          <cell r="E3432" t="str">
            <v>SV4796021176921</v>
          </cell>
        </row>
        <row r="3433">
          <cell r="C3433" t="str">
            <v>19003478</v>
          </cell>
          <cell r="E3433" t="str">
            <v>HS4797938032976</v>
          </cell>
        </row>
        <row r="3434">
          <cell r="C3434" t="str">
            <v>19003479</v>
          </cell>
        </row>
        <row r="3435">
          <cell r="C3435" t="str">
            <v>19003480</v>
          </cell>
          <cell r="E3435" t="str">
            <v>SV4797931651454</v>
          </cell>
        </row>
        <row r="3436">
          <cell r="C3436" t="str">
            <v>19003481</v>
          </cell>
        </row>
        <row r="3437">
          <cell r="C3437" t="str">
            <v>19003482</v>
          </cell>
        </row>
        <row r="3438">
          <cell r="C3438" t="str">
            <v>19003483</v>
          </cell>
        </row>
        <row r="3439">
          <cell r="C3439" t="str">
            <v>19003484</v>
          </cell>
        </row>
        <row r="3440">
          <cell r="C3440" t="str">
            <v>19003485</v>
          </cell>
        </row>
        <row r="3441">
          <cell r="C3441" t="str">
            <v>19003486</v>
          </cell>
          <cell r="E3441" t="str">
            <v>4801203703226</v>
          </cell>
        </row>
        <row r="3442">
          <cell r="C3442" t="str">
            <v>19003487</v>
          </cell>
        </row>
        <row r="3443">
          <cell r="C3443" t="str">
            <v>19003488</v>
          </cell>
        </row>
        <row r="3444">
          <cell r="C3444" t="str">
            <v>19003489</v>
          </cell>
          <cell r="E3444" t="str">
            <v>SV4795221832823</v>
          </cell>
        </row>
        <row r="3445">
          <cell r="C3445" t="str">
            <v>19003490</v>
          </cell>
          <cell r="E3445" t="str">
            <v>HS4727221735778</v>
          </cell>
        </row>
        <row r="3446">
          <cell r="C3446" t="str">
            <v>19003491</v>
          </cell>
        </row>
        <row r="3447">
          <cell r="C3447" t="str">
            <v>19003492</v>
          </cell>
          <cell r="E3447" t="str">
            <v>DK2949422925394</v>
          </cell>
        </row>
        <row r="3448">
          <cell r="C3448" t="str">
            <v>19003493</v>
          </cell>
        </row>
        <row r="3449">
          <cell r="C3449" t="str">
            <v>19003494</v>
          </cell>
          <cell r="E3449" t="str">
            <v>SV4795120917639</v>
          </cell>
        </row>
        <row r="3450">
          <cell r="C3450" t="str">
            <v>19003495</v>
          </cell>
          <cell r="E3450" t="str">
            <v>GD4757525266884</v>
          </cell>
        </row>
        <row r="3451">
          <cell r="C3451" t="str">
            <v>19003496</v>
          </cell>
          <cell r="E3451" t="str">
            <v>SV4797525266879</v>
          </cell>
        </row>
        <row r="3452">
          <cell r="C3452" t="str">
            <v>19003497</v>
          </cell>
        </row>
        <row r="3453">
          <cell r="C3453" t="str">
            <v>19003498</v>
          </cell>
          <cell r="E3453" t="str">
            <v>SV4797936707100</v>
          </cell>
        </row>
        <row r="3454">
          <cell r="C3454" t="str">
            <v>19003499</v>
          </cell>
        </row>
        <row r="3455">
          <cell r="C3455" t="str">
            <v>19003500</v>
          </cell>
        </row>
        <row r="3456">
          <cell r="C3456" t="str">
            <v>19003501</v>
          </cell>
        </row>
        <row r="3457">
          <cell r="C3457" t="str">
            <v>19003502</v>
          </cell>
        </row>
        <row r="3458">
          <cell r="C3458" t="str">
            <v>19003503</v>
          </cell>
          <cell r="E3458" t="str">
            <v>HS4797939176347</v>
          </cell>
        </row>
        <row r="3459">
          <cell r="C3459" t="str">
            <v>19003504</v>
          </cell>
        </row>
        <row r="3460">
          <cell r="C3460" t="str">
            <v>19003505</v>
          </cell>
        </row>
        <row r="3461">
          <cell r="C3461" t="str">
            <v>19003506</v>
          </cell>
        </row>
        <row r="3462">
          <cell r="C3462" t="str">
            <v>19003507</v>
          </cell>
        </row>
        <row r="3463">
          <cell r="C3463" t="str">
            <v>19003508</v>
          </cell>
          <cell r="E3463" t="str">
            <v>SV4796822315495</v>
          </cell>
        </row>
        <row r="3464">
          <cell r="C3464" t="str">
            <v>19003509</v>
          </cell>
        </row>
        <row r="3465">
          <cell r="C3465" t="str">
            <v>19003510</v>
          </cell>
        </row>
        <row r="3466">
          <cell r="C3466" t="str">
            <v>19003511</v>
          </cell>
        </row>
        <row r="3467">
          <cell r="C3467" t="str">
            <v>19003512</v>
          </cell>
        </row>
        <row r="3468">
          <cell r="C3468" t="str">
            <v>19003513</v>
          </cell>
        </row>
        <row r="3469">
          <cell r="C3469" t="str">
            <v>19003514</v>
          </cell>
          <cell r="E3469" t="str">
            <v>DK2676721067288</v>
          </cell>
        </row>
        <row r="3470">
          <cell r="C3470" t="str">
            <v>19003515</v>
          </cell>
        </row>
        <row r="3471">
          <cell r="C3471" t="str">
            <v>19003516</v>
          </cell>
          <cell r="E3471" t="str">
            <v>SV4797936843395</v>
          </cell>
        </row>
        <row r="3472">
          <cell r="C3472" t="str">
            <v>19003517</v>
          </cell>
          <cell r="E3472" t="str">
            <v>SV4795220805127</v>
          </cell>
        </row>
        <row r="3473">
          <cell r="C3473" t="str">
            <v>19003518</v>
          </cell>
        </row>
        <row r="3474">
          <cell r="C3474" t="str">
            <v>19003519</v>
          </cell>
          <cell r="E3474" t="str">
            <v>HS4797937946969</v>
          </cell>
        </row>
        <row r="3475">
          <cell r="C3475" t="str">
            <v>19003520</v>
          </cell>
        </row>
        <row r="3476">
          <cell r="C3476" t="str">
            <v>19003521</v>
          </cell>
        </row>
        <row r="3477">
          <cell r="C3477" t="str">
            <v>19003522</v>
          </cell>
        </row>
        <row r="3478">
          <cell r="C3478" t="str">
            <v>19003523</v>
          </cell>
          <cell r="E3478" t="str">
            <v>HS4797932707510</v>
          </cell>
        </row>
        <row r="3479">
          <cell r="C3479" t="str">
            <v>19003524</v>
          </cell>
        </row>
        <row r="3480">
          <cell r="C3480" t="str">
            <v>19003525</v>
          </cell>
          <cell r="E3480" t="str">
            <v>SV4799122207076</v>
          </cell>
        </row>
        <row r="3481">
          <cell r="C3481" t="str">
            <v>19003526</v>
          </cell>
          <cell r="E3481" t="str">
            <v>SV4795220883379</v>
          </cell>
        </row>
        <row r="3482">
          <cell r="C3482" t="str">
            <v>19003527</v>
          </cell>
        </row>
        <row r="3483">
          <cell r="C3483" t="str">
            <v>19003528</v>
          </cell>
          <cell r="E3483" t="str">
            <v>HS4686821998568</v>
          </cell>
        </row>
        <row r="3484">
          <cell r="C3484" t="str">
            <v>19003529</v>
          </cell>
          <cell r="E3484" t="str">
            <v>HS4515121006830</v>
          </cell>
        </row>
        <row r="3485">
          <cell r="C3485" t="str">
            <v>19003530</v>
          </cell>
          <cell r="E3485" t="str">
            <v>SV4797935272451</v>
          </cell>
        </row>
        <row r="3486">
          <cell r="C3486" t="str">
            <v>19003531</v>
          </cell>
          <cell r="E3486" t="str">
            <v>HS4808022722654</v>
          </cell>
        </row>
        <row r="3487">
          <cell r="C3487" t="str">
            <v>19003532</v>
          </cell>
          <cell r="E3487" t="str">
            <v>HS4727222158565</v>
          </cell>
        </row>
        <row r="3488">
          <cell r="C3488" t="str">
            <v>19003533</v>
          </cell>
          <cell r="E3488" t="str">
            <v>SV4797933841024</v>
          </cell>
        </row>
        <row r="3489">
          <cell r="C3489" t="str">
            <v>19003534</v>
          </cell>
          <cell r="E3489" t="str">
            <v>HS4797939237185</v>
          </cell>
        </row>
        <row r="3490">
          <cell r="C3490" t="str">
            <v>19003535</v>
          </cell>
          <cell r="E3490" t="str">
            <v>HS4797935280792</v>
          </cell>
        </row>
        <row r="3491">
          <cell r="C3491" t="str">
            <v>19003536</v>
          </cell>
        </row>
        <row r="3492">
          <cell r="C3492" t="str">
            <v>19003537</v>
          </cell>
        </row>
        <row r="3493">
          <cell r="C3493" t="str">
            <v>19003538</v>
          </cell>
        </row>
        <row r="3494">
          <cell r="C3494" t="str">
            <v>19003539</v>
          </cell>
          <cell r="E3494" t="str">
            <v>SV4797937652758</v>
          </cell>
        </row>
        <row r="3495">
          <cell r="C3495" t="str">
            <v>19003540</v>
          </cell>
        </row>
        <row r="3496">
          <cell r="C3496" t="str">
            <v>19003541</v>
          </cell>
        </row>
        <row r="3497">
          <cell r="C3497" t="str">
            <v>19003542</v>
          </cell>
          <cell r="E3497" t="str">
            <v>DT2676720707214</v>
          </cell>
        </row>
        <row r="3498">
          <cell r="C3498" t="str">
            <v>19003543</v>
          </cell>
          <cell r="E3498" t="str">
            <v>SV4798021993078</v>
          </cell>
        </row>
        <row r="3499">
          <cell r="C3499" t="str">
            <v>19003544</v>
          </cell>
          <cell r="E3499" t="str">
            <v>SV4797936928211</v>
          </cell>
        </row>
        <row r="3500">
          <cell r="C3500" t="str">
            <v>19003545</v>
          </cell>
        </row>
        <row r="3501">
          <cell r="C3501" t="str">
            <v>19003546</v>
          </cell>
          <cell r="E3501" t="str">
            <v>HS4797937841461</v>
          </cell>
        </row>
        <row r="3502">
          <cell r="C3502" t="str">
            <v>19003547</v>
          </cell>
        </row>
        <row r="3503">
          <cell r="C3503" t="str">
            <v>19003548</v>
          </cell>
        </row>
        <row r="3504">
          <cell r="C3504" t="str">
            <v>19003549</v>
          </cell>
          <cell r="E3504" t="str">
            <v>HS4808021940013</v>
          </cell>
        </row>
        <row r="3505">
          <cell r="C3505" t="str">
            <v>19003550</v>
          </cell>
          <cell r="E3505" t="str">
            <v>DK2828221199012</v>
          </cell>
        </row>
        <row r="3506">
          <cell r="C3506" t="str">
            <v>19003551</v>
          </cell>
        </row>
        <row r="3507">
          <cell r="C3507" t="str">
            <v>19003552</v>
          </cell>
          <cell r="E3507" t="str">
            <v>GD4797933265513</v>
          </cell>
        </row>
        <row r="3508">
          <cell r="C3508" t="str">
            <v>19003553</v>
          </cell>
        </row>
        <row r="3509">
          <cell r="C3509" t="str">
            <v>19003554</v>
          </cell>
        </row>
        <row r="3510">
          <cell r="C3510" t="str">
            <v>19003555</v>
          </cell>
        </row>
        <row r="3511">
          <cell r="C3511" t="str">
            <v>19003556</v>
          </cell>
          <cell r="E3511" t="str">
            <v>GD4606020541560</v>
          </cell>
        </row>
        <row r="3512">
          <cell r="C3512" t="str">
            <v>19003557</v>
          </cell>
        </row>
        <row r="3513">
          <cell r="C3513" t="str">
            <v>19003558</v>
          </cell>
          <cell r="E3513" t="str">
            <v>SV4797937611920</v>
          </cell>
        </row>
        <row r="3514">
          <cell r="C3514" t="str">
            <v>19003559</v>
          </cell>
          <cell r="E3514" t="str">
            <v>SV4795121381274</v>
          </cell>
        </row>
        <row r="3515">
          <cell r="C3515" t="str">
            <v>19003560</v>
          </cell>
          <cell r="E3515" t="str">
            <v>SV4795220522189</v>
          </cell>
        </row>
        <row r="3516">
          <cell r="C3516" t="str">
            <v>19003561</v>
          </cell>
          <cell r="E3516" t="str">
            <v>SV4798721991648</v>
          </cell>
        </row>
        <row r="3517">
          <cell r="C3517" t="str">
            <v>19003562</v>
          </cell>
        </row>
        <row r="3518">
          <cell r="C3518" t="str">
            <v>19003563</v>
          </cell>
          <cell r="E3518" t="str">
            <v>DT2676720713991</v>
          </cell>
        </row>
        <row r="3519">
          <cell r="C3519" t="str">
            <v>19003564</v>
          </cell>
          <cell r="E3519" t="str">
            <v>HS4404016397841</v>
          </cell>
        </row>
        <row r="3520">
          <cell r="C3520" t="str">
            <v>19003565</v>
          </cell>
          <cell r="E3520" t="str">
            <v>SV4796020425965</v>
          </cell>
        </row>
        <row r="3521">
          <cell r="C3521" t="str">
            <v>19003566</v>
          </cell>
        </row>
        <row r="3522">
          <cell r="C3522" t="str">
            <v>19003567</v>
          </cell>
          <cell r="E3522" t="str">
            <v>HS4585820606831</v>
          </cell>
        </row>
        <row r="3523">
          <cell r="C3523" t="str">
            <v>19003568</v>
          </cell>
        </row>
        <row r="3524">
          <cell r="C3524" t="str">
            <v>19003569</v>
          </cell>
          <cell r="E3524" t="str">
            <v>HS4797938135675</v>
          </cell>
        </row>
        <row r="3525">
          <cell r="C3525" t="str">
            <v>19003570</v>
          </cell>
          <cell r="E3525" t="str">
            <v>DK2838322140142</v>
          </cell>
        </row>
        <row r="3526">
          <cell r="C3526" t="str">
            <v>19003571</v>
          </cell>
          <cell r="E3526" t="str">
            <v>GD4585820454924</v>
          </cell>
        </row>
        <row r="3527">
          <cell r="C3527" t="str">
            <v>19003572</v>
          </cell>
          <cell r="E3527" t="str">
            <v>SV4795220432654</v>
          </cell>
        </row>
        <row r="3528">
          <cell r="C3528" t="str">
            <v>19003573</v>
          </cell>
          <cell r="E3528" t="str">
            <v>HS4797931324942</v>
          </cell>
        </row>
        <row r="3529">
          <cell r="C3529" t="str">
            <v>19003574</v>
          </cell>
          <cell r="E3529" t="str">
            <v>DK2525220914708</v>
          </cell>
        </row>
        <row r="3530">
          <cell r="C3530" t="str">
            <v>19003575</v>
          </cell>
          <cell r="E3530" t="str">
            <v>HS4969622013667</v>
          </cell>
        </row>
        <row r="3531">
          <cell r="C3531" t="str">
            <v>19003576</v>
          </cell>
          <cell r="E3531" t="str">
            <v>HS4797931974031</v>
          </cell>
        </row>
        <row r="3532">
          <cell r="C3532" t="str">
            <v>19003577</v>
          </cell>
        </row>
        <row r="3533">
          <cell r="C3533" t="str">
            <v>19003578</v>
          </cell>
        </row>
        <row r="3534">
          <cell r="C3534" t="str">
            <v>19003579</v>
          </cell>
        </row>
        <row r="3535">
          <cell r="C3535" t="str">
            <v>19003580</v>
          </cell>
          <cell r="E3535" t="str">
            <v>SV4797933136553</v>
          </cell>
        </row>
        <row r="3536">
          <cell r="C3536" t="str">
            <v>19003581</v>
          </cell>
          <cell r="E3536" t="str">
            <v>SV4796823125560</v>
          </cell>
        </row>
        <row r="3537">
          <cell r="C3537" t="str">
            <v>19003582</v>
          </cell>
        </row>
        <row r="3538">
          <cell r="C3538" t="str">
            <v>19003583</v>
          </cell>
          <cell r="E3538" t="str">
            <v>HS4686822307626</v>
          </cell>
        </row>
        <row r="3539">
          <cell r="C3539" t="str">
            <v>19003584</v>
          </cell>
          <cell r="E3539" t="str">
            <v>HS4757526613856</v>
          </cell>
        </row>
        <row r="3540">
          <cell r="C3540" t="str">
            <v>19003585</v>
          </cell>
        </row>
        <row r="3541">
          <cell r="C3541" t="str">
            <v>19003586</v>
          </cell>
          <cell r="E3541" t="str">
            <v>SV4797935154996</v>
          </cell>
        </row>
        <row r="3542">
          <cell r="C3542" t="str">
            <v>19003587</v>
          </cell>
          <cell r="E3542" t="str">
            <v>HS4797932453785</v>
          </cell>
        </row>
        <row r="3543">
          <cell r="C3543" t="str">
            <v>19003588</v>
          </cell>
          <cell r="E3543" t="str">
            <v>HS4797934905342</v>
          </cell>
        </row>
        <row r="3544">
          <cell r="C3544" t="str">
            <v>19003589</v>
          </cell>
          <cell r="E3544" t="str">
            <v>HS4797936928191</v>
          </cell>
        </row>
        <row r="3545">
          <cell r="C3545" t="str">
            <v>19003590</v>
          </cell>
          <cell r="E3545" t="str">
            <v>HS4797935139106</v>
          </cell>
        </row>
        <row r="3546">
          <cell r="C3546" t="str">
            <v>19003591</v>
          </cell>
          <cell r="E3546" t="str">
            <v>SV4798223255036</v>
          </cell>
        </row>
        <row r="3547">
          <cell r="C3547" t="str">
            <v>19003592</v>
          </cell>
        </row>
        <row r="3548">
          <cell r="C3548" t="str">
            <v>19003593</v>
          </cell>
          <cell r="E3548" t="str">
            <v>HS4525221880074</v>
          </cell>
        </row>
        <row r="3549">
          <cell r="C3549" t="str">
            <v>19003594</v>
          </cell>
        </row>
        <row r="3550">
          <cell r="C3550" t="str">
            <v>19003595</v>
          </cell>
          <cell r="E3550" t="str">
            <v>SV4796020582253</v>
          </cell>
        </row>
        <row r="3551">
          <cell r="C3551" t="str">
            <v>19003596</v>
          </cell>
        </row>
        <row r="3552">
          <cell r="C3552" t="str">
            <v>19003597</v>
          </cell>
          <cell r="E3552" t="str">
            <v>HS4454520452862</v>
          </cell>
        </row>
        <row r="3553">
          <cell r="C3553" t="str">
            <v>19003598</v>
          </cell>
          <cell r="E3553" t="str">
            <v>SV4797928290746</v>
          </cell>
        </row>
        <row r="3554">
          <cell r="C3554" t="str">
            <v>19003599</v>
          </cell>
        </row>
        <row r="3555">
          <cell r="C3555" t="str">
            <v>19003600</v>
          </cell>
          <cell r="E3555" t="str">
            <v>SV4797526080509</v>
          </cell>
        </row>
        <row r="3556">
          <cell r="C3556" t="str">
            <v>19003601</v>
          </cell>
        </row>
        <row r="3557">
          <cell r="C3557" t="str">
            <v>19003602</v>
          </cell>
        </row>
        <row r="3559">
          <cell r="C3559" t="str">
            <v>19003604</v>
          </cell>
          <cell r="E3559" t="str">
            <v>SV4797938876657</v>
          </cell>
        </row>
        <row r="3560">
          <cell r="C3560" t="str">
            <v>19003605</v>
          </cell>
          <cell r="E3560" t="str">
            <v>GD4797937358588</v>
          </cell>
        </row>
        <row r="3561">
          <cell r="C3561" t="str">
            <v>19003606</v>
          </cell>
          <cell r="E3561" t="str">
            <v>DK2525220333689</v>
          </cell>
        </row>
        <row r="3562">
          <cell r="C3562" t="str">
            <v>19003607</v>
          </cell>
          <cell r="E3562" t="str">
            <v>SV4798221874679</v>
          </cell>
        </row>
        <row r="3563">
          <cell r="C3563" t="str">
            <v>19003608</v>
          </cell>
        </row>
        <row r="3564">
          <cell r="C3564" t="str">
            <v>19003609</v>
          </cell>
          <cell r="E3564" t="str">
            <v>HC4797936449945</v>
          </cell>
        </row>
        <row r="3565">
          <cell r="C3565" t="str">
            <v>19003610</v>
          </cell>
          <cell r="E3565" t="str">
            <v>SV4795121119368</v>
          </cell>
        </row>
        <row r="3566">
          <cell r="C3566" t="str">
            <v>19003611</v>
          </cell>
        </row>
        <row r="3567">
          <cell r="C3567" t="str">
            <v>19003612</v>
          </cell>
          <cell r="E3567" t="str">
            <v>HS4797935180300</v>
          </cell>
        </row>
        <row r="3568">
          <cell r="C3568" t="str">
            <v>19003613</v>
          </cell>
          <cell r="E3568" t="str">
            <v>HS4797934326964</v>
          </cell>
        </row>
        <row r="3569">
          <cell r="C3569" t="str">
            <v>19003614</v>
          </cell>
        </row>
        <row r="3570">
          <cell r="C3570" t="str">
            <v>19003615</v>
          </cell>
          <cell r="E3570" t="str">
            <v>SV4797939215660</v>
          </cell>
        </row>
        <row r="3571">
          <cell r="C3571" t="str">
            <v>19003616</v>
          </cell>
          <cell r="E3571" t="str">
            <v>DK2666622511115</v>
          </cell>
        </row>
        <row r="3572">
          <cell r="C3572" t="str">
            <v>19003617</v>
          </cell>
          <cell r="E3572" t="str">
            <v>DK2525220994378</v>
          </cell>
        </row>
        <row r="3573">
          <cell r="C3573" t="str">
            <v>19003618</v>
          </cell>
          <cell r="E3573" t="str">
            <v>SV4798321689486</v>
          </cell>
        </row>
        <row r="3574">
          <cell r="C3574" t="str">
            <v>19003619</v>
          </cell>
          <cell r="E3574" t="str">
            <v>HS4525220592066</v>
          </cell>
        </row>
        <row r="3575">
          <cell r="C3575" t="str">
            <v>19003620</v>
          </cell>
        </row>
        <row r="3576">
          <cell r="C3576" t="str">
            <v>19003621</v>
          </cell>
        </row>
        <row r="3577">
          <cell r="C3577" t="str">
            <v>19003622</v>
          </cell>
        </row>
        <row r="3578">
          <cell r="C3578" t="str">
            <v>19003623</v>
          </cell>
          <cell r="E3578" t="str">
            <v>HS4797934049358</v>
          </cell>
        </row>
        <row r="3579">
          <cell r="C3579" t="str">
            <v>19003624</v>
          </cell>
          <cell r="E3579" t="str">
            <v>HS4707021863564</v>
          </cell>
        </row>
        <row r="3580">
          <cell r="C3580" t="str">
            <v>19003625</v>
          </cell>
          <cell r="E3580" t="str">
            <v>SV4797022102018</v>
          </cell>
        </row>
        <row r="3581">
          <cell r="C3581" t="str">
            <v>19003626</v>
          </cell>
          <cell r="E3581" t="str">
            <v>GD4929222022681</v>
          </cell>
        </row>
        <row r="3582">
          <cell r="C3582" t="str">
            <v>19003627</v>
          </cell>
          <cell r="E3582" t="str">
            <v>SV4797935610608</v>
          </cell>
        </row>
        <row r="3583">
          <cell r="C3583" t="str">
            <v>19003628</v>
          </cell>
        </row>
        <row r="3584">
          <cell r="C3584" t="str">
            <v>19003629</v>
          </cell>
          <cell r="E3584" t="str">
            <v>SV4798321850416</v>
          </cell>
        </row>
        <row r="3585">
          <cell r="C3585" t="str">
            <v>19003630</v>
          </cell>
        </row>
        <row r="3586">
          <cell r="C3586" t="str">
            <v>19003631</v>
          </cell>
        </row>
        <row r="3587">
          <cell r="C3587" t="str">
            <v>19003632</v>
          </cell>
        </row>
        <row r="3588">
          <cell r="C3588" t="str">
            <v>19003633</v>
          </cell>
        </row>
        <row r="3589">
          <cell r="C3589" t="str">
            <v>19003634</v>
          </cell>
          <cell r="E3589" t="str">
            <v>CN3606020938708</v>
          </cell>
        </row>
        <row r="3590">
          <cell r="C3590" t="str">
            <v>19003635</v>
          </cell>
        </row>
        <row r="3591">
          <cell r="C3591" t="str">
            <v>19003636</v>
          </cell>
          <cell r="E3591" t="str">
            <v>HS4727221152532</v>
          </cell>
        </row>
        <row r="3592">
          <cell r="C3592" t="str">
            <v>19003637</v>
          </cell>
        </row>
        <row r="3593">
          <cell r="C3593" t="str">
            <v>19003638</v>
          </cell>
          <cell r="E3593" t="str">
            <v>HS4797936948574</v>
          </cell>
        </row>
        <row r="3594">
          <cell r="C3594" t="str">
            <v>19003639</v>
          </cell>
          <cell r="E3594" t="str">
            <v>HS4878722706509</v>
          </cell>
        </row>
        <row r="3595">
          <cell r="C3595" t="str">
            <v>19003640</v>
          </cell>
        </row>
        <row r="3596">
          <cell r="C3596" t="str">
            <v>19003641</v>
          </cell>
          <cell r="E3596" t="str">
            <v>HS4515121131532</v>
          </cell>
        </row>
        <row r="3597">
          <cell r="C3597" t="str">
            <v>19003642</v>
          </cell>
          <cell r="E3597" t="str">
            <v>HS4545420727479</v>
          </cell>
        </row>
        <row r="3598">
          <cell r="C3598" t="str">
            <v>19003643</v>
          </cell>
          <cell r="E3598" t="str">
            <v>HS4808021738687</v>
          </cell>
        </row>
        <row r="3599">
          <cell r="C3599" t="str">
            <v>19003644</v>
          </cell>
          <cell r="E3599" t="str">
            <v>HS4797938222687</v>
          </cell>
        </row>
        <row r="3600">
          <cell r="C3600" t="str">
            <v>19003645</v>
          </cell>
          <cell r="E3600" t="str">
            <v>HS4797931152325</v>
          </cell>
        </row>
        <row r="3601">
          <cell r="C3601" t="str">
            <v>19003646</v>
          </cell>
          <cell r="E3601" t="str">
            <v>SV4797931240143</v>
          </cell>
        </row>
        <row r="3602">
          <cell r="C3602" t="str">
            <v>19003647</v>
          </cell>
          <cell r="E3602" t="str">
            <v>HS4797936194805</v>
          </cell>
        </row>
        <row r="3603">
          <cell r="C3603" t="str">
            <v>19003648</v>
          </cell>
          <cell r="E3603" t="str">
            <v>HS4797930657468</v>
          </cell>
        </row>
        <row r="3604">
          <cell r="C3604" t="str">
            <v>19003649</v>
          </cell>
          <cell r="E3604" t="str">
            <v>DK2969622431659</v>
          </cell>
        </row>
        <row r="3605">
          <cell r="C3605" t="str">
            <v>19003650</v>
          </cell>
          <cell r="E3605" t="str">
            <v>HS4797937358629</v>
          </cell>
        </row>
        <row r="3606">
          <cell r="C3606" t="str">
            <v>19003651</v>
          </cell>
          <cell r="E3606" t="str">
            <v>HS4750207900415</v>
          </cell>
        </row>
        <row r="3607">
          <cell r="C3607" t="str">
            <v>19003652</v>
          </cell>
          <cell r="E3607" t="str">
            <v>HS4750207504590</v>
          </cell>
        </row>
        <row r="3608">
          <cell r="C3608" t="str">
            <v>19003653</v>
          </cell>
          <cell r="E3608" t="str">
            <v>HS4676720546954</v>
          </cell>
        </row>
        <row r="3609">
          <cell r="C3609" t="str">
            <v>19003654</v>
          </cell>
          <cell r="E3609" t="str">
            <v>SV4797222051567</v>
          </cell>
        </row>
        <row r="3610">
          <cell r="C3610" t="str">
            <v>19003655</v>
          </cell>
          <cell r="E3610" t="str">
            <v>CHƯA CC MÃ THẺ</v>
          </cell>
        </row>
        <row r="3611">
          <cell r="C3611" t="str">
            <v>19003656</v>
          </cell>
        </row>
        <row r="3612">
          <cell r="C3612" t="str">
            <v>19003657</v>
          </cell>
          <cell r="E3612" t="str">
            <v>SV4797020941787</v>
          </cell>
        </row>
        <row r="3613">
          <cell r="C3613" t="str">
            <v>19003658</v>
          </cell>
          <cell r="E3613" t="str">
            <v>SV4798722594227</v>
          </cell>
        </row>
        <row r="3614">
          <cell r="C3614" t="str">
            <v>19003659</v>
          </cell>
        </row>
        <row r="3615">
          <cell r="C3615" t="str">
            <v>19003660</v>
          </cell>
        </row>
        <row r="3616">
          <cell r="C3616" t="str">
            <v>19003661</v>
          </cell>
        </row>
        <row r="3617">
          <cell r="C3617" t="str">
            <v>19003662</v>
          </cell>
        </row>
        <row r="3618">
          <cell r="C3618" t="str">
            <v>19003663</v>
          </cell>
          <cell r="E3618" t="str">
            <v>HS4606020685464</v>
          </cell>
        </row>
        <row r="3619">
          <cell r="C3619" t="str">
            <v>19003664</v>
          </cell>
          <cell r="E3619" t="str">
            <v>HS4606020737455</v>
          </cell>
        </row>
        <row r="3620">
          <cell r="C3620" t="str">
            <v>19003665</v>
          </cell>
        </row>
        <row r="3621">
          <cell r="C3621" t="str">
            <v>19003666</v>
          </cell>
        </row>
        <row r="3622">
          <cell r="C3622" t="str">
            <v>19003667</v>
          </cell>
          <cell r="E3622" t="str">
            <v>HS4272721030414</v>
          </cell>
        </row>
        <row r="3623">
          <cell r="C3623" t="str">
            <v>19003668</v>
          </cell>
          <cell r="E3623" t="str">
            <v>HS4747424544548</v>
          </cell>
        </row>
        <row r="3624">
          <cell r="C3624" t="str">
            <v>19003669</v>
          </cell>
        </row>
        <row r="3625">
          <cell r="C3625" t="str">
            <v>19003670</v>
          </cell>
          <cell r="E3625" t="str">
            <v>HS4808022513016</v>
          </cell>
        </row>
        <row r="3626">
          <cell r="C3626" t="str">
            <v>19003671</v>
          </cell>
        </row>
        <row r="3627">
          <cell r="C3627" t="str">
            <v>19003672</v>
          </cell>
          <cell r="E3627" t="str">
            <v>SV4798723212970</v>
          </cell>
        </row>
        <row r="3628">
          <cell r="C3628" t="str">
            <v>19003673</v>
          </cell>
          <cell r="E3628" t="str">
            <v>SV4797934868053</v>
          </cell>
        </row>
        <row r="3629">
          <cell r="C3629" t="str">
            <v>19003674</v>
          </cell>
          <cell r="E3629" t="str">
            <v>HS4444420582558</v>
          </cell>
        </row>
        <row r="3630">
          <cell r="C3630" t="str">
            <v>19003675</v>
          </cell>
          <cell r="E3630" t="str">
            <v>CN3565620630366</v>
          </cell>
        </row>
        <row r="3631">
          <cell r="C3631" t="str">
            <v>19003676</v>
          </cell>
          <cell r="E3631" t="str">
            <v>GD4797937284922</v>
          </cell>
        </row>
        <row r="3632">
          <cell r="C3632" t="str">
            <v>19003677</v>
          </cell>
        </row>
        <row r="3633">
          <cell r="C3633" t="str">
            <v>19003678</v>
          </cell>
          <cell r="E3633" t="str">
            <v>GD4797935016586</v>
          </cell>
        </row>
        <row r="3634">
          <cell r="C3634" t="str">
            <v>19003679</v>
          </cell>
          <cell r="E3634" t="str">
            <v>HS4797931467692</v>
          </cell>
        </row>
        <row r="3635">
          <cell r="C3635" t="str">
            <v>19003680</v>
          </cell>
          <cell r="E3635" t="str">
            <v>GD4797935153315</v>
          </cell>
        </row>
        <row r="3637">
          <cell r="C3637" t="str">
            <v>19003682</v>
          </cell>
        </row>
        <row r="3638">
          <cell r="C3638" t="str">
            <v>19003683</v>
          </cell>
        </row>
        <row r="3639">
          <cell r="C3639" t="str">
            <v>19003684</v>
          </cell>
          <cell r="E3639" t="str">
            <v>SV4797525081711</v>
          </cell>
        </row>
        <row r="3640">
          <cell r="C3640" t="str">
            <v>19003685</v>
          </cell>
        </row>
        <row r="3641">
          <cell r="C3641" t="str">
            <v>19003686</v>
          </cell>
          <cell r="E3641" t="str">
            <v>HS4797933912859</v>
          </cell>
        </row>
        <row r="3642">
          <cell r="C3642" t="str">
            <v>19003687</v>
          </cell>
        </row>
        <row r="3643">
          <cell r="C3643" t="str">
            <v>19003688</v>
          </cell>
        </row>
        <row r="3644">
          <cell r="C3644" t="str">
            <v>19003689</v>
          </cell>
        </row>
        <row r="3645">
          <cell r="C3645" t="str">
            <v>19003690</v>
          </cell>
        </row>
        <row r="3646">
          <cell r="C3646" t="str">
            <v>19003691</v>
          </cell>
        </row>
        <row r="3647">
          <cell r="C3647" t="str">
            <v>19003692</v>
          </cell>
        </row>
        <row r="3648">
          <cell r="C3648" t="str">
            <v>19003693</v>
          </cell>
        </row>
        <row r="3649">
          <cell r="C3649" t="str">
            <v>19003694</v>
          </cell>
        </row>
        <row r="3650">
          <cell r="C3650" t="str">
            <v>19003695</v>
          </cell>
        </row>
        <row r="3651">
          <cell r="C3651" t="str">
            <v>19003696</v>
          </cell>
        </row>
        <row r="3652">
          <cell r="C3652" t="str">
            <v>19003697</v>
          </cell>
        </row>
        <row r="3653">
          <cell r="C3653" t="str">
            <v>19003698</v>
          </cell>
          <cell r="E3653" t="str">
            <v>SV4798322806848</v>
          </cell>
        </row>
        <row r="3654">
          <cell r="C3654" t="str">
            <v>19003699</v>
          </cell>
          <cell r="E3654" t="str">
            <v>DK2848421944904</v>
          </cell>
        </row>
        <row r="3655">
          <cell r="C3655" t="str">
            <v>19003700</v>
          </cell>
          <cell r="E3655" t="str">
            <v>DK</v>
          </cell>
        </row>
        <row r="3656">
          <cell r="C3656" t="str">
            <v>19003701</v>
          </cell>
          <cell r="E3656" t="str">
            <v>HS4797938822770</v>
          </cell>
        </row>
        <row r="3657">
          <cell r="C3657" t="str">
            <v>19003702</v>
          </cell>
          <cell r="E3657" t="str">
            <v>DK2515121014209</v>
          </cell>
        </row>
        <row r="3658">
          <cell r="C3658" t="str">
            <v>19003703</v>
          </cell>
          <cell r="E3658" t="str">
            <v>DK2515120991929</v>
          </cell>
        </row>
        <row r="3659">
          <cell r="C3659" t="str">
            <v>19003704</v>
          </cell>
        </row>
        <row r="3660">
          <cell r="C3660" t="str">
            <v>19003705</v>
          </cell>
        </row>
        <row r="3661">
          <cell r="C3661" t="str">
            <v>19003706</v>
          </cell>
          <cell r="E3661" t="str">
            <v>HS4757526862019</v>
          </cell>
        </row>
        <row r="3662">
          <cell r="C3662" t="str">
            <v>19003707</v>
          </cell>
          <cell r="E3662" t="str">
            <v>HS4777721921887</v>
          </cell>
        </row>
        <row r="3663">
          <cell r="C3663" t="str">
            <v>19003708</v>
          </cell>
        </row>
        <row r="3664">
          <cell r="C3664" t="str">
            <v>19003709</v>
          </cell>
          <cell r="E3664" t="str">
            <v>SV4797935393897</v>
          </cell>
        </row>
        <row r="3665">
          <cell r="C3665" t="str">
            <v>19003710</v>
          </cell>
          <cell r="E3665" t="str">
            <v>GD4808022944060</v>
          </cell>
        </row>
        <row r="3666">
          <cell r="C3666" t="str">
            <v>19003711</v>
          </cell>
          <cell r="E3666" t="str">
            <v xml:space="preserve">CN </v>
          </cell>
        </row>
        <row r="3667">
          <cell r="C3667" t="str">
            <v>19003712</v>
          </cell>
          <cell r="E3667" t="str">
            <v>HS4828223011378</v>
          </cell>
        </row>
        <row r="3668">
          <cell r="C3668" t="str">
            <v>19003713</v>
          </cell>
          <cell r="E3668" t="str">
            <v>SV4795121124448</v>
          </cell>
        </row>
        <row r="3669">
          <cell r="C3669" t="str">
            <v>19003714</v>
          </cell>
          <cell r="E3669" t="str">
            <v>HS4797525060548</v>
          </cell>
        </row>
        <row r="3670">
          <cell r="C3670" t="str">
            <v>19003715</v>
          </cell>
          <cell r="E3670" t="str">
            <v>HS4686822098191</v>
          </cell>
        </row>
        <row r="3671">
          <cell r="C3671" t="str">
            <v>19003716</v>
          </cell>
          <cell r="E3671" t="str">
            <v>HS4828823086372</v>
          </cell>
        </row>
        <row r="3672">
          <cell r="C3672" t="str">
            <v>19003717</v>
          </cell>
        </row>
        <row r="3673">
          <cell r="C3673" t="str">
            <v>19003718</v>
          </cell>
          <cell r="E3673" t="str">
            <v>HS4797935595573</v>
          </cell>
        </row>
        <row r="3674">
          <cell r="C3674" t="str">
            <v>19003719</v>
          </cell>
          <cell r="E3674" t="str">
            <v>HS4797931063774</v>
          </cell>
        </row>
        <row r="3675">
          <cell r="C3675" t="str">
            <v>19003720</v>
          </cell>
          <cell r="E3675" t="str">
            <v>GD4828222397214</v>
          </cell>
        </row>
        <row r="3676">
          <cell r="C3676" t="str">
            <v>19003721</v>
          </cell>
        </row>
        <row r="3677">
          <cell r="C3677" t="str">
            <v>19003722</v>
          </cell>
        </row>
        <row r="3678">
          <cell r="C3678" t="str">
            <v>19003723</v>
          </cell>
        </row>
        <row r="3679">
          <cell r="C3679" t="str">
            <v>19003724</v>
          </cell>
        </row>
        <row r="3680">
          <cell r="C3680" t="str">
            <v>19003725</v>
          </cell>
          <cell r="E3680" t="str">
            <v>DN4798224017415</v>
          </cell>
        </row>
        <row r="3681">
          <cell r="C3681" t="str">
            <v>19003726</v>
          </cell>
        </row>
        <row r="3682">
          <cell r="C3682" t="str">
            <v>19003727</v>
          </cell>
          <cell r="E3682" t="str">
            <v>HS4757524277066</v>
          </cell>
        </row>
        <row r="3683">
          <cell r="C3683" t="str">
            <v>19003728</v>
          </cell>
        </row>
        <row r="3684">
          <cell r="C3684" t="str">
            <v>19003729</v>
          </cell>
        </row>
        <row r="3685">
          <cell r="C3685" t="str">
            <v>19003730</v>
          </cell>
          <cell r="E3685" t="str">
            <v>HS4795221703546</v>
          </cell>
        </row>
        <row r="3686">
          <cell r="C3686" t="str">
            <v>19003731</v>
          </cell>
        </row>
        <row r="3687">
          <cell r="C3687" t="str">
            <v>19003732</v>
          </cell>
        </row>
        <row r="3688">
          <cell r="C3688" t="str">
            <v>19003733</v>
          </cell>
        </row>
        <row r="3689">
          <cell r="C3689" t="str">
            <v>19003734</v>
          </cell>
        </row>
        <row r="3690">
          <cell r="C3690" t="str">
            <v>19003735</v>
          </cell>
        </row>
        <row r="3691">
          <cell r="C3691" t="str">
            <v>19003736</v>
          </cell>
        </row>
        <row r="3692">
          <cell r="C3692" t="str">
            <v>19003737</v>
          </cell>
          <cell r="E3692" t="str">
            <v>SV4797930094559</v>
          </cell>
        </row>
        <row r="3693">
          <cell r="C3693" t="str">
            <v>19003738</v>
          </cell>
          <cell r="E3693" t="str">
            <v>SV4795221739314</v>
          </cell>
        </row>
        <row r="3694">
          <cell r="C3694" t="str">
            <v>19003739</v>
          </cell>
          <cell r="E3694" t="str">
            <v>DT2707021676499</v>
          </cell>
        </row>
        <row r="3695">
          <cell r="C3695" t="str">
            <v>19003740</v>
          </cell>
          <cell r="E3695" t="str">
            <v>SV4797931353517</v>
          </cell>
        </row>
        <row r="3696">
          <cell r="C3696" t="str">
            <v>19003741</v>
          </cell>
        </row>
        <row r="3697">
          <cell r="C3697" t="str">
            <v>19003742</v>
          </cell>
          <cell r="E3697" t="str">
            <v>DK</v>
          </cell>
        </row>
        <row r="3698">
          <cell r="C3698" t="str">
            <v>19003743</v>
          </cell>
          <cell r="E3698" t="str">
            <v>SV4796721098187</v>
          </cell>
        </row>
        <row r="3699">
          <cell r="C3699" t="str">
            <v>19003744</v>
          </cell>
          <cell r="E3699" t="str">
            <v>SV4798023216245</v>
          </cell>
        </row>
        <row r="3700">
          <cell r="C3700" t="str">
            <v>19003745</v>
          </cell>
          <cell r="E3700" t="str">
            <v>SV4797422770861</v>
          </cell>
        </row>
        <row r="3701">
          <cell r="C3701" t="str">
            <v>19003746</v>
          </cell>
        </row>
        <row r="3702">
          <cell r="C3702" t="str">
            <v>19003747</v>
          </cell>
          <cell r="E3702" t="str">
            <v>GD4808022764276</v>
          </cell>
        </row>
        <row r="3703">
          <cell r="C3703" t="str">
            <v>19003748</v>
          </cell>
        </row>
        <row r="3704">
          <cell r="C3704" t="str">
            <v>19003749</v>
          </cell>
          <cell r="E3704" t="str">
            <v>SV4797931292090</v>
          </cell>
        </row>
        <row r="3705">
          <cell r="C3705" t="str">
            <v>19003750</v>
          </cell>
        </row>
        <row r="3706">
          <cell r="C3706" t="str">
            <v>19003751</v>
          </cell>
          <cell r="E3706" t="str">
            <v>HS4795120945783</v>
          </cell>
        </row>
        <row r="3707">
          <cell r="C3707" t="str">
            <v>19003752</v>
          </cell>
          <cell r="E3707" t="str">
            <v>HS4797929284420</v>
          </cell>
        </row>
        <row r="3708">
          <cell r="C3708" t="str">
            <v>19003753</v>
          </cell>
          <cell r="E3708" t="str">
            <v>HS4797930508560</v>
          </cell>
        </row>
        <row r="3709">
          <cell r="C3709" t="str">
            <v>19003754</v>
          </cell>
        </row>
        <row r="3710">
          <cell r="C3710" t="str">
            <v>19003755</v>
          </cell>
        </row>
        <row r="3711">
          <cell r="C3711" t="str">
            <v>19003756</v>
          </cell>
        </row>
        <row r="3712">
          <cell r="C3712" t="str">
            <v>19003757</v>
          </cell>
          <cell r="E3712" t="str">
            <v>HS4797936152023</v>
          </cell>
        </row>
        <row r="3713">
          <cell r="C3713" t="str">
            <v>19003758</v>
          </cell>
          <cell r="E3713" t="str">
            <v>HS4797936347528</v>
          </cell>
        </row>
        <row r="3714">
          <cell r="C3714" t="str">
            <v>19003759</v>
          </cell>
          <cell r="E3714" t="str">
            <v>HS4727222117991</v>
          </cell>
        </row>
        <row r="3715">
          <cell r="C3715" t="str">
            <v>19003760</v>
          </cell>
          <cell r="E3715" t="str">
            <v>HS4797936268470</v>
          </cell>
        </row>
        <row r="3716">
          <cell r="C3716" t="str">
            <v>19003761</v>
          </cell>
          <cell r="E3716" t="str">
            <v>HS4808022396920</v>
          </cell>
        </row>
        <row r="3717">
          <cell r="C3717" t="str">
            <v>19003762</v>
          </cell>
          <cell r="E3717" t="str">
            <v>HS4797935890449</v>
          </cell>
        </row>
        <row r="3718">
          <cell r="C3718" t="str">
            <v>19003763</v>
          </cell>
          <cell r="E3718" t="str">
            <v>HS4797933614231</v>
          </cell>
        </row>
        <row r="3719">
          <cell r="C3719" t="str">
            <v>19003764</v>
          </cell>
        </row>
        <row r="3720">
          <cell r="C3720" t="str">
            <v>19003765</v>
          </cell>
        </row>
        <row r="3721">
          <cell r="C3721" t="str">
            <v>19003766</v>
          </cell>
          <cell r="E3721" t="str">
            <v>SV4798023478828</v>
          </cell>
        </row>
        <row r="3722">
          <cell r="C3722" t="str">
            <v>19003767</v>
          </cell>
          <cell r="E3722" t="str">
            <v>HS452522175195</v>
          </cell>
        </row>
        <row r="3723">
          <cell r="C3723" t="str">
            <v>19003768</v>
          </cell>
          <cell r="E3723" t="str">
            <v>HS4686822054724</v>
          </cell>
        </row>
        <row r="3724">
          <cell r="C3724" t="str">
            <v>19003769</v>
          </cell>
          <cell r="E3724" t="str">
            <v>HS4797935207090</v>
          </cell>
        </row>
        <row r="3725">
          <cell r="C3725" t="str">
            <v>19003770</v>
          </cell>
          <cell r="E3725" t="str">
            <v>HS4303021674478</v>
          </cell>
        </row>
        <row r="3726">
          <cell r="C3726" t="str">
            <v>19003771</v>
          </cell>
          <cell r="E3726" t="str">
            <v>SV4797422714847</v>
          </cell>
        </row>
        <row r="3727">
          <cell r="C3727" t="str">
            <v>19003772</v>
          </cell>
          <cell r="E3727" t="str">
            <v>HS4808023217128</v>
          </cell>
        </row>
        <row r="3728">
          <cell r="C3728" t="str">
            <v>19003773</v>
          </cell>
        </row>
        <row r="3729">
          <cell r="C3729" t="str">
            <v>19003774</v>
          </cell>
          <cell r="E3729" t="str">
            <v>SV4791912350065</v>
          </cell>
        </row>
        <row r="3730">
          <cell r="C3730" t="str">
            <v>19003775</v>
          </cell>
        </row>
        <row r="3731">
          <cell r="C3731" t="str">
            <v>19003776</v>
          </cell>
          <cell r="E3731" t="str">
            <v>HS4828222468768</v>
          </cell>
        </row>
        <row r="3732">
          <cell r="C3732" t="str">
            <v>19003777</v>
          </cell>
          <cell r="E3732" t="str">
            <v>K CẤP THẺ DO THIẾU CMND</v>
          </cell>
        </row>
        <row r="3733">
          <cell r="C3733" t="str">
            <v>19003778</v>
          </cell>
        </row>
        <row r="3734">
          <cell r="C3734" t="str">
            <v>19003779</v>
          </cell>
          <cell r="E3734" t="str">
            <v>SV4797525721935</v>
          </cell>
        </row>
        <row r="3735">
          <cell r="C3735" t="str">
            <v>19003780</v>
          </cell>
          <cell r="E3735" t="str">
            <v>HS4797934918254</v>
          </cell>
        </row>
        <row r="3736">
          <cell r="C3736" t="str">
            <v>19003781</v>
          </cell>
        </row>
        <row r="3737">
          <cell r="C3737" t="str">
            <v>19003782</v>
          </cell>
        </row>
        <row r="3738">
          <cell r="C3738" t="str">
            <v>19003783</v>
          </cell>
          <cell r="E3738" t="str">
            <v>DN4797916505862</v>
          </cell>
        </row>
        <row r="3739">
          <cell r="C3739" t="str">
            <v>19003784</v>
          </cell>
          <cell r="E3739" t="str">
            <v xml:space="preserve">SV479MUA MỚI </v>
          </cell>
        </row>
        <row r="3740">
          <cell r="C3740" t="str">
            <v>19003785</v>
          </cell>
          <cell r="E3740" t="str">
            <v>SV4797934925569</v>
          </cell>
        </row>
        <row r="3741">
          <cell r="C3741" t="str">
            <v>19003786</v>
          </cell>
          <cell r="E3741" t="str">
            <v>SV4797937799376</v>
          </cell>
        </row>
        <row r="3742">
          <cell r="C3742" t="str">
            <v>19003787</v>
          </cell>
        </row>
        <row r="3743">
          <cell r="C3743" t="str">
            <v>19003788</v>
          </cell>
          <cell r="E3743" t="str">
            <v>GD4797938015673</v>
          </cell>
        </row>
        <row r="3744">
          <cell r="C3744" t="str">
            <v>19003789</v>
          </cell>
          <cell r="E3744" t="str">
            <v>HN2585820681357</v>
          </cell>
        </row>
        <row r="3745">
          <cell r="C3745" t="str">
            <v>19003790</v>
          </cell>
          <cell r="E3745" t="str">
            <v>SV4797722263775</v>
          </cell>
        </row>
        <row r="3746">
          <cell r="C3746" t="str">
            <v>19003791</v>
          </cell>
          <cell r="E3746" t="str">
            <v>TRA CỨU THẺ</v>
          </cell>
        </row>
        <row r="3747">
          <cell r="C3747" t="str">
            <v>19003792</v>
          </cell>
        </row>
        <row r="3748">
          <cell r="C3748" t="str">
            <v>19003793</v>
          </cell>
          <cell r="E3748" t="str">
            <v>HS4797937172840</v>
          </cell>
        </row>
        <row r="3749">
          <cell r="C3749" t="str">
            <v>19003794</v>
          </cell>
          <cell r="E3749" t="str">
            <v>SV4797936928250</v>
          </cell>
        </row>
        <row r="3750">
          <cell r="C3750" t="str">
            <v>19003795</v>
          </cell>
        </row>
        <row r="3751">
          <cell r="C3751" t="str">
            <v>19003796</v>
          </cell>
          <cell r="E3751" t="str">
            <v>SV4797935617632</v>
          </cell>
        </row>
        <row r="3752">
          <cell r="C3752" t="str">
            <v>19003797</v>
          </cell>
        </row>
        <row r="3753">
          <cell r="C3753" t="str">
            <v>19003798</v>
          </cell>
          <cell r="E3753" t="str">
            <v>HS4797933348594</v>
          </cell>
        </row>
        <row r="3754">
          <cell r="C3754" t="str">
            <v>19003799</v>
          </cell>
          <cell r="E3754" t="str">
            <v>DK2525220262606</v>
          </cell>
        </row>
        <row r="3755">
          <cell r="C3755" t="str">
            <v>19003800</v>
          </cell>
        </row>
        <row r="3756">
          <cell r="C3756" t="str">
            <v>19003801</v>
          </cell>
        </row>
        <row r="3757">
          <cell r="C3757" t="str">
            <v>19003802</v>
          </cell>
        </row>
        <row r="3758">
          <cell r="C3758" t="str">
            <v>19003803</v>
          </cell>
          <cell r="E3758" t="str">
            <v>HS4727222217178</v>
          </cell>
        </row>
        <row r="3759">
          <cell r="C3759" t="str">
            <v>19003804</v>
          </cell>
          <cell r="E3759" t="str">
            <v>GD4797938709723</v>
          </cell>
        </row>
        <row r="3760">
          <cell r="C3760" t="str">
            <v>19003805</v>
          </cell>
          <cell r="E3760" t="str">
            <v>DK2959520979599</v>
          </cell>
        </row>
        <row r="3761">
          <cell r="C3761" t="str">
            <v>19003806</v>
          </cell>
          <cell r="E3761" t="str">
            <v>SV4799122209822</v>
          </cell>
        </row>
        <row r="3762">
          <cell r="C3762" t="str">
            <v>19003807</v>
          </cell>
        </row>
        <row r="3763">
          <cell r="C3763" t="str">
            <v>19003808</v>
          </cell>
          <cell r="E3763" t="str">
            <v>SV4797222418463</v>
          </cell>
        </row>
        <row r="3764">
          <cell r="C3764" t="str">
            <v>19003809</v>
          </cell>
          <cell r="E3764" t="str">
            <v>SV4794220310835</v>
          </cell>
        </row>
        <row r="3765">
          <cell r="C3765" t="str">
            <v>19003810</v>
          </cell>
          <cell r="E3765" t="str">
            <v>SV4797933691668</v>
          </cell>
        </row>
        <row r="3766">
          <cell r="C3766" t="str">
            <v>19003811</v>
          </cell>
        </row>
        <row r="3767">
          <cell r="C3767" t="str">
            <v>19003812</v>
          </cell>
          <cell r="E3767" t="str">
            <v>SV4797222418416</v>
          </cell>
        </row>
        <row r="3768">
          <cell r="C3768" t="str">
            <v>19003813</v>
          </cell>
        </row>
        <row r="3769">
          <cell r="C3769" t="str">
            <v>19003814</v>
          </cell>
          <cell r="E3769" t="str">
            <v>SV4797936948605</v>
          </cell>
        </row>
        <row r="3770">
          <cell r="C3770" t="str">
            <v>19003815</v>
          </cell>
          <cell r="E3770" t="str">
            <v>GD4515121022108</v>
          </cell>
        </row>
        <row r="3771">
          <cell r="C3771" t="str">
            <v>19003816</v>
          </cell>
        </row>
        <row r="3772">
          <cell r="C3772" t="str">
            <v>19003817</v>
          </cell>
        </row>
        <row r="3773">
          <cell r="C3773" t="str">
            <v>19003818</v>
          </cell>
          <cell r="E3773" t="str">
            <v>DK2565620777097</v>
          </cell>
        </row>
        <row r="3774">
          <cell r="C3774" t="str">
            <v>19003819</v>
          </cell>
        </row>
        <row r="3775">
          <cell r="C3775" t="str">
            <v>19003820</v>
          </cell>
        </row>
        <row r="3776">
          <cell r="C3776" t="str">
            <v>19003821</v>
          </cell>
          <cell r="E3776" t="str">
            <v>HS4606020968480</v>
          </cell>
        </row>
        <row r="3777">
          <cell r="C3777" t="str">
            <v>19003822</v>
          </cell>
        </row>
        <row r="3778">
          <cell r="C3778" t="str">
            <v>19003823</v>
          </cell>
        </row>
        <row r="3779">
          <cell r="C3779" t="str">
            <v>19003824</v>
          </cell>
        </row>
        <row r="3780">
          <cell r="C3780" t="str">
            <v>19003825</v>
          </cell>
        </row>
        <row r="3781">
          <cell r="C3781" t="str">
            <v>19003826</v>
          </cell>
          <cell r="E3781" t="str">
            <v>DK2828223758510</v>
          </cell>
        </row>
        <row r="3782">
          <cell r="C3782" t="str">
            <v>19003827</v>
          </cell>
        </row>
        <row r="3783">
          <cell r="C3783" t="str">
            <v>19003828</v>
          </cell>
          <cell r="E3783" t="str">
            <v>DK</v>
          </cell>
        </row>
        <row r="3784">
          <cell r="C3784" t="str">
            <v>19003829</v>
          </cell>
        </row>
        <row r="3785">
          <cell r="C3785" t="str">
            <v>19003830</v>
          </cell>
        </row>
        <row r="3786">
          <cell r="C3786" t="str">
            <v>19003831</v>
          </cell>
          <cell r="E3786" t="str">
            <v>SV4797933989987</v>
          </cell>
        </row>
        <row r="3787">
          <cell r="C3787" t="str">
            <v>19003832</v>
          </cell>
        </row>
        <row r="3788">
          <cell r="C3788" t="str">
            <v>19003833</v>
          </cell>
          <cell r="E3788" t="str">
            <v>DK2515121038592</v>
          </cell>
        </row>
        <row r="3789">
          <cell r="C3789" t="str">
            <v>19003834</v>
          </cell>
        </row>
        <row r="3790">
          <cell r="C3790" t="str">
            <v>19003835</v>
          </cell>
          <cell r="E3790" t="str">
            <v>HN2939321471824</v>
          </cell>
        </row>
        <row r="3791">
          <cell r="C3791" t="str">
            <v>19003836</v>
          </cell>
        </row>
        <row r="3792">
          <cell r="C3792" t="str">
            <v>19003837</v>
          </cell>
          <cell r="E3792" t="str">
            <v>HS4828222169954</v>
          </cell>
        </row>
        <row r="3793">
          <cell r="C3793" t="str">
            <v>19003838</v>
          </cell>
        </row>
        <row r="3794">
          <cell r="C3794" t="str">
            <v>19003839</v>
          </cell>
          <cell r="E3794" t="str">
            <v>HS4646422348511</v>
          </cell>
        </row>
        <row r="3795">
          <cell r="C3795" t="str">
            <v>19003840</v>
          </cell>
          <cell r="E3795" t="str">
            <v>SV4797222015318</v>
          </cell>
        </row>
        <row r="3796">
          <cell r="C3796" t="str">
            <v>19003841</v>
          </cell>
          <cell r="E3796" t="str">
            <v>CN3797936143537</v>
          </cell>
        </row>
        <row r="3797">
          <cell r="C3797" t="str">
            <v>19003842</v>
          </cell>
          <cell r="E3797" t="str">
            <v>HS4808021914706</v>
          </cell>
        </row>
        <row r="3798">
          <cell r="C3798" t="str">
            <v>19003843</v>
          </cell>
        </row>
        <row r="3799">
          <cell r="C3799" t="str">
            <v>19003844</v>
          </cell>
        </row>
        <row r="3800">
          <cell r="C3800" t="str">
            <v>19003845</v>
          </cell>
        </row>
        <row r="3801">
          <cell r="C3801" t="str">
            <v>19003846</v>
          </cell>
        </row>
        <row r="3802">
          <cell r="C3802" t="str">
            <v>19003847</v>
          </cell>
          <cell r="E3802" t="str">
            <v>HS4808022776378</v>
          </cell>
        </row>
        <row r="3803">
          <cell r="C3803" t="str">
            <v>19003848</v>
          </cell>
        </row>
        <row r="3804">
          <cell r="C3804" t="str">
            <v>19003849</v>
          </cell>
          <cell r="E3804" t="str">
            <v>HS4727222215838</v>
          </cell>
        </row>
        <row r="3805">
          <cell r="C3805" t="str">
            <v>19003850</v>
          </cell>
        </row>
        <row r="3806">
          <cell r="C3806" t="str">
            <v>19003851</v>
          </cell>
          <cell r="E3806" t="str">
            <v>DK2404018356589</v>
          </cell>
        </row>
        <row r="3807">
          <cell r="C3807" t="str">
            <v>19003852</v>
          </cell>
          <cell r="E3807" t="str">
            <v>SV4797930296238</v>
          </cell>
        </row>
        <row r="3808">
          <cell r="C3808" t="str">
            <v>19003853</v>
          </cell>
          <cell r="E3808" t="str">
            <v>HS4797935183491</v>
          </cell>
        </row>
        <row r="3809">
          <cell r="C3809" t="str">
            <v>19003854</v>
          </cell>
        </row>
        <row r="3810">
          <cell r="C3810" t="str">
            <v>19003855</v>
          </cell>
        </row>
        <row r="3811">
          <cell r="C3811" t="str">
            <v>19003856</v>
          </cell>
        </row>
        <row r="3812">
          <cell r="C3812" t="str">
            <v>19003857</v>
          </cell>
          <cell r="E3812" t="str">
            <v>THẺ MỚI MUA</v>
          </cell>
        </row>
        <row r="3813">
          <cell r="C3813" t="str">
            <v>19003858</v>
          </cell>
        </row>
        <row r="3814">
          <cell r="C3814" t="str">
            <v>19003859</v>
          </cell>
          <cell r="E3814" t="str">
            <v>DT2949422145560</v>
          </cell>
        </row>
        <row r="3815">
          <cell r="C3815" t="str">
            <v>19003860</v>
          </cell>
        </row>
        <row r="3816">
          <cell r="C3816" t="str">
            <v>19003861</v>
          </cell>
        </row>
        <row r="3817">
          <cell r="C3817" t="str">
            <v>19003862</v>
          </cell>
          <cell r="E3817" t="str">
            <v>SV4798021767710</v>
          </cell>
        </row>
        <row r="3818">
          <cell r="C3818" t="str">
            <v>19003863</v>
          </cell>
        </row>
        <row r="3819">
          <cell r="C3819" t="str">
            <v>19003864</v>
          </cell>
          <cell r="E3819" t="str">
            <v>CN3646422039219</v>
          </cell>
        </row>
        <row r="3820">
          <cell r="C3820" t="str">
            <v>19003865</v>
          </cell>
        </row>
        <row r="3821">
          <cell r="C3821" t="str">
            <v>19003866</v>
          </cell>
          <cell r="E3821" t="str">
            <v>HS4686822792891</v>
          </cell>
        </row>
        <row r="3822">
          <cell r="C3822" t="str">
            <v>19003867</v>
          </cell>
          <cell r="E3822" t="str">
            <v>SV4795121460804</v>
          </cell>
        </row>
        <row r="3823">
          <cell r="C3823" t="str">
            <v>19003868</v>
          </cell>
          <cell r="E3823" t="str">
            <v>DN4727222111108</v>
          </cell>
        </row>
        <row r="3824">
          <cell r="C3824" t="str">
            <v>19003869</v>
          </cell>
        </row>
        <row r="3825">
          <cell r="C3825" t="str">
            <v>19003870</v>
          </cell>
        </row>
        <row r="3826">
          <cell r="C3826" t="str">
            <v>19003871</v>
          </cell>
          <cell r="E3826" t="str">
            <v>HS4515121166758</v>
          </cell>
        </row>
        <row r="3827">
          <cell r="C3827" t="str">
            <v>19003872</v>
          </cell>
        </row>
        <row r="3828">
          <cell r="C3828" t="str">
            <v>19003873</v>
          </cell>
          <cell r="E3828" t="str">
            <v>DT</v>
          </cell>
        </row>
        <row r="3829">
          <cell r="C3829" t="str">
            <v>19003874</v>
          </cell>
          <cell r="E3829" t="str">
            <v>17T4-QTM2</v>
          </cell>
        </row>
        <row r="3830">
          <cell r="C3830" t="str">
            <v>19003875</v>
          </cell>
          <cell r="E3830" t="str">
            <v>SV4799521804789</v>
          </cell>
        </row>
        <row r="3831">
          <cell r="C3831" t="str">
            <v>19003876</v>
          </cell>
          <cell r="E3831" t="str">
            <v>HS4606020926956</v>
          </cell>
        </row>
        <row r="3832">
          <cell r="C3832" t="str">
            <v>19003877</v>
          </cell>
          <cell r="E3832" t="str">
            <v>CN3797936889598</v>
          </cell>
        </row>
        <row r="3833">
          <cell r="C3833" t="str">
            <v>19003878</v>
          </cell>
        </row>
        <row r="3834">
          <cell r="C3834" t="str">
            <v>19003879</v>
          </cell>
          <cell r="E3834" t="str">
            <v>SV4797930245067</v>
          </cell>
        </row>
        <row r="3835">
          <cell r="C3835" t="str">
            <v>19003880</v>
          </cell>
          <cell r="E3835" t="str">
            <v>SV4797938308827</v>
          </cell>
        </row>
        <row r="3836">
          <cell r="C3836" t="str">
            <v>19003881</v>
          </cell>
        </row>
        <row r="3837">
          <cell r="C3837" t="str">
            <v>19003882</v>
          </cell>
        </row>
        <row r="3838">
          <cell r="C3838" t="str">
            <v>19003883</v>
          </cell>
        </row>
        <row r="3839">
          <cell r="C3839" t="str">
            <v>19003884</v>
          </cell>
          <cell r="E3839" t="str">
            <v>SV4797931490785</v>
          </cell>
        </row>
        <row r="3840">
          <cell r="C3840" t="str">
            <v>19003885</v>
          </cell>
          <cell r="E3840" t="str">
            <v>HS4898924547290</v>
          </cell>
        </row>
        <row r="3841">
          <cell r="C3841" t="str">
            <v>19003886</v>
          </cell>
          <cell r="E3841" t="str">
            <v>SV4727222342952</v>
          </cell>
        </row>
        <row r="3842">
          <cell r="C3842" t="str">
            <v>19003887</v>
          </cell>
        </row>
        <row r="3843">
          <cell r="C3843" t="str">
            <v>19003888</v>
          </cell>
        </row>
        <row r="3844">
          <cell r="C3844" t="str">
            <v>19003889</v>
          </cell>
        </row>
        <row r="3845">
          <cell r="C3845" t="str">
            <v>19003890</v>
          </cell>
          <cell r="E3845" t="str">
            <v>SV4798022778370</v>
          </cell>
        </row>
        <row r="3846">
          <cell r="C3846" t="str">
            <v>19003891</v>
          </cell>
          <cell r="E3846" t="str">
            <v>SV4797932461965</v>
          </cell>
        </row>
        <row r="3847">
          <cell r="C3847" t="str">
            <v>19003892</v>
          </cell>
          <cell r="E3847" t="str">
            <v>SV4797930910939</v>
          </cell>
        </row>
        <row r="3848">
          <cell r="C3848" t="str">
            <v>19003893</v>
          </cell>
        </row>
        <row r="3849">
          <cell r="C3849" t="str">
            <v>19003894</v>
          </cell>
        </row>
        <row r="3850">
          <cell r="C3850" t="str">
            <v>19003895</v>
          </cell>
          <cell r="E3850" t="str">
            <v>SV4797928824763</v>
          </cell>
        </row>
        <row r="3851">
          <cell r="C3851" t="str">
            <v>19003896</v>
          </cell>
          <cell r="E3851" t="str">
            <v>SV4795221677662</v>
          </cell>
        </row>
        <row r="3852">
          <cell r="C3852" t="str">
            <v>19003897</v>
          </cell>
        </row>
        <row r="3853">
          <cell r="C3853" t="str">
            <v>19003898</v>
          </cell>
          <cell r="E3853" t="str">
            <v>SV4798722170989</v>
          </cell>
        </row>
        <row r="3854">
          <cell r="C3854" t="str">
            <v>19003899</v>
          </cell>
          <cell r="E3854" t="str">
            <v>GD4828223353984</v>
          </cell>
        </row>
        <row r="3855">
          <cell r="C3855" t="str">
            <v>19003900</v>
          </cell>
        </row>
        <row r="3856">
          <cell r="C3856" t="str">
            <v>19003901</v>
          </cell>
        </row>
        <row r="3857">
          <cell r="C3857" t="str">
            <v>19003902</v>
          </cell>
        </row>
        <row r="3858">
          <cell r="C3858" t="str">
            <v>19003903</v>
          </cell>
          <cell r="E3858" t="str">
            <v>SV4797525463898</v>
          </cell>
        </row>
        <row r="3859">
          <cell r="C3859" t="str">
            <v>19003904</v>
          </cell>
        </row>
        <row r="3860">
          <cell r="C3860" t="str">
            <v>19003905</v>
          </cell>
          <cell r="E3860" t="str">
            <v>HS4686822037440</v>
          </cell>
        </row>
        <row r="3861">
          <cell r="C3861" t="str">
            <v>19003906</v>
          </cell>
        </row>
        <row r="3862">
          <cell r="C3862" t="str">
            <v>19003907</v>
          </cell>
          <cell r="E3862" t="str">
            <v>SV4795121152169</v>
          </cell>
        </row>
        <row r="3863">
          <cell r="C3863" t="str">
            <v>19003908</v>
          </cell>
          <cell r="E3863" t="str">
            <v>HN2525220839417</v>
          </cell>
        </row>
        <row r="3864">
          <cell r="C3864" t="str">
            <v>19003909</v>
          </cell>
          <cell r="E3864" t="str">
            <v>HS4727222260995</v>
          </cell>
        </row>
        <row r="3865">
          <cell r="C3865" t="str">
            <v>19003910</v>
          </cell>
        </row>
        <row r="3866">
          <cell r="C3866" t="str">
            <v>19003911</v>
          </cell>
        </row>
        <row r="3867">
          <cell r="C3867" t="str">
            <v>19003912</v>
          </cell>
        </row>
        <row r="3868">
          <cell r="C3868" t="str">
            <v>19003913</v>
          </cell>
          <cell r="E3868" t="str">
            <v>HS4666622458875</v>
          </cell>
        </row>
        <row r="3869">
          <cell r="C3869" t="str">
            <v>19003914</v>
          </cell>
        </row>
        <row r="3870">
          <cell r="C3870" t="str">
            <v>19003915</v>
          </cell>
          <cell r="E3870" t="str">
            <v>HS4727221506089</v>
          </cell>
        </row>
        <row r="3871">
          <cell r="C3871" t="str">
            <v>19003916</v>
          </cell>
        </row>
        <row r="3872">
          <cell r="C3872" t="str">
            <v>19003917</v>
          </cell>
          <cell r="E3872" t="str">
            <v>CN3515120407009</v>
          </cell>
        </row>
        <row r="3873">
          <cell r="C3873" t="str">
            <v>19003918</v>
          </cell>
          <cell r="E3873" t="str">
            <v>HS4838322324600</v>
          </cell>
        </row>
        <row r="3874">
          <cell r="C3874" t="str">
            <v>19003919</v>
          </cell>
        </row>
        <row r="3875">
          <cell r="C3875" t="str">
            <v>19003920</v>
          </cell>
        </row>
        <row r="3876">
          <cell r="C3876" t="str">
            <v>19003921</v>
          </cell>
        </row>
        <row r="3877">
          <cell r="C3877" t="str">
            <v>19003922</v>
          </cell>
        </row>
        <row r="3878">
          <cell r="C3878" t="str">
            <v>19003923</v>
          </cell>
        </row>
        <row r="3879">
          <cell r="C3879" t="str">
            <v>19003924</v>
          </cell>
        </row>
        <row r="3880">
          <cell r="C3880" t="str">
            <v>19003925</v>
          </cell>
          <cell r="E3880" t="str">
            <v>SV4797932596997</v>
          </cell>
        </row>
        <row r="3881">
          <cell r="C3881" t="str">
            <v>19003926</v>
          </cell>
          <cell r="E3881" t="str">
            <v>DK2838322885385</v>
          </cell>
        </row>
        <row r="3882">
          <cell r="C3882" t="str">
            <v>19003927</v>
          </cell>
          <cell r="E3882" t="str">
            <v>HS4797931659746</v>
          </cell>
        </row>
        <row r="3883">
          <cell r="C3883" t="str">
            <v>19003928</v>
          </cell>
        </row>
        <row r="3884">
          <cell r="C3884" t="str">
            <v>19003929</v>
          </cell>
        </row>
        <row r="3885">
          <cell r="C3885" t="str">
            <v>19003930</v>
          </cell>
          <cell r="E3885" t="str">
            <v>GD4828223270591</v>
          </cell>
        </row>
        <row r="3886">
          <cell r="C3886" t="str">
            <v>19003931</v>
          </cell>
        </row>
        <row r="3887">
          <cell r="C3887" t="str">
            <v>19003932</v>
          </cell>
          <cell r="E3887" t="str">
            <v>TQ4979731643281</v>
          </cell>
        </row>
        <row r="3888">
          <cell r="C3888" t="str">
            <v>19003933</v>
          </cell>
        </row>
        <row r="3889">
          <cell r="C3889" t="str">
            <v>19003934</v>
          </cell>
        </row>
        <row r="3890">
          <cell r="C3890" t="str">
            <v>19003935</v>
          </cell>
          <cell r="E3890" t="str">
            <v>SV4798222427075</v>
          </cell>
        </row>
        <row r="3891">
          <cell r="C3891" t="str">
            <v>19003936</v>
          </cell>
        </row>
        <row r="3892">
          <cell r="C3892" t="str">
            <v>19003937</v>
          </cell>
          <cell r="E3892" t="str">
            <v>HS4797935080344</v>
          </cell>
        </row>
        <row r="3893">
          <cell r="C3893" t="str">
            <v>19003938</v>
          </cell>
          <cell r="E3893" t="str">
            <v>HS4797935385134</v>
          </cell>
        </row>
        <row r="3894">
          <cell r="C3894" t="str">
            <v>19003939</v>
          </cell>
          <cell r="E3894" t="str">
            <v>SV4797931312260</v>
          </cell>
        </row>
        <row r="3895">
          <cell r="C3895" t="str">
            <v>19003940</v>
          </cell>
        </row>
        <row r="3896">
          <cell r="C3896" t="str">
            <v>19003941</v>
          </cell>
        </row>
        <row r="3897">
          <cell r="C3897" t="str">
            <v>19003942</v>
          </cell>
          <cell r="E3897" t="str">
            <v>HS4525221178151</v>
          </cell>
        </row>
        <row r="3898">
          <cell r="C3898" t="str">
            <v>19003943</v>
          </cell>
        </row>
        <row r="3899">
          <cell r="C3899" t="str">
            <v>19003944</v>
          </cell>
          <cell r="E3899" t="str">
            <v>HS4838321512968</v>
          </cell>
        </row>
        <row r="3900">
          <cell r="C3900" t="str">
            <v>19003945</v>
          </cell>
          <cell r="E3900" t="str">
            <v>GD4707021791302</v>
          </cell>
        </row>
        <row r="3901">
          <cell r="C3901" t="str">
            <v>19003946</v>
          </cell>
        </row>
        <row r="3902">
          <cell r="C3902" t="str">
            <v>19003947</v>
          </cell>
        </row>
        <row r="3903">
          <cell r="C3903" t="str">
            <v>19003948</v>
          </cell>
        </row>
        <row r="3904">
          <cell r="C3904" t="str">
            <v>19003949</v>
          </cell>
        </row>
        <row r="3905">
          <cell r="C3905" t="str">
            <v>19003950</v>
          </cell>
        </row>
        <row r="3906">
          <cell r="C3906" t="str">
            <v>19003951</v>
          </cell>
        </row>
        <row r="3907">
          <cell r="C3907" t="str">
            <v>19003952</v>
          </cell>
          <cell r="E3907" t="str">
            <v>HS4727221285853</v>
          </cell>
        </row>
        <row r="3908">
          <cell r="C3908" t="str">
            <v>19003953</v>
          </cell>
          <cell r="E3908" t="str">
            <v>DK2606021161224</v>
          </cell>
        </row>
        <row r="3909">
          <cell r="C3909" t="str">
            <v>19003954</v>
          </cell>
        </row>
        <row r="3910">
          <cell r="C3910" t="str">
            <v>19003955</v>
          </cell>
          <cell r="E3910" t="str">
            <v>HS4797931750154</v>
          </cell>
        </row>
        <row r="3911">
          <cell r="C3911" t="str">
            <v>19003956</v>
          </cell>
          <cell r="E3911" t="str">
            <v>HS4727222406873</v>
          </cell>
        </row>
        <row r="3912">
          <cell r="C3912" t="str">
            <v>19003957</v>
          </cell>
        </row>
        <row r="3913">
          <cell r="C3913" t="str">
            <v>19003958</v>
          </cell>
        </row>
        <row r="3914">
          <cell r="C3914" t="str">
            <v>19003959</v>
          </cell>
        </row>
        <row r="3915">
          <cell r="C3915" t="str">
            <v>19003960</v>
          </cell>
        </row>
        <row r="3916">
          <cell r="C3916" t="str">
            <v>19003961</v>
          </cell>
        </row>
        <row r="3917">
          <cell r="C3917" t="str">
            <v>19003962</v>
          </cell>
        </row>
        <row r="3918">
          <cell r="C3918" t="str">
            <v>19003963</v>
          </cell>
          <cell r="E3918" t="str">
            <v>HS4919122208364</v>
          </cell>
        </row>
        <row r="3919">
          <cell r="C3919" t="str">
            <v>19003964</v>
          </cell>
          <cell r="E3919" t="str">
            <v>DK2838322665456</v>
          </cell>
        </row>
        <row r="3920">
          <cell r="C3920" t="str">
            <v>19003965</v>
          </cell>
          <cell r="E3920" t="str">
            <v>SV4798022897681</v>
          </cell>
        </row>
        <row r="3921">
          <cell r="C3921" t="str">
            <v>19003966</v>
          </cell>
          <cell r="E3921" t="str">
            <v>SV4797932657293</v>
          </cell>
        </row>
        <row r="3922">
          <cell r="C3922" t="str">
            <v>19003967</v>
          </cell>
          <cell r="E3922" t="str">
            <v>SV4798223101463</v>
          </cell>
        </row>
        <row r="3923">
          <cell r="C3923" t="str">
            <v>19003968</v>
          </cell>
          <cell r="E3923" t="str">
            <v>SV4798023637802</v>
          </cell>
        </row>
        <row r="3924">
          <cell r="C3924" t="str">
            <v>19003969</v>
          </cell>
        </row>
        <row r="3925">
          <cell r="C3925" t="str">
            <v>19003970</v>
          </cell>
        </row>
        <row r="3926">
          <cell r="C3926" t="str">
            <v>19003971</v>
          </cell>
          <cell r="E3926" t="str">
            <v>HS4454520555301</v>
          </cell>
        </row>
        <row r="3927">
          <cell r="C3927" t="str">
            <v>19003972</v>
          </cell>
          <cell r="E3927" t="str">
            <v>GD4676720984336</v>
          </cell>
        </row>
        <row r="3928">
          <cell r="C3928" t="str">
            <v>19003973</v>
          </cell>
        </row>
        <row r="3929">
          <cell r="C3929" t="str">
            <v>19003974</v>
          </cell>
        </row>
        <row r="3930">
          <cell r="C3930" t="str">
            <v>19003975</v>
          </cell>
        </row>
        <row r="3931">
          <cell r="C3931" t="str">
            <v>19003976</v>
          </cell>
        </row>
        <row r="3932">
          <cell r="C3932" t="str">
            <v>19003977</v>
          </cell>
        </row>
        <row r="3933">
          <cell r="C3933" t="str">
            <v>19003978</v>
          </cell>
          <cell r="E3933" t="str">
            <v>HS4797934470270</v>
          </cell>
        </row>
        <row r="3934">
          <cell r="C3934" t="str">
            <v>19003979</v>
          </cell>
        </row>
        <row r="3935">
          <cell r="C3935" t="str">
            <v>19003980</v>
          </cell>
        </row>
        <row r="3936">
          <cell r="C3936" t="str">
            <v>19003981</v>
          </cell>
        </row>
        <row r="3937">
          <cell r="C3937" t="str">
            <v>19003982</v>
          </cell>
        </row>
        <row r="3938">
          <cell r="C3938" t="str">
            <v>19003983</v>
          </cell>
        </row>
        <row r="3939">
          <cell r="C3939" t="str">
            <v>19003984</v>
          </cell>
          <cell r="E3939" t="str">
            <v>HS4808023262651</v>
          </cell>
        </row>
        <row r="3940">
          <cell r="C3940" t="str">
            <v>19003985</v>
          </cell>
        </row>
        <row r="3941">
          <cell r="C3941" t="str">
            <v>19003986</v>
          </cell>
        </row>
        <row r="3942">
          <cell r="C3942" t="str">
            <v>19003987</v>
          </cell>
          <cell r="E3942" t="str">
            <v>SV4797937627386</v>
          </cell>
        </row>
        <row r="3943">
          <cell r="C3943" t="str">
            <v>19003988</v>
          </cell>
          <cell r="E3943" t="str">
            <v>SV4795120959726</v>
          </cell>
        </row>
        <row r="3944">
          <cell r="C3944" t="str">
            <v>19003989</v>
          </cell>
        </row>
        <row r="3945">
          <cell r="C3945" t="str">
            <v>19003990</v>
          </cell>
        </row>
        <row r="3946">
          <cell r="C3946" t="str">
            <v>19003991</v>
          </cell>
        </row>
        <row r="3947">
          <cell r="C3947" t="str">
            <v>19003992</v>
          </cell>
          <cell r="E3947" t="str">
            <v>HS4666624200956</v>
          </cell>
        </row>
        <row r="3948">
          <cell r="C3948" t="str">
            <v>19003993</v>
          </cell>
        </row>
        <row r="3949">
          <cell r="C3949" t="str">
            <v>19003994</v>
          </cell>
          <cell r="E3949" t="str">
            <v> DN4796822716204</v>
          </cell>
        </row>
        <row r="3950">
          <cell r="C3950" t="str">
            <v>19003995</v>
          </cell>
          <cell r="E3950" t="str">
            <v>GD4797932852463</v>
          </cell>
        </row>
        <row r="3951">
          <cell r="C3951" t="str">
            <v>19003996</v>
          </cell>
          <cell r="E3951" t="str">
            <v>HS4797938176939</v>
          </cell>
        </row>
        <row r="3952">
          <cell r="C3952" t="str">
            <v>19003997</v>
          </cell>
          <cell r="E3952" t="str">
            <v>SV4796021539491</v>
          </cell>
        </row>
        <row r="3953">
          <cell r="C3953" t="str">
            <v>19003998</v>
          </cell>
        </row>
        <row r="3954">
          <cell r="C3954" t="str">
            <v>19003999</v>
          </cell>
          <cell r="E3954" t="str">
            <v>DK2515120908239</v>
          </cell>
        </row>
        <row r="3955">
          <cell r="C3955" t="str">
            <v>19004000</v>
          </cell>
          <cell r="E3955" t="str">
            <v>HS4828222819478</v>
          </cell>
        </row>
        <row r="3956">
          <cell r="C3956" t="str">
            <v>19004001</v>
          </cell>
        </row>
        <row r="3957">
          <cell r="C3957" t="str">
            <v>19004002</v>
          </cell>
          <cell r="E3957" t="str">
            <v>DK 2959521975924</v>
          </cell>
        </row>
        <row r="3958">
          <cell r="C3958" t="str">
            <v>19004003</v>
          </cell>
        </row>
        <row r="3959">
          <cell r="C3959" t="str">
            <v>19004004</v>
          </cell>
          <cell r="E3959" t="str">
            <v>HS4707021808024</v>
          </cell>
        </row>
        <row r="3960">
          <cell r="C3960" t="str">
            <v>19004005</v>
          </cell>
        </row>
        <row r="3961">
          <cell r="C3961" t="str">
            <v>19004006</v>
          </cell>
          <cell r="E3961" t="str">
            <v>HS4727222457960</v>
          </cell>
        </row>
        <row r="3962">
          <cell r="C3962" t="str">
            <v>19004007</v>
          </cell>
        </row>
        <row r="3963">
          <cell r="C3963" t="str">
            <v>19004008</v>
          </cell>
        </row>
        <row r="3964">
          <cell r="C3964" t="str">
            <v>19004009</v>
          </cell>
        </row>
        <row r="3965">
          <cell r="C3965" t="str">
            <v>19004010</v>
          </cell>
          <cell r="E3965" t="str">
            <v>HS4727222139090</v>
          </cell>
        </row>
        <row r="3966">
          <cell r="C3966" t="str">
            <v>19004011</v>
          </cell>
          <cell r="E3966" t="str">
            <v>HS4727221847429</v>
          </cell>
        </row>
        <row r="3967">
          <cell r="C3967" t="str">
            <v>19004012</v>
          </cell>
        </row>
        <row r="3968">
          <cell r="C3968" t="str">
            <v>19004013</v>
          </cell>
          <cell r="E3968" t="str">
            <v>SV4797936952529</v>
          </cell>
        </row>
        <row r="3969">
          <cell r="C3969" t="str">
            <v>19004014</v>
          </cell>
        </row>
        <row r="3970">
          <cell r="C3970" t="str">
            <v>19004015</v>
          </cell>
        </row>
        <row r="3971">
          <cell r="C3971" t="str">
            <v>19004016</v>
          </cell>
          <cell r="E3971" t="str">
            <v>GD4606020883414</v>
          </cell>
        </row>
        <row r="3972">
          <cell r="C3972" t="str">
            <v>19004017</v>
          </cell>
        </row>
        <row r="3973">
          <cell r="C3973" t="str">
            <v>19004018</v>
          </cell>
          <cell r="E3973" t="str">
            <v>DK2525221041749</v>
          </cell>
        </row>
        <row r="3974">
          <cell r="C3974" t="str">
            <v>19004019</v>
          </cell>
          <cell r="E3974" t="str">
            <v>HS4898924453541</v>
          </cell>
        </row>
        <row r="3975">
          <cell r="C3975" t="str">
            <v>19004020</v>
          </cell>
          <cell r="E3975" t="str">
            <v>SV4798023135953</v>
          </cell>
        </row>
        <row r="3976">
          <cell r="C3976" t="str">
            <v>19004021</v>
          </cell>
        </row>
        <row r="3977">
          <cell r="C3977" t="str">
            <v>19004022</v>
          </cell>
          <cell r="E3977" t="str">
            <v>SV4798222319519</v>
          </cell>
        </row>
        <row r="3978">
          <cell r="C3978" t="str">
            <v>19004023</v>
          </cell>
          <cell r="E3978" t="str">
            <v>HS4797932763130</v>
          </cell>
        </row>
        <row r="3979">
          <cell r="C3979" t="str">
            <v>19004024</v>
          </cell>
        </row>
        <row r="3980">
          <cell r="C3980" t="str">
            <v>19004025</v>
          </cell>
          <cell r="E3980" t="str">
            <v>DK2373720276418</v>
          </cell>
        </row>
        <row r="3981">
          <cell r="C3981" t="str">
            <v>19004026</v>
          </cell>
        </row>
        <row r="3982">
          <cell r="C3982" t="str">
            <v>19004027</v>
          </cell>
        </row>
        <row r="3983">
          <cell r="C3983" t="str">
            <v>19004028</v>
          </cell>
        </row>
        <row r="3984">
          <cell r="C3984" t="str">
            <v>19004029</v>
          </cell>
        </row>
        <row r="3985">
          <cell r="C3985" t="str">
            <v>19004030</v>
          </cell>
          <cell r="E3985" t="str">
            <v>HS4606020958364</v>
          </cell>
        </row>
        <row r="3986">
          <cell r="C3986" t="str">
            <v>19004031</v>
          </cell>
        </row>
        <row r="3987">
          <cell r="C3987" t="str">
            <v>19004032</v>
          </cell>
        </row>
        <row r="3988">
          <cell r="C3988" t="str">
            <v>19004033</v>
          </cell>
          <cell r="E3988" t="str">
            <v>HS4525221095874</v>
          </cell>
        </row>
        <row r="3989">
          <cell r="C3989" t="str">
            <v>19004034</v>
          </cell>
          <cell r="E3989" t="str">
            <v>SV4797222113887</v>
          </cell>
        </row>
        <row r="3990">
          <cell r="C3990" t="str">
            <v>19004035</v>
          </cell>
          <cell r="E3990" t="str">
            <v>SV4799521847250</v>
          </cell>
        </row>
        <row r="3991">
          <cell r="C3991" t="str">
            <v>19004036</v>
          </cell>
        </row>
        <row r="3992">
          <cell r="C3992" t="str">
            <v>19004037</v>
          </cell>
        </row>
        <row r="3993">
          <cell r="C3993" t="str">
            <v>19004038</v>
          </cell>
          <cell r="E3993" t="str">
            <v>HS4797935745739</v>
          </cell>
        </row>
        <row r="3994">
          <cell r="C3994" t="str">
            <v>19004039</v>
          </cell>
          <cell r="E3994" t="str">
            <v>HS4606020449611</v>
          </cell>
        </row>
        <row r="3995">
          <cell r="C3995" t="str">
            <v>19004040</v>
          </cell>
          <cell r="E3995" t="str">
            <v>SV4798022807295</v>
          </cell>
        </row>
        <row r="3996">
          <cell r="C3996" t="str">
            <v>19004041</v>
          </cell>
        </row>
        <row r="3997">
          <cell r="C3997" t="str">
            <v>19004042</v>
          </cell>
        </row>
        <row r="3998">
          <cell r="C3998" t="str">
            <v>19004043</v>
          </cell>
          <cell r="E3998" t="str">
            <v>SV4797937957583</v>
          </cell>
        </row>
        <row r="3999">
          <cell r="C3999" t="str">
            <v>19004044</v>
          </cell>
        </row>
        <row r="4000">
          <cell r="C4000" t="str">
            <v>19004045</v>
          </cell>
        </row>
        <row r="4001">
          <cell r="C4001" t="str">
            <v>19004046</v>
          </cell>
          <cell r="E4001" t="str">
            <v>SV4797935573338</v>
          </cell>
        </row>
        <row r="4002">
          <cell r="C4002" t="str">
            <v>19004047</v>
          </cell>
          <cell r="E4002" t="str">
            <v>SV4797935323012</v>
          </cell>
        </row>
        <row r="4003">
          <cell r="C4003" t="str">
            <v>19004048</v>
          </cell>
          <cell r="E4003" t="str">
            <v>DN4795220391188</v>
          </cell>
        </row>
        <row r="4004">
          <cell r="C4004" t="str">
            <v>19004049</v>
          </cell>
        </row>
        <row r="4005">
          <cell r="C4005" t="str">
            <v>19004050</v>
          </cell>
        </row>
        <row r="4006">
          <cell r="C4006" t="str">
            <v>19004051</v>
          </cell>
        </row>
        <row r="4007">
          <cell r="C4007" t="str">
            <v>19004052</v>
          </cell>
          <cell r="E4007" t="str">
            <v>SV4797021735660</v>
          </cell>
        </row>
        <row r="4008">
          <cell r="C4008" t="str">
            <v>19004053</v>
          </cell>
          <cell r="E4008" t="str">
            <v>SV4798321501452</v>
          </cell>
        </row>
        <row r="4009">
          <cell r="C4009" t="str">
            <v>19004054</v>
          </cell>
          <cell r="E4009" t="str">
            <v>SV4797422712604</v>
          </cell>
        </row>
        <row r="4010">
          <cell r="C4010" t="str">
            <v>19004055</v>
          </cell>
        </row>
        <row r="4011">
          <cell r="C4011" t="str">
            <v>19004056</v>
          </cell>
          <cell r="E4011" t="str">
            <v>SV4796822333578</v>
          </cell>
        </row>
        <row r="4012">
          <cell r="C4012" t="str">
            <v>19004057</v>
          </cell>
          <cell r="E4012" t="str">
            <v>SV4797930164127</v>
          </cell>
        </row>
        <row r="4013">
          <cell r="C4013" t="str">
            <v>19004058</v>
          </cell>
        </row>
        <row r="4014">
          <cell r="C4014" t="str">
            <v>19004059</v>
          </cell>
          <cell r="E4014" t="str">
            <v>SV4797022183883</v>
          </cell>
        </row>
        <row r="4015">
          <cell r="C4015" t="str">
            <v>19004060</v>
          </cell>
        </row>
        <row r="4016">
          <cell r="C4016" t="str">
            <v>19004061</v>
          </cell>
          <cell r="E4016" t="str">
            <v>SV4796020595925</v>
          </cell>
        </row>
        <row r="4017">
          <cell r="C4017" t="str">
            <v>19004062</v>
          </cell>
        </row>
        <row r="4018">
          <cell r="C4018" t="str">
            <v>19004063</v>
          </cell>
          <cell r="E4018" t="str">
            <v>SV4797221913247</v>
          </cell>
        </row>
        <row r="4019">
          <cell r="C4019" t="str">
            <v>19004064</v>
          </cell>
          <cell r="E4019" t="str">
            <v>HS4727222157611</v>
          </cell>
        </row>
        <row r="4020">
          <cell r="C4020" t="str">
            <v>19004065</v>
          </cell>
          <cell r="E4020" t="str">
            <v>GD4797934996033</v>
          </cell>
        </row>
        <row r="4021">
          <cell r="C4021" t="str">
            <v>19004066</v>
          </cell>
          <cell r="E4021" t="str">
            <v>SV4797935192964</v>
          </cell>
        </row>
        <row r="4022">
          <cell r="C4022" t="str">
            <v>19004067</v>
          </cell>
          <cell r="E4022" t="str">
            <v>HS479793422353429</v>
          </cell>
        </row>
        <row r="4023">
          <cell r="C4023" t="str">
            <v>19004068</v>
          </cell>
          <cell r="E4023" t="str">
            <v>SV4797937083080</v>
          </cell>
        </row>
        <row r="4024">
          <cell r="C4024" t="str">
            <v>19004069</v>
          </cell>
        </row>
        <row r="4025">
          <cell r="C4025" t="str">
            <v>19004070</v>
          </cell>
          <cell r="E4025" t="str">
            <v>SV4797933041277</v>
          </cell>
        </row>
        <row r="4026">
          <cell r="C4026" t="str">
            <v>19004071</v>
          </cell>
          <cell r="E4026" t="str">
            <v>SV4797934325405</v>
          </cell>
        </row>
        <row r="4027">
          <cell r="C4027" t="str">
            <v>19004072</v>
          </cell>
        </row>
        <row r="4028">
          <cell r="C4028" t="str">
            <v>19004073</v>
          </cell>
        </row>
        <row r="4029">
          <cell r="C4029" t="str">
            <v>19004074</v>
          </cell>
        </row>
        <row r="4030">
          <cell r="C4030" t="str">
            <v>19004075</v>
          </cell>
          <cell r="E4030" t="str">
            <v>TQ4979731131008</v>
          </cell>
        </row>
        <row r="4031">
          <cell r="C4031" t="str">
            <v>19004076</v>
          </cell>
          <cell r="E4031" t="str">
            <v>SV4797938931520</v>
          </cell>
        </row>
        <row r="4032">
          <cell r="C4032" t="str">
            <v>19004077</v>
          </cell>
        </row>
        <row r="4033">
          <cell r="C4033" t="str">
            <v>19004078</v>
          </cell>
        </row>
        <row r="4034">
          <cell r="C4034" t="str">
            <v>19004079</v>
          </cell>
          <cell r="E4034" t="str">
            <v>DN4795221748212</v>
          </cell>
        </row>
        <row r="4035">
          <cell r="C4035" t="str">
            <v>19004080</v>
          </cell>
          <cell r="E4035" t="str">
            <v>SV4798022804430</v>
          </cell>
        </row>
        <row r="4036">
          <cell r="C4036" t="str">
            <v>19004081</v>
          </cell>
          <cell r="E4036" t="str">
            <v>XD2919123132523</v>
          </cell>
        </row>
        <row r="4037">
          <cell r="C4037" t="str">
            <v>19004082</v>
          </cell>
          <cell r="E4037" t="str">
            <v>XD2919123130733</v>
          </cell>
        </row>
        <row r="4038">
          <cell r="C4038" t="str">
            <v>19004083</v>
          </cell>
        </row>
        <row r="4039">
          <cell r="C4039" t="str">
            <v>19004084</v>
          </cell>
        </row>
        <row r="4040">
          <cell r="C4040" t="str">
            <v>19004085</v>
          </cell>
          <cell r="E4040" t="str">
            <v>GD4686822302090</v>
          </cell>
        </row>
        <row r="4041">
          <cell r="C4041" t="str">
            <v>19004086</v>
          </cell>
        </row>
        <row r="4042">
          <cell r="C4042" t="str">
            <v>19004087</v>
          </cell>
          <cell r="E4042" t="str">
            <v>HS4676720909655</v>
          </cell>
        </row>
        <row r="4043">
          <cell r="C4043" t="str">
            <v>19004088</v>
          </cell>
        </row>
        <row r="4044">
          <cell r="C4044" t="str">
            <v>19004089</v>
          </cell>
        </row>
        <row r="4045">
          <cell r="C4045" t="str">
            <v>19004090</v>
          </cell>
          <cell r="E4045" t="str">
            <v>HS4727221694253</v>
          </cell>
        </row>
        <row r="4046">
          <cell r="C4046" t="str">
            <v>19004091</v>
          </cell>
        </row>
        <row r="4047">
          <cell r="C4047" t="str">
            <v>19004092</v>
          </cell>
        </row>
        <row r="4048">
          <cell r="C4048" t="str">
            <v>19004093</v>
          </cell>
          <cell r="E4048" t="str">
            <v>GD4686822154123</v>
          </cell>
        </row>
        <row r="4049">
          <cell r="C4049" t="str">
            <v>19004094</v>
          </cell>
          <cell r="E4049" t="str">
            <v>HS4797931508078</v>
          </cell>
        </row>
        <row r="4050">
          <cell r="C4050" t="str">
            <v>19004095</v>
          </cell>
        </row>
        <row r="4051">
          <cell r="C4051" t="str">
            <v>19004096</v>
          </cell>
          <cell r="E4051" t="str">
            <v>DK2444421058740</v>
          </cell>
        </row>
        <row r="4052">
          <cell r="C4052" t="str">
            <v>19004097</v>
          </cell>
          <cell r="E4052" t="str">
            <v>SV4799622541738</v>
          </cell>
        </row>
        <row r="4053">
          <cell r="C4053" t="str">
            <v>19004098</v>
          </cell>
          <cell r="E4053" t="str">
            <v>HS4808023284783</v>
          </cell>
        </row>
        <row r="4054">
          <cell r="C4054" t="str">
            <v>19004099</v>
          </cell>
        </row>
        <row r="4055">
          <cell r="C4055" t="str">
            <v>19004100</v>
          </cell>
        </row>
        <row r="4056">
          <cell r="C4056" t="str">
            <v>19004101</v>
          </cell>
          <cell r="E4056" t="str">
            <v>HS4757524118030</v>
          </cell>
        </row>
        <row r="4057">
          <cell r="C4057" t="str">
            <v>19004102</v>
          </cell>
          <cell r="E4057" t="str">
            <v>HS4828222253799</v>
          </cell>
        </row>
        <row r="4058">
          <cell r="C4058" t="str">
            <v>19004103</v>
          </cell>
          <cell r="E4058" t="str">
            <v>HS4797939240203</v>
          </cell>
        </row>
        <row r="4059">
          <cell r="C4059" t="str">
            <v>19004104</v>
          </cell>
        </row>
        <row r="4060">
          <cell r="C4060" t="str">
            <v>19004105</v>
          </cell>
          <cell r="E4060" t="str">
            <v>CN3666623223985</v>
          </cell>
        </row>
        <row r="4061">
          <cell r="C4061" t="str">
            <v>19004106</v>
          </cell>
        </row>
        <row r="4062">
          <cell r="C4062" t="str">
            <v>19004107</v>
          </cell>
          <cell r="E4062" t="str">
            <v>HS4686822187421</v>
          </cell>
        </row>
        <row r="4063">
          <cell r="C4063" t="str">
            <v>19004108</v>
          </cell>
        </row>
        <row r="4064">
          <cell r="C4064" t="str">
            <v>19004109</v>
          </cell>
          <cell r="E4064" t="str">
            <v>GD4797935518193</v>
          </cell>
        </row>
        <row r="4065">
          <cell r="C4065" t="str">
            <v>19004110</v>
          </cell>
        </row>
        <row r="4066">
          <cell r="C4066" t="str">
            <v>19004111</v>
          </cell>
        </row>
        <row r="4067">
          <cell r="C4067" t="str">
            <v>19004112</v>
          </cell>
        </row>
        <row r="4068">
          <cell r="C4068" t="str">
            <v>19004113</v>
          </cell>
        </row>
        <row r="4069">
          <cell r="C4069" t="str">
            <v>19004114</v>
          </cell>
        </row>
        <row r="4070">
          <cell r="C4070" t="str">
            <v>19004115</v>
          </cell>
        </row>
        <row r="4071">
          <cell r="C4071" t="str">
            <v>19004116</v>
          </cell>
          <cell r="E4071" t="str">
            <v>HS4606021000075</v>
          </cell>
        </row>
        <row r="4072">
          <cell r="C4072" t="str">
            <v>19004117</v>
          </cell>
        </row>
        <row r="4073">
          <cell r="C4073" t="str">
            <v>19004118</v>
          </cell>
        </row>
        <row r="4074">
          <cell r="C4074" t="str">
            <v>19004119</v>
          </cell>
          <cell r="E4074" t="str">
            <v>HS4797934609341</v>
          </cell>
        </row>
        <row r="4075">
          <cell r="C4075" t="str">
            <v>19004120</v>
          </cell>
        </row>
        <row r="4076">
          <cell r="C4076" t="str">
            <v>19004121</v>
          </cell>
          <cell r="E4076" t="str">
            <v>SV4798222499393</v>
          </cell>
        </row>
        <row r="4077">
          <cell r="C4077" t="str">
            <v>19004122</v>
          </cell>
        </row>
        <row r="4078">
          <cell r="C4078" t="str">
            <v>19004123</v>
          </cell>
          <cell r="E4078" t="str">
            <v>SV4798022576649</v>
          </cell>
        </row>
        <row r="4079">
          <cell r="C4079" t="str">
            <v>19004124</v>
          </cell>
        </row>
        <row r="4080">
          <cell r="C4080" t="str">
            <v>19004125</v>
          </cell>
        </row>
        <row r="4081">
          <cell r="C4081" t="str">
            <v>19004126</v>
          </cell>
        </row>
        <row r="4082">
          <cell r="C4082" t="str">
            <v>19004127</v>
          </cell>
          <cell r="E4082" t="str">
            <v>SV4797721864819</v>
          </cell>
        </row>
        <row r="4083">
          <cell r="C4083" t="str">
            <v>19004128</v>
          </cell>
          <cell r="E4083" t="str">
            <v>HS4757525234865</v>
          </cell>
        </row>
        <row r="4084">
          <cell r="C4084" t="str">
            <v>19004129</v>
          </cell>
        </row>
        <row r="4085">
          <cell r="C4085" t="str">
            <v>19004130</v>
          </cell>
          <cell r="E4085" t="str">
            <v>HS4868622310555</v>
          </cell>
        </row>
        <row r="4086">
          <cell r="C4086" t="str">
            <v>19004131</v>
          </cell>
        </row>
        <row r="4087">
          <cell r="C4087" t="str">
            <v>19004132</v>
          </cell>
        </row>
        <row r="4088">
          <cell r="C4088" t="str">
            <v>19004133</v>
          </cell>
          <cell r="E4088" t="str">
            <v>HS4797934966161</v>
          </cell>
        </row>
        <row r="4089">
          <cell r="C4089" t="str">
            <v>19004134</v>
          </cell>
        </row>
        <row r="4090">
          <cell r="C4090" t="str">
            <v>19004135</v>
          </cell>
        </row>
        <row r="4091">
          <cell r="C4091" t="str">
            <v>19004136</v>
          </cell>
          <cell r="E4091" t="str">
            <v>SV4797929260682</v>
          </cell>
        </row>
        <row r="4092">
          <cell r="C4092" t="str">
            <v>19004137</v>
          </cell>
          <cell r="E4092" t="str">
            <v>GD4828222497428</v>
          </cell>
        </row>
        <row r="4093">
          <cell r="C4093" t="str">
            <v>19004138</v>
          </cell>
        </row>
        <row r="4094">
          <cell r="C4094" t="str">
            <v>19004139</v>
          </cell>
        </row>
        <row r="4095">
          <cell r="C4095" t="str">
            <v>19004140</v>
          </cell>
          <cell r="E4095" t="str">
            <v>SV4798422411336</v>
          </cell>
        </row>
        <row r="4096">
          <cell r="C4096" t="str">
            <v>19004141</v>
          </cell>
          <cell r="E4096" t="str">
            <v>SV4798323092926</v>
          </cell>
        </row>
        <row r="4097">
          <cell r="C4097" t="str">
            <v>19004142</v>
          </cell>
          <cell r="E4097" t="str">
            <v>SV4797934134137</v>
          </cell>
        </row>
        <row r="4098">
          <cell r="C4098" t="str">
            <v>19004143</v>
          </cell>
          <cell r="E4098" t="str">
            <v>SV4796421879793</v>
          </cell>
        </row>
        <row r="4099">
          <cell r="C4099" t="str">
            <v>19004144</v>
          </cell>
        </row>
        <row r="4100">
          <cell r="C4100" t="str">
            <v>19004145</v>
          </cell>
        </row>
        <row r="4101">
          <cell r="C4101" t="str">
            <v>19004146</v>
          </cell>
        </row>
        <row r="4102">
          <cell r="C4102" t="str">
            <v>19004147</v>
          </cell>
          <cell r="E4102" t="str">
            <v>17C1-NNA1</v>
          </cell>
        </row>
        <row r="4103">
          <cell r="C4103" t="str">
            <v>19004148</v>
          </cell>
          <cell r="E4103" t="str">
            <v>HS4757526006291</v>
          </cell>
        </row>
        <row r="4104">
          <cell r="C4104" t="str">
            <v>19004149</v>
          </cell>
          <cell r="E4104" t="str">
            <v>SV4798222736540</v>
          </cell>
        </row>
        <row r="4105">
          <cell r="C4105" t="str">
            <v>19004150</v>
          </cell>
        </row>
        <row r="4106">
          <cell r="C4106" t="str">
            <v>19004151</v>
          </cell>
        </row>
        <row r="4107">
          <cell r="C4107" t="str">
            <v>19004152</v>
          </cell>
          <cell r="E4107" t="str">
            <v>DN4797938956963</v>
          </cell>
        </row>
        <row r="4108">
          <cell r="C4108" t="str">
            <v>19004153</v>
          </cell>
          <cell r="E4108" t="str">
            <v>HS4798925133814</v>
          </cell>
        </row>
        <row r="4109">
          <cell r="C4109" t="str">
            <v>19004154</v>
          </cell>
        </row>
        <row r="4110">
          <cell r="C4110" t="str">
            <v>19004155</v>
          </cell>
        </row>
        <row r="4111">
          <cell r="C4111" t="str">
            <v>19004156</v>
          </cell>
        </row>
        <row r="4112">
          <cell r="C4112" t="str">
            <v>19004157</v>
          </cell>
        </row>
        <row r="4113">
          <cell r="C4113" t="str">
            <v>19004158</v>
          </cell>
        </row>
        <row r="4114">
          <cell r="C4114" t="str">
            <v>19004159</v>
          </cell>
          <cell r="E4114" t="str">
            <v>SV4797928264611</v>
          </cell>
        </row>
        <row r="4115">
          <cell r="C4115" t="str">
            <v>19004160</v>
          </cell>
        </row>
        <row r="4116">
          <cell r="C4116" t="str">
            <v>19004161</v>
          </cell>
          <cell r="E4116" t="str">
            <v>HS4666623455672</v>
          </cell>
        </row>
        <row r="4117">
          <cell r="C4117" t="str">
            <v>19004162</v>
          </cell>
        </row>
        <row r="4118">
          <cell r="C4118" t="str">
            <v>19004163</v>
          </cell>
          <cell r="E4118" t="str">
            <v>SV4797937918022</v>
          </cell>
        </row>
        <row r="4119">
          <cell r="C4119" t="str">
            <v>19004164</v>
          </cell>
          <cell r="E4119" t="str">
            <v>HS4838322165749</v>
          </cell>
        </row>
        <row r="4120">
          <cell r="C4120" t="str">
            <v>19004165</v>
          </cell>
        </row>
        <row r="4121">
          <cell r="C4121" t="str">
            <v>19004166</v>
          </cell>
          <cell r="E4121" t="str">
            <v>HS4727222202137</v>
          </cell>
        </row>
        <row r="4122">
          <cell r="C4122" t="str">
            <v>19004167</v>
          </cell>
        </row>
        <row r="4123">
          <cell r="C4123" t="str">
            <v>19004168</v>
          </cell>
          <cell r="E4123" t="str">
            <v>SV4796622152566</v>
          </cell>
        </row>
        <row r="4124">
          <cell r="C4124" t="str">
            <v>19004169</v>
          </cell>
          <cell r="E4124" t="str">
            <v>GD4959522006137</v>
          </cell>
        </row>
        <row r="4125">
          <cell r="C4125" t="str">
            <v>19004170</v>
          </cell>
          <cell r="E4125" t="str">
            <v>HS4797939181265</v>
          </cell>
        </row>
        <row r="4126">
          <cell r="C4126" t="str">
            <v>19004171</v>
          </cell>
        </row>
        <row r="4127">
          <cell r="C4127" t="str">
            <v>19004172</v>
          </cell>
        </row>
        <row r="4128">
          <cell r="C4128" t="str">
            <v>19004173</v>
          </cell>
        </row>
        <row r="4129">
          <cell r="C4129" t="str">
            <v>19004174</v>
          </cell>
        </row>
        <row r="4130">
          <cell r="C4130" t="str">
            <v>19004175</v>
          </cell>
          <cell r="E4130" t="str">
            <v>HS4797931233023</v>
          </cell>
        </row>
        <row r="4131">
          <cell r="C4131" t="str">
            <v>19004176</v>
          </cell>
          <cell r="E4131" t="str">
            <v>SV4797936924476</v>
          </cell>
        </row>
        <row r="4132">
          <cell r="C4132" t="str">
            <v>19004177</v>
          </cell>
        </row>
        <row r="4133">
          <cell r="C4133" t="str">
            <v>19004178</v>
          </cell>
          <cell r="E4133" t="str">
            <v>SV4795221764141</v>
          </cell>
        </row>
        <row r="4134">
          <cell r="C4134" t="str">
            <v>19004179</v>
          </cell>
          <cell r="E4134" t="str">
            <v>SV4797937778856</v>
          </cell>
        </row>
        <row r="4135">
          <cell r="C4135" t="str">
            <v>19004180</v>
          </cell>
        </row>
        <row r="4136">
          <cell r="C4136" t="str">
            <v>19004181</v>
          </cell>
        </row>
        <row r="4137">
          <cell r="C4137" t="str">
            <v>19004182</v>
          </cell>
          <cell r="E4137" t="str">
            <v>HS4707021819370</v>
          </cell>
        </row>
        <row r="4138">
          <cell r="C4138" t="str">
            <v>19004183</v>
          </cell>
          <cell r="E4138" t="str">
            <v>GD4797934334523</v>
          </cell>
        </row>
        <row r="4139">
          <cell r="C4139" t="str">
            <v>19004184</v>
          </cell>
          <cell r="E4139" t="str">
            <v>SV4797928872613</v>
          </cell>
        </row>
        <row r="4140">
          <cell r="C4140" t="str">
            <v>19004186</v>
          </cell>
          <cell r="E4140" t="str">
            <v>SV4797937081709</v>
          </cell>
        </row>
        <row r="4141">
          <cell r="C4141" t="str">
            <v>19004187</v>
          </cell>
        </row>
        <row r="4143">
          <cell r="C4143" t="str">
            <v>19004188</v>
          </cell>
        </row>
        <row r="4144">
          <cell r="C4144" t="str">
            <v>19004189</v>
          </cell>
          <cell r="E4144" t="str">
            <v>SV4797928463864</v>
          </cell>
        </row>
        <row r="4145">
          <cell r="C4145" t="str">
            <v>19004190</v>
          </cell>
        </row>
        <row r="4146">
          <cell r="C4146" t="str">
            <v>19004191</v>
          </cell>
        </row>
        <row r="4147">
          <cell r="C4147" t="str">
            <v>19004192</v>
          </cell>
        </row>
        <row r="4148">
          <cell r="C4148" t="str">
            <v>19004193</v>
          </cell>
          <cell r="E4148" t="str">
            <v>HS4727221988977</v>
          </cell>
        </row>
        <row r="4149">
          <cell r="C4149" t="str">
            <v>19004194</v>
          </cell>
        </row>
        <row r="4150">
          <cell r="C4150" t="str">
            <v>19004195</v>
          </cell>
        </row>
        <row r="4151">
          <cell r="C4151" t="str">
            <v>19004196</v>
          </cell>
        </row>
        <row r="4152">
          <cell r="C4152" t="str">
            <v>19004197</v>
          </cell>
          <cell r="E4152" t="str">
            <v>DT2848422026962</v>
          </cell>
        </row>
        <row r="4153">
          <cell r="C4153" t="str">
            <v>19004198</v>
          </cell>
        </row>
        <row r="4154">
          <cell r="C4154" t="str">
            <v>19004199</v>
          </cell>
          <cell r="E4154" t="str">
            <v>SV4799122136081</v>
          </cell>
        </row>
        <row r="4155">
          <cell r="C4155" t="str">
            <v>19004200</v>
          </cell>
        </row>
        <row r="4156">
          <cell r="C4156" t="str">
            <v>19004201</v>
          </cell>
          <cell r="E4156" t="str">
            <v>HS4797938049663</v>
          </cell>
        </row>
        <row r="4157">
          <cell r="C4157" t="str">
            <v>19004202</v>
          </cell>
        </row>
        <row r="4158">
          <cell r="C4158" t="str">
            <v>19004203</v>
          </cell>
          <cell r="E4158" t="str">
            <v>SV4796623443688</v>
          </cell>
        </row>
        <row r="4159">
          <cell r="C4159" t="str">
            <v>19004204</v>
          </cell>
          <cell r="E4159" t="str">
            <v>SV4795221105145</v>
          </cell>
        </row>
        <row r="4160">
          <cell r="C4160" t="str">
            <v>19004205</v>
          </cell>
          <cell r="E4160" t="str">
            <v>DK2666623447718</v>
          </cell>
        </row>
        <row r="4161">
          <cell r="C4161" t="str">
            <v>19004206</v>
          </cell>
          <cell r="E4161" t="str">
            <v>SV4791510000213</v>
          </cell>
        </row>
        <row r="4162">
          <cell r="C4162" t="str">
            <v>19004207</v>
          </cell>
          <cell r="E4162" t="str">
            <v>SV4797933259240</v>
          </cell>
        </row>
        <row r="4163">
          <cell r="C4163" t="str">
            <v>19004208</v>
          </cell>
          <cell r="E4163" t="str">
            <v>HS4797931315884</v>
          </cell>
        </row>
        <row r="4164">
          <cell r="C4164" t="str">
            <v>19004209</v>
          </cell>
        </row>
        <row r="4165">
          <cell r="C4165" t="str">
            <v>19004210</v>
          </cell>
        </row>
        <row r="4166">
          <cell r="C4166" t="str">
            <v>19004211</v>
          </cell>
          <cell r="E4166" t="str">
            <v>SV4797931241449</v>
          </cell>
        </row>
        <row r="4167">
          <cell r="C4167" t="str">
            <v>19004212</v>
          </cell>
          <cell r="E4167" t="str">
            <v>HS4878721931612</v>
          </cell>
        </row>
        <row r="4168">
          <cell r="C4168" t="str">
            <v>19004213</v>
          </cell>
          <cell r="E4168" t="str">
            <v>HS4747424541666</v>
          </cell>
        </row>
        <row r="4169">
          <cell r="C4169" t="str">
            <v>19004214</v>
          </cell>
          <cell r="E4169" t="str">
            <v>SV4797931399862</v>
          </cell>
        </row>
        <row r="4170">
          <cell r="C4170" t="str">
            <v>19004215</v>
          </cell>
        </row>
        <row r="4171">
          <cell r="C4171" t="str">
            <v>19004216</v>
          </cell>
        </row>
        <row r="4172">
          <cell r="C4172" t="str">
            <v>19004217</v>
          </cell>
        </row>
        <row r="4173">
          <cell r="C4173" t="str">
            <v>19004218</v>
          </cell>
        </row>
        <row r="4174">
          <cell r="C4174" t="str">
            <v>19004219</v>
          </cell>
        </row>
        <row r="4175">
          <cell r="C4175" t="str">
            <v>19004220</v>
          </cell>
          <cell r="E4175" t="str">
            <v>SV4797930712400</v>
          </cell>
        </row>
        <row r="4176">
          <cell r="C4176" t="str">
            <v>19004221</v>
          </cell>
        </row>
        <row r="4177">
          <cell r="C4177" t="str">
            <v>19004222</v>
          </cell>
        </row>
        <row r="4178">
          <cell r="C4178" t="str">
            <v>19004223</v>
          </cell>
        </row>
        <row r="4179">
          <cell r="C4179" t="str">
            <v>19004224</v>
          </cell>
          <cell r="E4179" t="str">
            <v>SV4797928862745</v>
          </cell>
        </row>
        <row r="4180">
          <cell r="C4180" t="str">
            <v>19004225</v>
          </cell>
          <cell r="E4180" t="str">
            <v>GD4797931214894</v>
          </cell>
        </row>
        <row r="4181">
          <cell r="C4181" t="str">
            <v>19004226</v>
          </cell>
          <cell r="E4181" t="str">
            <v>DK2515120908227</v>
          </cell>
        </row>
        <row r="4182">
          <cell r="C4182" t="str">
            <v>19004227</v>
          </cell>
        </row>
        <row r="4183">
          <cell r="C4183" t="str">
            <v>19004228</v>
          </cell>
        </row>
        <row r="4184">
          <cell r="C4184" t="str">
            <v>19004229</v>
          </cell>
        </row>
        <row r="4185">
          <cell r="C4185" t="str">
            <v>19004230</v>
          </cell>
          <cell r="E4185" t="str">
            <v>DK</v>
          </cell>
        </row>
        <row r="4186">
          <cell r="C4186" t="str">
            <v>19004231</v>
          </cell>
          <cell r="E4186" t="str">
            <v>SV4797937711737</v>
          </cell>
        </row>
        <row r="4187">
          <cell r="C4187" t="str">
            <v>19004232</v>
          </cell>
          <cell r="E4187" t="str">
            <v>HS4606020616786</v>
          </cell>
        </row>
        <row r="4188">
          <cell r="C4188" t="str">
            <v>19004233</v>
          </cell>
        </row>
        <row r="4189">
          <cell r="C4189" t="str">
            <v>19004234</v>
          </cell>
        </row>
        <row r="4190">
          <cell r="C4190" t="str">
            <v>19004235</v>
          </cell>
        </row>
        <row r="4191">
          <cell r="C4191" t="str">
            <v>19004236</v>
          </cell>
        </row>
        <row r="4192">
          <cell r="C4192" t="str">
            <v>19004237</v>
          </cell>
        </row>
        <row r="4193">
          <cell r="C4193" t="str">
            <v>19004238</v>
          </cell>
        </row>
        <row r="4194">
          <cell r="C4194" t="str">
            <v>19004239</v>
          </cell>
        </row>
        <row r="4195">
          <cell r="C4195" t="str">
            <v>19004240</v>
          </cell>
        </row>
        <row r="4196">
          <cell r="C4196" t="str">
            <v>19004241</v>
          </cell>
        </row>
        <row r="4197">
          <cell r="C4197" t="str">
            <v>19004242</v>
          </cell>
        </row>
        <row r="4198">
          <cell r="C4198" t="str">
            <v>19004243</v>
          </cell>
          <cell r="E4198" t="str">
            <v>HS4808022097891</v>
          </cell>
        </row>
        <row r="4199">
          <cell r="C4199" t="str">
            <v>19004244</v>
          </cell>
        </row>
        <row r="4200">
          <cell r="C4200" t="str">
            <v>19004245</v>
          </cell>
          <cell r="E4200" t="str">
            <v>SV4798321463777</v>
          </cell>
        </row>
        <row r="4201">
          <cell r="C4201" t="str">
            <v>19004246</v>
          </cell>
        </row>
        <row r="4202">
          <cell r="C4202" t="str">
            <v>19004247</v>
          </cell>
        </row>
        <row r="4203">
          <cell r="C4203" t="str">
            <v>19004248</v>
          </cell>
        </row>
        <row r="4204">
          <cell r="C4204" t="str">
            <v>19004249</v>
          </cell>
        </row>
        <row r="4205">
          <cell r="C4205" t="str">
            <v>19004250</v>
          </cell>
        </row>
        <row r="4206">
          <cell r="C4206" t="str">
            <v>19004251</v>
          </cell>
        </row>
        <row r="4207">
          <cell r="C4207" t="str">
            <v>19004252</v>
          </cell>
        </row>
        <row r="4208">
          <cell r="C4208" t="str">
            <v>19004253</v>
          </cell>
        </row>
        <row r="4209">
          <cell r="C4209" t="str">
            <v>19004254</v>
          </cell>
        </row>
        <row r="4210">
          <cell r="C4210" t="str">
            <v>19004255</v>
          </cell>
        </row>
        <row r="4211">
          <cell r="C4211" t="str">
            <v>19004256</v>
          </cell>
        </row>
        <row r="4212">
          <cell r="C4212" t="str">
            <v>19004257</v>
          </cell>
        </row>
        <row r="4213">
          <cell r="C4213" t="str">
            <v>19004258</v>
          </cell>
        </row>
        <row r="4214">
          <cell r="C4214" t="str">
            <v>19004259</v>
          </cell>
          <cell r="E4214" t="str">
            <v>SV4798322893749</v>
          </cell>
        </row>
        <row r="4215">
          <cell r="C4215" t="str">
            <v>19004260</v>
          </cell>
        </row>
        <row r="4216">
          <cell r="C4216" t="str">
            <v>19004261</v>
          </cell>
          <cell r="E4216" t="str">
            <v>HS4838322780903</v>
          </cell>
        </row>
        <row r="4217">
          <cell r="C4217" t="str">
            <v>19004262</v>
          </cell>
          <cell r="E4217" t="str">
            <v>HS4797936204665</v>
          </cell>
        </row>
        <row r="4218">
          <cell r="C4218" t="str">
            <v>19004263</v>
          </cell>
          <cell r="E4218" t="str">
            <v>HS4797938215520</v>
          </cell>
        </row>
        <row r="4219">
          <cell r="C4219" t="str">
            <v>19004264</v>
          </cell>
        </row>
        <row r="4220">
          <cell r="C4220" t="str">
            <v>19004265</v>
          </cell>
          <cell r="E4220" t="str">
            <v>SV4797936708636</v>
          </cell>
        </row>
        <row r="4221">
          <cell r="C4221" t="str">
            <v>19004266</v>
          </cell>
        </row>
        <row r="4222">
          <cell r="C4222" t="str">
            <v>19004267</v>
          </cell>
        </row>
        <row r="4223">
          <cell r="C4223" t="str">
            <v>19004268</v>
          </cell>
        </row>
        <row r="4224">
          <cell r="C4224" t="str">
            <v>19004269</v>
          </cell>
        </row>
        <row r="4225">
          <cell r="C4225" t="str">
            <v>19004270</v>
          </cell>
          <cell r="E4225" t="str">
            <v>SV4797932378652</v>
          </cell>
        </row>
        <row r="4226">
          <cell r="C4226" t="str">
            <v>19004271</v>
          </cell>
          <cell r="E4226" t="str">
            <v>HS4797931455025</v>
          </cell>
        </row>
        <row r="4227">
          <cell r="C4227" t="str">
            <v>19004272</v>
          </cell>
          <cell r="E4227" t="str">
            <v>SV4797524574125</v>
          </cell>
        </row>
        <row r="4228">
          <cell r="C4228" t="str">
            <v>19004273</v>
          </cell>
        </row>
        <row r="4229">
          <cell r="C4229" t="str">
            <v>19004274</v>
          </cell>
        </row>
        <row r="4230">
          <cell r="C4230" t="str">
            <v>19004275</v>
          </cell>
          <cell r="E4230" t="str">
            <v>HS4646422827454</v>
          </cell>
        </row>
        <row r="4231">
          <cell r="C4231" t="str">
            <v>19004276</v>
          </cell>
          <cell r="E4231" t="str">
            <v>SV4797222389612</v>
          </cell>
        </row>
        <row r="4232">
          <cell r="C4232" t="str">
            <v>19004277</v>
          </cell>
        </row>
        <row r="4233">
          <cell r="C4233" t="str">
            <v>19004278</v>
          </cell>
          <cell r="E4233" t="str">
            <v>CN3797935437229</v>
          </cell>
        </row>
        <row r="4234">
          <cell r="C4234" t="str">
            <v>19004279</v>
          </cell>
        </row>
        <row r="4235">
          <cell r="C4235" t="str">
            <v>19004280</v>
          </cell>
          <cell r="E4235" t="str">
            <v>GD4777721487418</v>
          </cell>
        </row>
        <row r="4236">
          <cell r="C4236" t="str">
            <v>19004281</v>
          </cell>
          <cell r="E4236" t="str">
            <v>CN3686822220158</v>
          </cell>
        </row>
        <row r="4237">
          <cell r="C4237" t="str">
            <v>19004282</v>
          </cell>
          <cell r="E4237" t="str">
            <v>HS4686822249670</v>
          </cell>
        </row>
        <row r="4238">
          <cell r="C4238" t="str">
            <v>19004283</v>
          </cell>
        </row>
        <row r="4239">
          <cell r="C4239" t="str">
            <v>19004284</v>
          </cell>
        </row>
        <row r="4240">
          <cell r="C4240" t="str">
            <v>19004285</v>
          </cell>
          <cell r="E4240" t="str">
            <v>SV4793620388808</v>
          </cell>
        </row>
        <row r="4241">
          <cell r="C4241" t="str">
            <v>19004286</v>
          </cell>
          <cell r="E4241" t="str">
            <v>HS4626221533866</v>
          </cell>
        </row>
        <row r="4242">
          <cell r="C4242" t="str">
            <v>19004287</v>
          </cell>
          <cell r="E4242" t="str">
            <v>SV4797939216221</v>
          </cell>
        </row>
        <row r="4243">
          <cell r="C4243" t="str">
            <v>19004288</v>
          </cell>
        </row>
        <row r="4244">
          <cell r="C4244" t="str">
            <v>19004289</v>
          </cell>
        </row>
        <row r="4245">
          <cell r="C4245" t="str">
            <v>19004290</v>
          </cell>
        </row>
        <row r="4246">
          <cell r="C4246" t="str">
            <v>19004291</v>
          </cell>
        </row>
        <row r="4247">
          <cell r="C4247" t="str">
            <v>19004292</v>
          </cell>
          <cell r="E4247" t="str">
            <v>17T4-CCK2</v>
          </cell>
        </row>
        <row r="4248">
          <cell r="C4248" t="str">
            <v>19004293</v>
          </cell>
        </row>
        <row r="4249">
          <cell r="C4249" t="str">
            <v>19004294</v>
          </cell>
          <cell r="E4249" t="str">
            <v>HS4797930953804</v>
          </cell>
        </row>
        <row r="4250">
          <cell r="C4250" t="str">
            <v>19004295</v>
          </cell>
        </row>
        <row r="4251">
          <cell r="C4251" t="str">
            <v>19004296</v>
          </cell>
          <cell r="E4251" t="str">
            <v>SV4797937081397</v>
          </cell>
        </row>
        <row r="4252">
          <cell r="C4252" t="str">
            <v>19004297</v>
          </cell>
        </row>
        <row r="4254">
          <cell r="C4254" t="str">
            <v>19004299</v>
          </cell>
          <cell r="E4254" t="str">
            <v>HS4797938098370</v>
          </cell>
        </row>
        <row r="4255">
          <cell r="C4255" t="str">
            <v>19004300</v>
          </cell>
        </row>
        <row r="4256">
          <cell r="C4256" t="str">
            <v>19004301</v>
          </cell>
          <cell r="E4256" t="str">
            <v>HS4494920784738</v>
          </cell>
        </row>
        <row r="4257">
          <cell r="C4257" t="str">
            <v>19004302</v>
          </cell>
          <cell r="E4257" t="str">
            <v>SV4797931732997</v>
          </cell>
        </row>
        <row r="4258">
          <cell r="C4258" t="str">
            <v>19004303</v>
          </cell>
          <cell r="E4258" t="str">
            <v>SV4798924453004</v>
          </cell>
        </row>
        <row r="4259">
          <cell r="C4259" t="str">
            <v>19004304</v>
          </cell>
        </row>
        <row r="4260">
          <cell r="C4260" t="str">
            <v>19004305</v>
          </cell>
          <cell r="E4260" t="str">
            <v>DK2545420286001</v>
          </cell>
        </row>
        <row r="4261">
          <cell r="C4261" t="str">
            <v>19004306</v>
          </cell>
          <cell r="E4261" t="str">
            <v>HS4797931623210</v>
          </cell>
        </row>
        <row r="4262">
          <cell r="C4262" t="str">
            <v>19004307</v>
          </cell>
        </row>
        <row r="4263">
          <cell r="C4263" t="str">
            <v>19004308</v>
          </cell>
        </row>
        <row r="4264">
          <cell r="C4264" t="str">
            <v>19004309</v>
          </cell>
          <cell r="E4264" t="str">
            <v>HS4515121158139</v>
          </cell>
        </row>
        <row r="4265">
          <cell r="C4265" t="str">
            <v>19004310</v>
          </cell>
          <cell r="E4265" t="str">
            <v>SV4797021689547</v>
          </cell>
        </row>
        <row r="4266">
          <cell r="C4266" t="str">
            <v>19004311</v>
          </cell>
          <cell r="E4266" t="str">
            <v>SV4797936924522</v>
          </cell>
        </row>
        <row r="4267">
          <cell r="C4267" t="str">
            <v>19004312</v>
          </cell>
          <cell r="E4267" t="str">
            <v>DK2525220619980</v>
          </cell>
        </row>
        <row r="4268">
          <cell r="C4268" t="str">
            <v>19004313</v>
          </cell>
          <cell r="E4268" t="str">
            <v>SV4799623022063</v>
          </cell>
        </row>
        <row r="4269">
          <cell r="C4269" t="str">
            <v>19004314</v>
          </cell>
        </row>
        <row r="4270">
          <cell r="C4270" t="str">
            <v>19004315</v>
          </cell>
        </row>
        <row r="4271">
          <cell r="C4271" t="str">
            <v>19004316</v>
          </cell>
        </row>
        <row r="4272">
          <cell r="C4272" t="str">
            <v>19004317</v>
          </cell>
          <cell r="E4272" t="str">
            <v>SV4797938103913</v>
          </cell>
        </row>
        <row r="4273">
          <cell r="C4273" t="str">
            <v>19004318</v>
          </cell>
        </row>
        <row r="4274">
          <cell r="C4274" t="str">
            <v>19004319</v>
          </cell>
          <cell r="E4274" t="str">
            <v>HS4797938015433</v>
          </cell>
        </row>
        <row r="4275">
          <cell r="C4275" t="str">
            <v>19004320</v>
          </cell>
        </row>
        <row r="4276">
          <cell r="C4276" t="str">
            <v>19004321</v>
          </cell>
        </row>
        <row r="4277">
          <cell r="C4277" t="str">
            <v>19004322</v>
          </cell>
        </row>
        <row r="4278">
          <cell r="C4278" t="str">
            <v>19004323</v>
          </cell>
          <cell r="E4278" t="str">
            <v>HS4383822260669</v>
          </cell>
        </row>
        <row r="4279">
          <cell r="C4279" t="str">
            <v>19004324</v>
          </cell>
        </row>
        <row r="4280">
          <cell r="C4280" t="str">
            <v>19004325</v>
          </cell>
          <cell r="E4280" t="str">
            <v>SV4797935606035</v>
          </cell>
        </row>
        <row r="4281">
          <cell r="C4281" t="str">
            <v>19004326</v>
          </cell>
          <cell r="E4281" t="str">
            <v>SV4797021190763</v>
          </cell>
        </row>
        <row r="4282">
          <cell r="C4282" t="str">
            <v>19004327</v>
          </cell>
          <cell r="E4282" t="str">
            <v>SV4796821946172</v>
          </cell>
        </row>
        <row r="4283">
          <cell r="C4283" t="str">
            <v>19004328</v>
          </cell>
          <cell r="E4283" t="str">
            <v>HS4707021774182</v>
          </cell>
        </row>
        <row r="4284">
          <cell r="C4284" t="str">
            <v>19004329</v>
          </cell>
        </row>
        <row r="4285">
          <cell r="C4285" t="str">
            <v>19004330</v>
          </cell>
          <cell r="E4285" t="str">
            <v>HS4797935859101</v>
          </cell>
        </row>
        <row r="4286">
          <cell r="C4286" t="str">
            <v>19004331</v>
          </cell>
        </row>
        <row r="4287">
          <cell r="C4287" t="str">
            <v>19004332</v>
          </cell>
        </row>
        <row r="4288">
          <cell r="C4288" t="str">
            <v>19004333</v>
          </cell>
          <cell r="E4288" t="str">
            <v>HS4797937202858</v>
          </cell>
        </row>
        <row r="4289">
          <cell r="C4289" t="str">
            <v>19004334</v>
          </cell>
        </row>
        <row r="4290">
          <cell r="C4290" t="str">
            <v>19004335</v>
          </cell>
        </row>
        <row r="4291">
          <cell r="C4291" t="str">
            <v>19004336</v>
          </cell>
        </row>
        <row r="4292">
          <cell r="C4292" t="str">
            <v>19004337</v>
          </cell>
        </row>
        <row r="4293">
          <cell r="C4293" t="str">
            <v>19004338</v>
          </cell>
          <cell r="E4293" t="str">
            <v>HS4797934261295</v>
          </cell>
        </row>
        <row r="4294">
          <cell r="C4294" t="str">
            <v>19004339</v>
          </cell>
          <cell r="E4294" t="str">
            <v>HS4797938843848</v>
          </cell>
        </row>
        <row r="4295">
          <cell r="C4295" t="str">
            <v>19004340</v>
          </cell>
        </row>
        <row r="4296">
          <cell r="C4296" t="str">
            <v>19004341</v>
          </cell>
        </row>
        <row r="4297">
          <cell r="C4297" t="str">
            <v>19004342</v>
          </cell>
          <cell r="E4297">
            <v>7928919339</v>
          </cell>
        </row>
        <row r="4298">
          <cell r="C4298" t="str">
            <v>19004343</v>
          </cell>
          <cell r="E4298" t="str">
            <v>DT2676720928468</v>
          </cell>
        </row>
        <row r="4299">
          <cell r="C4299" t="str">
            <v>19004344</v>
          </cell>
        </row>
        <row r="4300">
          <cell r="C4300" t="str">
            <v>19004345</v>
          </cell>
        </row>
        <row r="4301">
          <cell r="C4301" t="str">
            <v>19004346</v>
          </cell>
        </row>
        <row r="4302">
          <cell r="C4302" t="str">
            <v>19004347</v>
          </cell>
          <cell r="E4302" t="str">
            <v>SV4798223127074</v>
          </cell>
        </row>
        <row r="4303">
          <cell r="C4303" t="str">
            <v>19004348</v>
          </cell>
        </row>
        <row r="4304">
          <cell r="C4304" t="str">
            <v>19004349</v>
          </cell>
        </row>
        <row r="4305">
          <cell r="C4305" t="str">
            <v>19004350</v>
          </cell>
          <cell r="E4305" t="str">
            <v>GD4525220330475</v>
          </cell>
        </row>
        <row r="4306">
          <cell r="C4306" t="str">
            <v>19004351</v>
          </cell>
        </row>
        <row r="4307">
          <cell r="C4307" t="str">
            <v>19004352</v>
          </cell>
          <cell r="E4307" t="str">
            <v>DK2525220961285</v>
          </cell>
        </row>
        <row r="4308">
          <cell r="C4308" t="str">
            <v>19004353</v>
          </cell>
          <cell r="E4308" t="str">
            <v>SV4796822314338</v>
          </cell>
        </row>
        <row r="4309">
          <cell r="C4309" t="str">
            <v>19004354</v>
          </cell>
        </row>
        <row r="4310">
          <cell r="C4310" t="str">
            <v>19004355</v>
          </cell>
          <cell r="E4310" t="str">
            <v>DT2707021494599</v>
          </cell>
        </row>
        <row r="4311">
          <cell r="C4311" t="str">
            <v>19004356</v>
          </cell>
        </row>
        <row r="4312">
          <cell r="C4312" t="str">
            <v>19004357</v>
          </cell>
        </row>
        <row r="4313">
          <cell r="C4313" t="str">
            <v>19004358</v>
          </cell>
        </row>
        <row r="4314">
          <cell r="C4314" t="str">
            <v>19004359</v>
          </cell>
          <cell r="E4314" t="str">
            <v>HS4666623446874</v>
          </cell>
        </row>
        <row r="4315">
          <cell r="C4315" t="str">
            <v>19004360</v>
          </cell>
        </row>
        <row r="4316">
          <cell r="C4316" t="str">
            <v>19004361</v>
          </cell>
        </row>
        <row r="4317">
          <cell r="C4317" t="str">
            <v>19004362</v>
          </cell>
        </row>
        <row r="4318">
          <cell r="C4318" t="str">
            <v>19004363</v>
          </cell>
        </row>
        <row r="4319">
          <cell r="C4319" t="str">
            <v>19004364</v>
          </cell>
        </row>
        <row r="4320">
          <cell r="C4320" t="str">
            <v>19004365</v>
          </cell>
          <cell r="E4320" t="str">
            <v>SV4797937916965</v>
          </cell>
        </row>
        <row r="4321">
          <cell r="C4321" t="str">
            <v>19004366</v>
          </cell>
        </row>
        <row r="4322">
          <cell r="C4322" t="str">
            <v>19004367</v>
          </cell>
        </row>
        <row r="4323">
          <cell r="C4323" t="str">
            <v>19004368</v>
          </cell>
          <cell r="E4323" t="str">
            <v>SV4797935125469</v>
          </cell>
        </row>
        <row r="4324">
          <cell r="C4324" t="str">
            <v>19004369</v>
          </cell>
        </row>
        <row r="4325">
          <cell r="C4325" t="str">
            <v>19004370</v>
          </cell>
        </row>
        <row r="4326">
          <cell r="C4326" t="str">
            <v>19004371</v>
          </cell>
          <cell r="E4326" t="str">
            <v>SV4795221358803</v>
          </cell>
        </row>
        <row r="4327">
          <cell r="C4327" t="str">
            <v>19004372</v>
          </cell>
          <cell r="E4327" t="str">
            <v>SV4797936948367</v>
          </cell>
        </row>
        <row r="4328">
          <cell r="C4328" t="str">
            <v>19004373</v>
          </cell>
        </row>
        <row r="4329">
          <cell r="C4329" t="str">
            <v>19004374</v>
          </cell>
          <cell r="E4329" t="str">
            <v>HS4919121973667</v>
          </cell>
        </row>
        <row r="4330">
          <cell r="C4330" t="str">
            <v>19004375</v>
          </cell>
        </row>
        <row r="4331">
          <cell r="C4331" t="str">
            <v>19004376</v>
          </cell>
        </row>
        <row r="4332">
          <cell r="C4332" t="str">
            <v>19004377</v>
          </cell>
        </row>
        <row r="4333">
          <cell r="C4333" t="str">
            <v>19004378</v>
          </cell>
          <cell r="E4333" t="str">
            <v>HS4797935811428</v>
          </cell>
        </row>
        <row r="4334">
          <cell r="C4334" t="str">
            <v>19004379</v>
          </cell>
        </row>
        <row r="4335">
          <cell r="C4335" t="str">
            <v>19004380</v>
          </cell>
          <cell r="E4335" t="str">
            <v>HS4797939214395</v>
          </cell>
        </row>
        <row r="4336">
          <cell r="C4336" t="str">
            <v>19004381</v>
          </cell>
        </row>
        <row r="4337">
          <cell r="C4337" t="str">
            <v>19004382</v>
          </cell>
          <cell r="E4337" t="str">
            <v>HS4606021254599</v>
          </cell>
        </row>
        <row r="4338">
          <cell r="C4338" t="str">
            <v>19004383</v>
          </cell>
        </row>
        <row r="4339">
          <cell r="C4339" t="str">
            <v>19004384</v>
          </cell>
        </row>
        <row r="4340">
          <cell r="C4340" t="str">
            <v>19004385</v>
          </cell>
        </row>
        <row r="4341">
          <cell r="C4341" t="str">
            <v>19004386</v>
          </cell>
          <cell r="E4341" t="str">
            <v>KHÔNG THẺ</v>
          </cell>
        </row>
        <row r="4342">
          <cell r="C4342" t="str">
            <v>19004387</v>
          </cell>
          <cell r="E4342" t="str">
            <v>HS4795221894634</v>
          </cell>
        </row>
        <row r="4343">
          <cell r="C4343" t="str">
            <v>19004388</v>
          </cell>
        </row>
        <row r="4344">
          <cell r="C4344" t="str">
            <v>19004389</v>
          </cell>
          <cell r="E4344" t="str">
            <v>GD4797939098750</v>
          </cell>
        </row>
        <row r="4345">
          <cell r="C4345" t="str">
            <v>19004390</v>
          </cell>
        </row>
        <row r="4346">
          <cell r="C4346" t="str">
            <v>19004391</v>
          </cell>
        </row>
        <row r="4347">
          <cell r="C4347" t="str">
            <v>19004392</v>
          </cell>
          <cell r="E4347" t="str">
            <v>HS4797939152633</v>
          </cell>
        </row>
        <row r="4348">
          <cell r="C4348" t="str">
            <v>19004393</v>
          </cell>
          <cell r="E4348" t="str">
            <v>HS4797939152634</v>
          </cell>
        </row>
        <row r="4349">
          <cell r="C4349" t="str">
            <v>19004394</v>
          </cell>
        </row>
        <row r="4350">
          <cell r="C4350" t="str">
            <v>19004395</v>
          </cell>
        </row>
        <row r="4351">
          <cell r="C4351" t="str">
            <v>19004396</v>
          </cell>
        </row>
        <row r="4352">
          <cell r="C4352" t="str">
            <v>19004397</v>
          </cell>
          <cell r="E4352" t="str">
            <v>CN3797937008329</v>
          </cell>
        </row>
        <row r="4353">
          <cell r="C4353" t="str">
            <v>19004398</v>
          </cell>
          <cell r="E4353" t="str">
            <v>SV4797939215293</v>
          </cell>
        </row>
        <row r="4354">
          <cell r="C4354" t="str">
            <v>19004399</v>
          </cell>
        </row>
        <row r="4355">
          <cell r="C4355" t="str">
            <v>19004400</v>
          </cell>
          <cell r="E4355" t="str">
            <v>SV4797937960000</v>
          </cell>
        </row>
        <row r="4356">
          <cell r="C4356" t="str">
            <v>19004401</v>
          </cell>
        </row>
        <row r="4357">
          <cell r="C4357" t="str">
            <v>19004402</v>
          </cell>
        </row>
        <row r="4358">
          <cell r="C4358" t="str">
            <v>19004403</v>
          </cell>
          <cell r="E4358" t="str">
            <v>SV4798722685774</v>
          </cell>
        </row>
        <row r="4359">
          <cell r="C4359" t="str">
            <v>19004404</v>
          </cell>
        </row>
        <row r="4360">
          <cell r="C4360" t="str">
            <v>19004405</v>
          </cell>
        </row>
        <row r="4361">
          <cell r="C4361" t="str">
            <v>19004406</v>
          </cell>
        </row>
        <row r="4362">
          <cell r="C4362" t="str">
            <v>19004407</v>
          </cell>
          <cell r="E4362" t="str">
            <v>SV4796021264643</v>
          </cell>
        </row>
        <row r="4363">
          <cell r="C4363" t="str">
            <v>19004408</v>
          </cell>
          <cell r="E4363" t="str">
            <v>SV4797938017777</v>
          </cell>
        </row>
        <row r="4364">
          <cell r="C4364" t="str">
            <v>19004409</v>
          </cell>
          <cell r="E4364" t="str">
            <v>HS4797938032577</v>
          </cell>
        </row>
        <row r="4365">
          <cell r="C4365" t="str">
            <v>19004410</v>
          </cell>
          <cell r="E4365" t="str">
            <v>GD4797526633681</v>
          </cell>
        </row>
        <row r="4366">
          <cell r="C4366" t="str">
            <v>19004411</v>
          </cell>
          <cell r="E4366" t="str">
            <v>CN3515120048576</v>
          </cell>
        </row>
        <row r="4367">
          <cell r="C4367" t="str">
            <v>19004412</v>
          </cell>
        </row>
        <row r="4368">
          <cell r="C4368" t="str">
            <v>19004413</v>
          </cell>
          <cell r="E4368" t="str">
            <v>HS4797935149086</v>
          </cell>
        </row>
        <row r="4369">
          <cell r="C4369" t="str">
            <v>19004414</v>
          </cell>
          <cell r="E4369" t="str">
            <v>SV4797938153784</v>
          </cell>
        </row>
        <row r="4370">
          <cell r="C4370" t="str">
            <v>19004415</v>
          </cell>
        </row>
        <row r="4371">
          <cell r="C4371" t="str">
            <v>19004416</v>
          </cell>
          <cell r="E4371" t="str">
            <v>SV4793520525139</v>
          </cell>
        </row>
        <row r="4372">
          <cell r="C4372" t="str">
            <v>19004417</v>
          </cell>
        </row>
        <row r="4373">
          <cell r="C4373" t="str">
            <v>19004418</v>
          </cell>
          <cell r="E4373" t="str">
            <v>HS4515120029519</v>
          </cell>
        </row>
        <row r="4374">
          <cell r="C4374" t="str">
            <v>19004419</v>
          </cell>
          <cell r="E4374" t="str">
            <v>SV4797937250489</v>
          </cell>
        </row>
        <row r="4375">
          <cell r="C4375" t="str">
            <v>19004420</v>
          </cell>
          <cell r="E4375" t="str">
            <v>SV4798023621893</v>
          </cell>
        </row>
        <row r="4376">
          <cell r="C4376" t="str">
            <v>19004421</v>
          </cell>
        </row>
        <row r="4377">
          <cell r="C4377" t="str">
            <v>19004422</v>
          </cell>
          <cell r="E4377" t="str">
            <v>SV4798222511696</v>
          </cell>
        </row>
        <row r="4378">
          <cell r="C4378" t="str">
            <v>19004423</v>
          </cell>
          <cell r="E4378" t="str">
            <v>HS4525220259421</v>
          </cell>
        </row>
        <row r="4379">
          <cell r="C4379" t="str">
            <v>19004424</v>
          </cell>
          <cell r="E4379" t="str">
            <v>DN4794016443620</v>
          </cell>
        </row>
        <row r="4380">
          <cell r="C4380" t="str">
            <v>19004425</v>
          </cell>
          <cell r="E4380" t="str">
            <v>HS4676720745015</v>
          </cell>
        </row>
        <row r="4381">
          <cell r="C4381" t="str">
            <v>19004426</v>
          </cell>
          <cell r="E4381" t="str">
            <v>HS4515120638399</v>
          </cell>
        </row>
        <row r="4382">
          <cell r="C4382" t="str">
            <v>19004427</v>
          </cell>
        </row>
        <row r="4383">
          <cell r="C4383" t="str">
            <v>19004428</v>
          </cell>
          <cell r="E4383" t="str">
            <v>GD4878723277799</v>
          </cell>
        </row>
        <row r="4384">
          <cell r="C4384" t="str">
            <v>19004429</v>
          </cell>
        </row>
        <row r="4385">
          <cell r="C4385" t="str">
            <v>19004430</v>
          </cell>
          <cell r="E4385" t="str">
            <v>HS4797938149278</v>
          </cell>
        </row>
        <row r="4386">
          <cell r="C4386" t="str">
            <v>19004431</v>
          </cell>
          <cell r="E4386" t="str">
            <v>XD2848422261655</v>
          </cell>
        </row>
        <row r="4387">
          <cell r="C4387" t="str">
            <v>19004432</v>
          </cell>
        </row>
        <row r="4388">
          <cell r="C4388" t="str">
            <v>19004433</v>
          </cell>
        </row>
        <row r="4389">
          <cell r="C4389" t="str">
            <v>19004434</v>
          </cell>
        </row>
        <row r="4390">
          <cell r="C4390" t="str">
            <v>19004435</v>
          </cell>
          <cell r="E4390" t="str">
            <v>HS4797928997439</v>
          </cell>
        </row>
        <row r="4391">
          <cell r="C4391" t="str">
            <v>19004436</v>
          </cell>
        </row>
        <row r="4392">
          <cell r="C4392" t="str">
            <v>19004437</v>
          </cell>
          <cell r="E4392" t="str">
            <v>SV4797934143386</v>
          </cell>
        </row>
        <row r="4393">
          <cell r="C4393" t="str">
            <v>19004438</v>
          </cell>
          <cell r="E4393" t="str">
            <v>SV4797930168405</v>
          </cell>
        </row>
        <row r="4394">
          <cell r="C4394" t="str">
            <v>19004439</v>
          </cell>
          <cell r="E4394" t="str">
            <v>SV4797934899258</v>
          </cell>
        </row>
        <row r="4395">
          <cell r="C4395" t="str">
            <v>19004440</v>
          </cell>
        </row>
        <row r="4396">
          <cell r="C4396" t="str">
            <v>19004441</v>
          </cell>
          <cell r="E4396" t="str">
            <v>SV4796624223508</v>
          </cell>
        </row>
        <row r="4397">
          <cell r="C4397" t="str">
            <v>19004442</v>
          </cell>
          <cell r="E4397" t="str">
            <v>17C1-CNO2</v>
          </cell>
        </row>
        <row r="4398">
          <cell r="C4398" t="str">
            <v>19004443</v>
          </cell>
          <cell r="E4398" t="str">
            <v>HN2929222158758</v>
          </cell>
        </row>
        <row r="4399">
          <cell r="C4399" t="str">
            <v>19004444</v>
          </cell>
          <cell r="E4399" t="str">
            <v>HS4606020001698</v>
          </cell>
        </row>
        <row r="4400">
          <cell r="C4400" t="str">
            <v>19004445</v>
          </cell>
          <cell r="E4400" t="str">
            <v>HS4585820262247</v>
          </cell>
        </row>
        <row r="4401">
          <cell r="C4401" t="str">
            <v>19004446</v>
          </cell>
          <cell r="E4401" t="str">
            <v>SV4796621977553</v>
          </cell>
        </row>
        <row r="4402">
          <cell r="C4402" t="str">
            <v>19004447</v>
          </cell>
        </row>
        <row r="4403">
          <cell r="C4403" t="str">
            <v>19004448</v>
          </cell>
          <cell r="E4403" t="str">
            <v>SV4798724014488</v>
          </cell>
        </row>
        <row r="4404">
          <cell r="C4404" t="str">
            <v>19004449</v>
          </cell>
        </row>
        <row r="4405">
          <cell r="C4405" t="str">
            <v>19004450</v>
          </cell>
          <cell r="E4405" t="str">
            <v>HS4585820145767</v>
          </cell>
        </row>
        <row r="4406">
          <cell r="C4406" t="str">
            <v>19004451</v>
          </cell>
        </row>
        <row r="4407">
          <cell r="C4407" t="str">
            <v>19004452</v>
          </cell>
        </row>
        <row r="4408">
          <cell r="C4408" t="str">
            <v>19004453</v>
          </cell>
        </row>
        <row r="4409">
          <cell r="C4409" t="str">
            <v>19004454</v>
          </cell>
        </row>
        <row r="4410">
          <cell r="C4410" t="str">
            <v>19004455</v>
          </cell>
          <cell r="E4410" t="str">
            <v>GD4797928720980</v>
          </cell>
        </row>
        <row r="4411">
          <cell r="C4411" t="str">
            <v>19004456</v>
          </cell>
          <cell r="E4411" t="str">
            <v>SV4797935308610</v>
          </cell>
        </row>
        <row r="4412">
          <cell r="C4412" t="str">
            <v>19004457</v>
          </cell>
        </row>
        <row r="4413">
          <cell r="C4413" t="str">
            <v>19004458</v>
          </cell>
        </row>
        <row r="4414">
          <cell r="C4414" t="str">
            <v>19004459</v>
          </cell>
          <cell r="E4414" t="str">
            <v>SV4798021813695</v>
          </cell>
        </row>
        <row r="4415">
          <cell r="C4415" t="str">
            <v>19004460</v>
          </cell>
        </row>
        <row r="4416">
          <cell r="C4416" t="str">
            <v>19004461</v>
          </cell>
          <cell r="E4416" t="str">
            <v>HS4898923356599</v>
          </cell>
        </row>
        <row r="4417">
          <cell r="C4417" t="str">
            <v>19004462</v>
          </cell>
          <cell r="E4417" t="str">
            <v>HS4515121163758</v>
          </cell>
        </row>
        <row r="4418">
          <cell r="C4418" t="str">
            <v>19004463</v>
          </cell>
          <cell r="E4418" t="str">
            <v>SV4797424895801</v>
          </cell>
        </row>
        <row r="4419">
          <cell r="C4419" t="str">
            <v>19004464</v>
          </cell>
          <cell r="E4419" t="str">
            <v>SV4796720956334</v>
          </cell>
        </row>
        <row r="4420">
          <cell r="C4420" t="str">
            <v>19004465</v>
          </cell>
        </row>
        <row r="4421">
          <cell r="C4421" t="str">
            <v>19004466</v>
          </cell>
        </row>
        <row r="4422">
          <cell r="C4422" t="str">
            <v>19004467</v>
          </cell>
          <cell r="E4422" t="str">
            <v>SV4798021791690</v>
          </cell>
        </row>
        <row r="4423">
          <cell r="C4423" t="str">
            <v>19004468</v>
          </cell>
        </row>
        <row r="4424">
          <cell r="C4424" t="str">
            <v>19004469</v>
          </cell>
          <cell r="E4424" t="str">
            <v>SV4797932101551</v>
          </cell>
        </row>
        <row r="4425">
          <cell r="C4425" t="str">
            <v>19004470</v>
          </cell>
          <cell r="E4425" t="str">
            <v>SV4797934460445</v>
          </cell>
        </row>
        <row r="4426">
          <cell r="C4426" t="str">
            <v>19004471</v>
          </cell>
        </row>
        <row r="4427">
          <cell r="C4427" t="str">
            <v>19004472</v>
          </cell>
        </row>
        <row r="4428">
          <cell r="C4428" t="str">
            <v>19004473</v>
          </cell>
        </row>
        <row r="4429">
          <cell r="C4429" t="str">
            <v>19004474</v>
          </cell>
          <cell r="E4429" t="str">
            <v>SV4796422999164</v>
          </cell>
        </row>
        <row r="4430">
          <cell r="C4430" t="str">
            <v>19004475</v>
          </cell>
        </row>
        <row r="4431">
          <cell r="C4431" t="str">
            <v>19004476</v>
          </cell>
        </row>
        <row r="4432">
          <cell r="C4432" t="str">
            <v>19004477</v>
          </cell>
        </row>
        <row r="4433">
          <cell r="C4433" t="str">
            <v>19004478</v>
          </cell>
        </row>
        <row r="4434">
          <cell r="C4434" t="str">
            <v>19004479</v>
          </cell>
        </row>
        <row r="4435">
          <cell r="C4435" t="str">
            <v>19004480</v>
          </cell>
        </row>
        <row r="4436">
          <cell r="C4436" t="str">
            <v>19004481</v>
          </cell>
          <cell r="E4436" t="str">
            <v>SV4797938153734</v>
          </cell>
        </row>
        <row r="4437">
          <cell r="C4437" t="str">
            <v>19004482</v>
          </cell>
          <cell r="E4437" t="str">
            <v>SV4797939256179</v>
          </cell>
        </row>
        <row r="4438">
          <cell r="C4438" t="str">
            <v>19004483</v>
          </cell>
          <cell r="E4438" t="str">
            <v>SV4797931540035</v>
          </cell>
        </row>
        <row r="4439">
          <cell r="C4439" t="str">
            <v>19004484</v>
          </cell>
        </row>
        <row r="4440">
          <cell r="C4440" t="str">
            <v>19004485</v>
          </cell>
          <cell r="E4440" t="str">
            <v>HS2676720994607</v>
          </cell>
        </row>
        <row r="4441">
          <cell r="C4441" t="str">
            <v>19004486</v>
          </cell>
        </row>
        <row r="4442">
          <cell r="C4442" t="str">
            <v>19004487</v>
          </cell>
        </row>
        <row r="4443">
          <cell r="C4443" t="str">
            <v>19004488</v>
          </cell>
        </row>
        <row r="4444">
          <cell r="C4444" t="str">
            <v>19004489</v>
          </cell>
          <cell r="E4444" t="str">
            <v>HS4797936652753</v>
          </cell>
        </row>
        <row r="4445">
          <cell r="C4445" t="str">
            <v>19004490</v>
          </cell>
        </row>
        <row r="4446">
          <cell r="C4446" t="str">
            <v>19004491</v>
          </cell>
        </row>
        <row r="4447">
          <cell r="C4447" t="str">
            <v>19004492</v>
          </cell>
        </row>
        <row r="4448">
          <cell r="C4448" t="str">
            <v>19004493</v>
          </cell>
          <cell r="E4448" t="str">
            <v>DK2515121004733</v>
          </cell>
        </row>
        <row r="4449">
          <cell r="C4449" t="str">
            <v>19004494</v>
          </cell>
          <cell r="E4449" t="str">
            <v>SV4797939215666</v>
          </cell>
        </row>
        <row r="4450">
          <cell r="C4450" t="str">
            <v>19004495</v>
          </cell>
        </row>
        <row r="4451">
          <cell r="C4451" t="str">
            <v>19004496</v>
          </cell>
          <cell r="E4451" t="str">
            <v>HS4898924503276</v>
          </cell>
        </row>
        <row r="4452">
          <cell r="C4452" t="str">
            <v>19004497</v>
          </cell>
        </row>
        <row r="4453">
          <cell r="C4453" t="str">
            <v>19004498</v>
          </cell>
        </row>
        <row r="4454">
          <cell r="C4454" t="str">
            <v>19004499</v>
          </cell>
        </row>
        <row r="4455">
          <cell r="C4455" t="str">
            <v>19004500</v>
          </cell>
        </row>
        <row r="4456">
          <cell r="C4456" t="str">
            <v>19004501</v>
          </cell>
          <cell r="E4456" t="str">
            <v>SV4796721013660</v>
          </cell>
        </row>
        <row r="4457">
          <cell r="C4457" t="str">
            <v>19004502</v>
          </cell>
        </row>
        <row r="4458">
          <cell r="C4458" t="str">
            <v>19004503</v>
          </cell>
        </row>
        <row r="4459">
          <cell r="C4459" t="str">
            <v>19004504</v>
          </cell>
          <cell r="E4459" t="str">
            <v>SV4798023312702</v>
          </cell>
        </row>
        <row r="4460">
          <cell r="C4460" t="str">
            <v>19004505</v>
          </cell>
        </row>
        <row r="4461">
          <cell r="C4461" t="str">
            <v>19004506</v>
          </cell>
          <cell r="E4461" t="str">
            <v>HS4797931222542</v>
          </cell>
        </row>
        <row r="4462">
          <cell r="C4462" t="str">
            <v>19004507</v>
          </cell>
          <cell r="E4462" t="str">
            <v>HS4797931595354</v>
          </cell>
        </row>
        <row r="4463">
          <cell r="C4463" t="str">
            <v>19004508</v>
          </cell>
        </row>
        <row r="4464">
          <cell r="C4464" t="str">
            <v>19004509</v>
          </cell>
          <cell r="E4464" t="str">
            <v>DN4798221979621</v>
          </cell>
        </row>
        <row r="4465">
          <cell r="C4465" t="str">
            <v>19004510</v>
          </cell>
        </row>
        <row r="4466">
          <cell r="C4466" t="str">
            <v>19004511</v>
          </cell>
        </row>
        <row r="4467">
          <cell r="C4467" t="str">
            <v>19004512</v>
          </cell>
          <cell r="E4467" t="str">
            <v>HS4707021297889</v>
          </cell>
        </row>
        <row r="4468">
          <cell r="C4468" t="str">
            <v>19004513</v>
          </cell>
        </row>
        <row r="4469">
          <cell r="C4469" t="str">
            <v>19004514</v>
          </cell>
          <cell r="E4469" t="str">
            <v>DK2838321753806</v>
          </cell>
        </row>
        <row r="4470">
          <cell r="C4470" t="str">
            <v>19004515</v>
          </cell>
          <cell r="E4470" t="str">
            <v>DT2686821841576</v>
          </cell>
        </row>
        <row r="4471">
          <cell r="C4471" t="str">
            <v>19004516</v>
          </cell>
          <cell r="E4471" t="str">
            <v>GD4898923477077</v>
          </cell>
        </row>
        <row r="4472">
          <cell r="C4472" t="str">
            <v>19004517</v>
          </cell>
          <cell r="E4472" t="str">
            <v>DN4798321324571</v>
          </cell>
        </row>
        <row r="4473">
          <cell r="C4473" t="str">
            <v>19004518</v>
          </cell>
          <cell r="E4473" t="str">
            <v>SV4795220105734</v>
          </cell>
        </row>
        <row r="4474">
          <cell r="C4474" t="str">
            <v>19004519</v>
          </cell>
        </row>
        <row r="4475">
          <cell r="C4475" t="str">
            <v>19004520</v>
          </cell>
          <cell r="E4475" t="str">
            <v>SV4797938153769</v>
          </cell>
        </row>
        <row r="4476">
          <cell r="C4476" t="str">
            <v>19004521</v>
          </cell>
          <cell r="E4476" t="str">
            <v>CN3898923269006</v>
          </cell>
        </row>
        <row r="4477">
          <cell r="C4477" t="str">
            <v>19004522</v>
          </cell>
        </row>
        <row r="4478">
          <cell r="C4478" t="str">
            <v>19004523</v>
          </cell>
          <cell r="E4478" t="str">
            <v>CN3838321616571</v>
          </cell>
        </row>
        <row r="4479">
          <cell r="C4479" t="str">
            <v>19004524</v>
          </cell>
          <cell r="E4479" t="str">
            <v>KHAI LẠI TK1</v>
          </cell>
        </row>
        <row r="4480">
          <cell r="C4480" t="str">
            <v>19004525</v>
          </cell>
          <cell r="E4480" t="str">
            <v>SV4797938153835</v>
          </cell>
        </row>
        <row r="4481">
          <cell r="C4481" t="str">
            <v>19004526</v>
          </cell>
        </row>
        <row r="4482">
          <cell r="C4482" t="str">
            <v>19004527</v>
          </cell>
        </row>
        <row r="4483">
          <cell r="C4483" t="str">
            <v>19004528</v>
          </cell>
          <cell r="E4483" t="str">
            <v>SV4796822413230</v>
          </cell>
        </row>
        <row r="4484">
          <cell r="C4484" t="str">
            <v>19004529</v>
          </cell>
          <cell r="E4484" t="str">
            <v>SV4797932264420</v>
          </cell>
        </row>
        <row r="4485">
          <cell r="C4485" t="str">
            <v>19004530</v>
          </cell>
          <cell r="E4485" t="str">
            <v>SV4797933253389</v>
          </cell>
        </row>
        <row r="4486">
          <cell r="C4486" t="str">
            <v>19004531</v>
          </cell>
          <cell r="E4486" t="str">
            <v>SV4797931856232</v>
          </cell>
        </row>
        <row r="4487">
          <cell r="C4487" t="str">
            <v>19004532</v>
          </cell>
        </row>
        <row r="4488">
          <cell r="C4488" t="str">
            <v>19004533</v>
          </cell>
          <cell r="E4488" t="str">
            <v>SV4798021802756</v>
          </cell>
        </row>
        <row r="4489">
          <cell r="C4489" t="str">
            <v>19004534</v>
          </cell>
        </row>
        <row r="4490">
          <cell r="C4490" t="str">
            <v>19004535</v>
          </cell>
          <cell r="E4490" t="str">
            <v>SV4797526231525</v>
          </cell>
        </row>
        <row r="4491">
          <cell r="C4491" t="str">
            <v>19004536</v>
          </cell>
        </row>
        <row r="4492">
          <cell r="C4492" t="str">
            <v>19004537</v>
          </cell>
        </row>
        <row r="4493">
          <cell r="C4493" t="str">
            <v>19004538</v>
          </cell>
        </row>
        <row r="4494">
          <cell r="C4494" t="str">
            <v>19004539</v>
          </cell>
          <cell r="E4494" t="str">
            <v>HS4797932776576</v>
          </cell>
        </row>
        <row r="4495">
          <cell r="C4495" t="str">
            <v>19004540</v>
          </cell>
          <cell r="E4495" t="str">
            <v>HN2545420218326</v>
          </cell>
        </row>
        <row r="4496">
          <cell r="C4496" t="str">
            <v>19004541</v>
          </cell>
          <cell r="E4496" t="str">
            <v>SV4797938153759</v>
          </cell>
        </row>
        <row r="4497">
          <cell r="C4497" t="str">
            <v>19004542</v>
          </cell>
        </row>
        <row r="4498">
          <cell r="C4498" t="str">
            <v>19004543</v>
          </cell>
        </row>
        <row r="4499">
          <cell r="C4499" t="str">
            <v>19004544</v>
          </cell>
        </row>
        <row r="4500">
          <cell r="C4500" t="str">
            <v>19004545</v>
          </cell>
        </row>
        <row r="4501">
          <cell r="C4501" t="str">
            <v>19004546</v>
          </cell>
        </row>
        <row r="4503">
          <cell r="C4503" t="str">
            <v>19004548</v>
          </cell>
          <cell r="E4503" t="str">
            <v>HS4797931765401</v>
          </cell>
        </row>
        <row r="4504">
          <cell r="C4504" t="str">
            <v>19004549</v>
          </cell>
        </row>
        <row r="4505">
          <cell r="C4505" t="str">
            <v>19004550</v>
          </cell>
        </row>
        <row r="4506">
          <cell r="C4506" t="str">
            <v>19004551</v>
          </cell>
        </row>
        <row r="4507">
          <cell r="C4507" t="str">
            <v>19004552</v>
          </cell>
        </row>
        <row r="4508">
          <cell r="C4508" t="str">
            <v>19004553</v>
          </cell>
          <cell r="E4508" t="str">
            <v>SV4797933988617</v>
          </cell>
        </row>
        <row r="4509">
          <cell r="C4509" t="str">
            <v>19004554</v>
          </cell>
        </row>
        <row r="4510">
          <cell r="C4510" t="str">
            <v>19004555</v>
          </cell>
        </row>
        <row r="4511">
          <cell r="C4511" t="str">
            <v>19004556</v>
          </cell>
        </row>
        <row r="4512">
          <cell r="C4512" t="str">
            <v>19004557</v>
          </cell>
        </row>
        <row r="4513">
          <cell r="C4513" t="str">
            <v>19004558</v>
          </cell>
          <cell r="E4513" t="str">
            <v>SV4797930201329</v>
          </cell>
        </row>
        <row r="4514">
          <cell r="C4514" t="str">
            <v>19004559</v>
          </cell>
          <cell r="E4514" t="str">
            <v>SV4798022437496</v>
          </cell>
        </row>
        <row r="4515">
          <cell r="C4515" t="str">
            <v>19004560</v>
          </cell>
        </row>
        <row r="4516">
          <cell r="C4516" t="str">
            <v>19004561</v>
          </cell>
          <cell r="E4516" t="str">
            <v>SV4797931333706</v>
          </cell>
        </row>
        <row r="4517">
          <cell r="C4517" t="str">
            <v>19004562</v>
          </cell>
        </row>
        <row r="4518">
          <cell r="C4518" t="str">
            <v>19004563</v>
          </cell>
        </row>
        <row r="4519">
          <cell r="C4519" t="str">
            <v>19004564</v>
          </cell>
        </row>
        <row r="4520">
          <cell r="C4520" t="str">
            <v>19004565</v>
          </cell>
          <cell r="E4520" t="str">
            <v>KHÔNG THẺ</v>
          </cell>
        </row>
        <row r="4521">
          <cell r="C4521" t="str">
            <v>19004566</v>
          </cell>
          <cell r="E4521" t="str">
            <v>SV4797934053912</v>
          </cell>
        </row>
        <row r="4522">
          <cell r="C4522" t="str">
            <v>19004567</v>
          </cell>
          <cell r="E4522" t="str">
            <v>SV4797928290423</v>
          </cell>
        </row>
        <row r="4523">
          <cell r="C4523" t="str">
            <v>19004568</v>
          </cell>
        </row>
        <row r="4524">
          <cell r="C4524" t="str">
            <v>19004569</v>
          </cell>
        </row>
        <row r="4525">
          <cell r="C4525" t="str">
            <v>19004570</v>
          </cell>
          <cell r="E4525" t="str">
            <v>SV4797931406190</v>
          </cell>
        </row>
        <row r="4527">
          <cell r="C4527" t="str">
            <v>19004572</v>
          </cell>
        </row>
        <row r="4528">
          <cell r="C4528" t="str">
            <v>19004573</v>
          </cell>
        </row>
        <row r="4529">
          <cell r="C4529" t="str">
            <v>19004574</v>
          </cell>
          <cell r="E4529" t="str">
            <v>SV4797937362339</v>
          </cell>
        </row>
        <row r="4530">
          <cell r="C4530" t="str">
            <v>19004575</v>
          </cell>
          <cell r="E4530" t="str">
            <v>SV4798023288496</v>
          </cell>
        </row>
        <row r="4531">
          <cell r="C4531" t="str">
            <v>19004576</v>
          </cell>
        </row>
        <row r="4532">
          <cell r="C4532" t="str">
            <v>19004577</v>
          </cell>
        </row>
        <row r="4533">
          <cell r="C4533" t="str">
            <v>19004578</v>
          </cell>
        </row>
        <row r="4534">
          <cell r="C4534" t="str">
            <v>19004579</v>
          </cell>
        </row>
        <row r="4535">
          <cell r="C4535" t="str">
            <v>19004580</v>
          </cell>
          <cell r="E4535" t="str">
            <v>SV4797929913673</v>
          </cell>
        </row>
        <row r="4536">
          <cell r="C4536" t="str">
            <v>19004581</v>
          </cell>
          <cell r="E4536" t="str">
            <v>DK2660900600802</v>
          </cell>
        </row>
        <row r="4537">
          <cell r="C4537" t="str">
            <v>19004582</v>
          </cell>
        </row>
        <row r="4538">
          <cell r="C4538" t="str">
            <v>19004583</v>
          </cell>
        </row>
        <row r="4539">
          <cell r="C4539" t="str">
            <v>19004584</v>
          </cell>
        </row>
        <row r="4540">
          <cell r="C4540" t="str">
            <v>19004585</v>
          </cell>
          <cell r="E4540" t="str">
            <v>HS4686822468450</v>
          </cell>
        </row>
        <row r="4541">
          <cell r="C4541" t="str">
            <v>19004586</v>
          </cell>
          <cell r="E4541" t="str">
            <v>SV4797938153826</v>
          </cell>
        </row>
        <row r="4542">
          <cell r="C4542" t="str">
            <v>19004587</v>
          </cell>
          <cell r="E4542" t="str">
            <v>SV4797938153817</v>
          </cell>
        </row>
        <row r="4543">
          <cell r="C4543" t="str">
            <v>19004588</v>
          </cell>
        </row>
        <row r="4544">
          <cell r="C4544" t="str">
            <v>19004589</v>
          </cell>
          <cell r="E4544" t="str">
            <v>CN3797930282690</v>
          </cell>
        </row>
        <row r="4545">
          <cell r="C4545" t="str">
            <v>19004590</v>
          </cell>
          <cell r="E4545" t="str">
            <v>SV4797935148132</v>
          </cell>
        </row>
        <row r="4546">
          <cell r="C4546" t="str">
            <v>19004591</v>
          </cell>
        </row>
        <row r="4547">
          <cell r="C4547" t="str">
            <v>19004592</v>
          </cell>
        </row>
        <row r="4548">
          <cell r="C4548" t="str">
            <v>19004593</v>
          </cell>
        </row>
        <row r="4549">
          <cell r="C4549" t="str">
            <v>19004594</v>
          </cell>
        </row>
        <row r="4550">
          <cell r="C4550" t="str">
            <v>19004595</v>
          </cell>
          <cell r="E4550" t="str">
            <v>SV479</v>
          </cell>
        </row>
        <row r="4551">
          <cell r="C4551" t="str">
            <v>19004596</v>
          </cell>
          <cell r="E4551" t="str">
            <v>SV4797931638939</v>
          </cell>
        </row>
        <row r="4552">
          <cell r="C4552" t="str">
            <v>19004597</v>
          </cell>
          <cell r="E4552" t="str">
            <v>SV4797938153750</v>
          </cell>
        </row>
        <row r="4553">
          <cell r="C4553" t="str">
            <v>19004598</v>
          </cell>
          <cell r="E4553" t="str">
            <v>GD4797930894472</v>
          </cell>
        </row>
        <row r="4554">
          <cell r="C4554" t="str">
            <v>19004599</v>
          </cell>
          <cell r="E4554" t="str">
            <v>GD4797931062044</v>
          </cell>
        </row>
        <row r="4555">
          <cell r="C4555" t="str">
            <v>19004600</v>
          </cell>
          <cell r="E4555" t="str">
            <v>HS4797933382186</v>
          </cell>
        </row>
        <row r="4556">
          <cell r="C4556" t="str">
            <v>19004601</v>
          </cell>
          <cell r="E4556" t="str">
            <v>SV4797936728798</v>
          </cell>
        </row>
        <row r="4557">
          <cell r="C4557" t="str">
            <v>19004602</v>
          </cell>
          <cell r="E4557" t="str">
            <v>DK2686821669655</v>
          </cell>
        </row>
        <row r="4558">
          <cell r="C4558" t="str">
            <v>19004603</v>
          </cell>
        </row>
        <row r="4559">
          <cell r="C4559" t="str">
            <v>19004604</v>
          </cell>
        </row>
        <row r="4560">
          <cell r="C4560" t="str">
            <v>19004605</v>
          </cell>
        </row>
        <row r="4561">
          <cell r="C4561" t="str">
            <v>19004606</v>
          </cell>
        </row>
        <row r="4562">
          <cell r="C4562" t="str">
            <v>19004607</v>
          </cell>
        </row>
        <row r="4563">
          <cell r="C4563" t="str">
            <v>19004608</v>
          </cell>
          <cell r="E4563" t="str">
            <v>SV4797936725586</v>
          </cell>
        </row>
        <row r="4564">
          <cell r="C4564" t="str">
            <v>19004609</v>
          </cell>
          <cell r="E4564" t="str">
            <v>SV4797933231542</v>
          </cell>
        </row>
        <row r="4565">
          <cell r="C4565" t="str">
            <v>19004610</v>
          </cell>
          <cell r="E4565" t="str">
            <v>SV4797937439453</v>
          </cell>
        </row>
        <row r="4566">
          <cell r="C4566" t="str">
            <v>19004611</v>
          </cell>
          <cell r="E4566" t="str">
            <v>HS4808022701251</v>
          </cell>
        </row>
        <row r="4567">
          <cell r="C4567" t="str">
            <v>19004612</v>
          </cell>
          <cell r="E4567" t="str">
            <v>SV4796020941622</v>
          </cell>
        </row>
        <row r="4568">
          <cell r="C4568" t="str">
            <v>19004613</v>
          </cell>
        </row>
        <row r="4569">
          <cell r="C4569" t="str">
            <v>19004614</v>
          </cell>
        </row>
        <row r="4570">
          <cell r="C4570" t="str">
            <v>19004615</v>
          </cell>
          <cell r="E4570" t="str">
            <v>SV4797938153890</v>
          </cell>
        </row>
        <row r="4571">
          <cell r="C4571" t="str">
            <v>19004616</v>
          </cell>
          <cell r="E4571" t="str">
            <v>SV4797938153724</v>
          </cell>
        </row>
        <row r="4572">
          <cell r="C4572" t="str">
            <v>19004617</v>
          </cell>
          <cell r="E4572" t="str">
            <v>SV4797931333165</v>
          </cell>
        </row>
        <row r="4573">
          <cell r="C4573" t="str">
            <v>19004618</v>
          </cell>
          <cell r="E4573" t="str">
            <v>HS4494921087295</v>
          </cell>
        </row>
        <row r="4574">
          <cell r="C4574" t="str">
            <v>19004619</v>
          </cell>
          <cell r="E4574" t="str">
            <v>HS4424217078192</v>
          </cell>
        </row>
        <row r="4575">
          <cell r="C4575" t="str">
            <v>19004620</v>
          </cell>
        </row>
        <row r="4576">
          <cell r="C4576" t="str">
            <v>19004621</v>
          </cell>
        </row>
        <row r="4577">
          <cell r="C4577" t="str">
            <v>19004622</v>
          </cell>
          <cell r="E4577" t="str">
            <v>SV4797935502580</v>
          </cell>
        </row>
        <row r="4578">
          <cell r="C4578" t="str">
            <v>19004623</v>
          </cell>
        </row>
        <row r="4579">
          <cell r="C4579" t="str">
            <v>19004624</v>
          </cell>
        </row>
        <row r="4580">
          <cell r="C4580" t="str">
            <v>19004625</v>
          </cell>
          <cell r="E4580" t="str">
            <v>HS4545420580448</v>
          </cell>
        </row>
        <row r="4581">
          <cell r="C4581" t="str">
            <v>19004626</v>
          </cell>
        </row>
        <row r="4582">
          <cell r="C4582" t="str">
            <v>19004627</v>
          </cell>
          <cell r="E4582" t="str">
            <v>SV4797930520537</v>
          </cell>
        </row>
        <row r="4583">
          <cell r="C4583" t="str">
            <v>19004628</v>
          </cell>
          <cell r="E4583" t="str">
            <v>SV4797931399039</v>
          </cell>
        </row>
        <row r="4584">
          <cell r="C4584" t="str">
            <v>19004629</v>
          </cell>
          <cell r="E4584" t="str">
            <v>GD4797932654140</v>
          </cell>
        </row>
        <row r="4585">
          <cell r="C4585" t="str">
            <v>19004630</v>
          </cell>
          <cell r="E4585" t="str">
            <v>SV4795420912909</v>
          </cell>
        </row>
        <row r="4586">
          <cell r="C4586" t="str">
            <v>19004631</v>
          </cell>
          <cell r="E4586" t="str">
            <v>HS4797936952623</v>
          </cell>
        </row>
        <row r="4587">
          <cell r="C4587" t="str">
            <v>19004632</v>
          </cell>
          <cell r="E4587" t="str">
            <v>DN4808023373552</v>
          </cell>
        </row>
        <row r="4588">
          <cell r="C4588" t="str">
            <v>19004633</v>
          </cell>
        </row>
        <row r="4589">
          <cell r="C4589" t="str">
            <v>19004634</v>
          </cell>
        </row>
        <row r="4590">
          <cell r="C4590" t="str">
            <v>19004635</v>
          </cell>
        </row>
        <row r="4591">
          <cell r="C4591" t="str">
            <v>19004636</v>
          </cell>
        </row>
        <row r="4592">
          <cell r="C4592" t="str">
            <v>19004637</v>
          </cell>
        </row>
        <row r="4593">
          <cell r="C4593" t="str">
            <v>19004638</v>
          </cell>
          <cell r="E4593" t="str">
            <v>DK2606020976241</v>
          </cell>
        </row>
        <row r="4594">
          <cell r="C4594" t="str">
            <v>19004639</v>
          </cell>
        </row>
        <row r="4595">
          <cell r="C4595" t="str">
            <v>19004640</v>
          </cell>
        </row>
        <row r="4596">
          <cell r="C4596" t="str">
            <v>19004641</v>
          </cell>
        </row>
        <row r="4597">
          <cell r="C4597" t="str">
            <v>19004642</v>
          </cell>
        </row>
        <row r="4598">
          <cell r="C4598" t="str">
            <v>19004643</v>
          </cell>
        </row>
        <row r="4599">
          <cell r="C4599" t="str">
            <v>19004644</v>
          </cell>
          <cell r="E4599" t="str">
            <v>HS4828222798744</v>
          </cell>
        </row>
        <row r="4600">
          <cell r="C4600" t="str">
            <v>19004645</v>
          </cell>
          <cell r="E4600" t="str">
            <v>SV4794621121496</v>
          </cell>
        </row>
        <row r="4601">
          <cell r="C4601" t="str">
            <v>19004646</v>
          </cell>
        </row>
        <row r="4602">
          <cell r="C4602" t="str">
            <v>19004647</v>
          </cell>
        </row>
        <row r="4603">
          <cell r="C4603" t="str">
            <v>19004648</v>
          </cell>
          <cell r="E4603" t="str">
            <v>SV4797931825131</v>
          </cell>
        </row>
        <row r="4604">
          <cell r="C4604" t="str">
            <v>19004649</v>
          </cell>
          <cell r="E4604" t="str">
            <v>SV4797931554506</v>
          </cell>
        </row>
        <row r="4605">
          <cell r="C4605" t="str">
            <v>19004650</v>
          </cell>
          <cell r="E4605" t="str">
            <v>SV4797934892026</v>
          </cell>
        </row>
        <row r="4606">
          <cell r="C4606" t="str">
            <v>19004651</v>
          </cell>
          <cell r="E4606" t="str">
            <v>SV4797938153755</v>
          </cell>
        </row>
        <row r="4607">
          <cell r="C4607" t="str">
            <v>19004652</v>
          </cell>
        </row>
        <row r="4608">
          <cell r="C4608" t="str">
            <v>19004653</v>
          </cell>
        </row>
        <row r="4609">
          <cell r="C4609" t="str">
            <v>19004654</v>
          </cell>
          <cell r="E4609" t="str">
            <v>SV4797934927176</v>
          </cell>
        </row>
        <row r="4610">
          <cell r="C4610" t="str">
            <v>19004655</v>
          </cell>
        </row>
        <row r="4611">
          <cell r="C4611" t="str">
            <v>19004656</v>
          </cell>
        </row>
        <row r="4612">
          <cell r="C4612" t="str">
            <v>19004657</v>
          </cell>
        </row>
        <row r="4613">
          <cell r="C4613" t="str">
            <v>19004658</v>
          </cell>
        </row>
        <row r="4614">
          <cell r="C4614" t="str">
            <v>19004659</v>
          </cell>
          <cell r="E4614" t="str">
            <v>GD4797937658878</v>
          </cell>
        </row>
        <row r="4615">
          <cell r="C4615" t="str">
            <v>19004660</v>
          </cell>
          <cell r="E4615" t="str">
            <v>GD4707021649305</v>
          </cell>
        </row>
        <row r="4616">
          <cell r="C4616" t="str">
            <v>19004661</v>
          </cell>
          <cell r="E4616" t="str">
            <v>HN2666623110918</v>
          </cell>
        </row>
        <row r="4617">
          <cell r="C4617" t="str">
            <v>19004662</v>
          </cell>
          <cell r="E4617" t="str">
            <v>SV4796621980218</v>
          </cell>
        </row>
        <row r="4618">
          <cell r="C4618" t="str">
            <v>19004663</v>
          </cell>
          <cell r="E4618" t="str">
            <v>SV4797938153834</v>
          </cell>
        </row>
        <row r="4619">
          <cell r="C4619" t="str">
            <v>19004664</v>
          </cell>
          <cell r="E4619" t="str">
            <v>HS4404026209365</v>
          </cell>
        </row>
        <row r="4621">
          <cell r="C4621" t="str">
            <v>19004666</v>
          </cell>
          <cell r="E4621" t="str">
            <v>GD4686822421009</v>
          </cell>
        </row>
        <row r="4622">
          <cell r="C4622" t="str">
            <v>19004667</v>
          </cell>
          <cell r="E4622" t="str">
            <v>SV4798322981891</v>
          </cell>
        </row>
        <row r="4623">
          <cell r="C4623" t="str">
            <v>19004668</v>
          </cell>
          <cell r="E4623" t="str">
            <v>CN3797930178462</v>
          </cell>
        </row>
        <row r="4624">
          <cell r="C4624" t="str">
            <v>19004669</v>
          </cell>
        </row>
        <row r="4625">
          <cell r="C4625" t="str">
            <v>19004670</v>
          </cell>
          <cell r="E4625" t="str">
            <v>SV4797931814524</v>
          </cell>
        </row>
        <row r="4626">
          <cell r="C4626" t="str">
            <v>19004671</v>
          </cell>
        </row>
        <row r="4627">
          <cell r="C4627" t="str">
            <v>19004672</v>
          </cell>
          <cell r="E4627" t="str">
            <v>GD4797938418805</v>
          </cell>
        </row>
        <row r="4628">
          <cell r="C4628" t="str">
            <v>19004673</v>
          </cell>
        </row>
        <row r="4629">
          <cell r="C4629" t="str">
            <v>19004674</v>
          </cell>
        </row>
        <row r="4630">
          <cell r="C4630" t="str">
            <v>19004675</v>
          </cell>
        </row>
        <row r="4631">
          <cell r="C4631" t="str">
            <v>19004676</v>
          </cell>
          <cell r="E4631" t="str">
            <v>SV4797222569409</v>
          </cell>
        </row>
        <row r="4632">
          <cell r="C4632" t="str">
            <v>19004677</v>
          </cell>
        </row>
        <row r="4633">
          <cell r="C4633" t="str">
            <v>19004678</v>
          </cell>
          <cell r="E4633" t="str">
            <v>HS4797937818721</v>
          </cell>
        </row>
        <row r="4634">
          <cell r="C4634" t="str">
            <v>19004679</v>
          </cell>
        </row>
        <row r="4635">
          <cell r="C4635" t="str">
            <v>19004680</v>
          </cell>
        </row>
        <row r="4636">
          <cell r="C4636" t="str">
            <v>19004681</v>
          </cell>
          <cell r="E4636" t="str">
            <v>SV4797938149337</v>
          </cell>
        </row>
        <row r="4637">
          <cell r="C4637" t="str">
            <v>19004682</v>
          </cell>
        </row>
        <row r="4638">
          <cell r="C4638" t="str">
            <v>19004683</v>
          </cell>
        </row>
        <row r="4639">
          <cell r="C4639" t="str">
            <v>19004684</v>
          </cell>
          <cell r="E4639" t="str">
            <v>SV4797936473520</v>
          </cell>
        </row>
        <row r="4640">
          <cell r="C4640" t="str">
            <v>19004685</v>
          </cell>
        </row>
        <row r="4641">
          <cell r="C4641" t="str">
            <v>19004686</v>
          </cell>
          <cell r="E4641" t="str">
            <v>SV4798021933603</v>
          </cell>
        </row>
        <row r="4642">
          <cell r="C4642" t="str">
            <v>19004687</v>
          </cell>
          <cell r="E4642" t="str">
            <v>SV4799221356209</v>
          </cell>
        </row>
        <row r="4643">
          <cell r="C4643" t="str">
            <v>19004688</v>
          </cell>
        </row>
        <row r="4644">
          <cell r="C4644" t="str">
            <v>19004689</v>
          </cell>
        </row>
        <row r="4645">
          <cell r="C4645" t="str">
            <v>19004690</v>
          </cell>
          <cell r="E4645" t="str">
            <v xml:space="preserve"> SV4797931072080</v>
          </cell>
        </row>
        <row r="4646">
          <cell r="C4646" t="str">
            <v>19004691</v>
          </cell>
        </row>
        <row r="4647">
          <cell r="C4647" t="str">
            <v>19004692</v>
          </cell>
          <cell r="E4647" t="str">
            <v>HS4797936706934</v>
          </cell>
        </row>
        <row r="4648">
          <cell r="C4648" t="str">
            <v>19004693</v>
          </cell>
        </row>
        <row r="4649">
          <cell r="C4649" t="str">
            <v>19004694</v>
          </cell>
          <cell r="E4649" t="str">
            <v>HS4797936892145</v>
          </cell>
        </row>
        <row r="4650">
          <cell r="C4650" t="str">
            <v>19004695</v>
          </cell>
          <cell r="E4650" t="str">
            <v>HS4808021988948</v>
          </cell>
        </row>
        <row r="4651">
          <cell r="C4651" t="str">
            <v>19004696</v>
          </cell>
        </row>
        <row r="4652">
          <cell r="C4652" t="str">
            <v>19004697</v>
          </cell>
        </row>
        <row r="4653">
          <cell r="C4653" t="str">
            <v>19004698</v>
          </cell>
          <cell r="E4653" t="str">
            <v>HS4878722660198</v>
          </cell>
        </row>
        <row r="4654">
          <cell r="C4654" t="str">
            <v>19004699</v>
          </cell>
          <cell r="E4654" t="str">
            <v>DN4797916053391</v>
          </cell>
        </row>
        <row r="4655">
          <cell r="C4655" t="str">
            <v>19004700</v>
          </cell>
        </row>
        <row r="4656">
          <cell r="C4656" t="str">
            <v>19004701</v>
          </cell>
        </row>
        <row r="4657">
          <cell r="C4657" t="str">
            <v>19004702</v>
          </cell>
        </row>
        <row r="4658">
          <cell r="C4658" t="str">
            <v>19004703</v>
          </cell>
        </row>
        <row r="4659">
          <cell r="C4659" t="str">
            <v>19004704</v>
          </cell>
        </row>
        <row r="4660">
          <cell r="C4660" t="str">
            <v>19004705</v>
          </cell>
          <cell r="E4660" t="str">
            <v>SV4797938153797</v>
          </cell>
        </row>
        <row r="4661">
          <cell r="C4661" t="str">
            <v>19004706</v>
          </cell>
        </row>
        <row r="4662">
          <cell r="C4662" t="str">
            <v>19004707</v>
          </cell>
          <cell r="E4662" t="str">
            <v>HS4797938128489</v>
          </cell>
        </row>
        <row r="4663">
          <cell r="C4663" t="str">
            <v>19004708</v>
          </cell>
          <cell r="E4663">
            <v>5121107520</v>
          </cell>
        </row>
        <row r="4664">
          <cell r="C4664" t="str">
            <v>19004709</v>
          </cell>
        </row>
        <row r="4665">
          <cell r="C4665" t="str">
            <v>19004710</v>
          </cell>
        </row>
        <row r="4666">
          <cell r="C4666" t="str">
            <v>19004711</v>
          </cell>
        </row>
        <row r="4667">
          <cell r="C4667" t="str">
            <v>19004712</v>
          </cell>
        </row>
        <row r="4668">
          <cell r="C4668" t="str">
            <v>19004713</v>
          </cell>
        </row>
        <row r="4669">
          <cell r="C4669" t="str">
            <v>19004714</v>
          </cell>
          <cell r="E4669" t="str">
            <v>16TCN-CKL</v>
          </cell>
        </row>
        <row r="4670">
          <cell r="C4670" t="str">
            <v>19004715</v>
          </cell>
          <cell r="E4670" t="str">
            <v>16TCN-CKL</v>
          </cell>
        </row>
        <row r="4671">
          <cell r="C4671" t="str">
            <v>19004716</v>
          </cell>
        </row>
        <row r="4672">
          <cell r="C4672" t="str">
            <v>19004717</v>
          </cell>
        </row>
        <row r="4673">
          <cell r="C4673" t="str">
            <v>19004718</v>
          </cell>
        </row>
        <row r="4674">
          <cell r="C4674" t="str">
            <v>19004719</v>
          </cell>
        </row>
        <row r="4675">
          <cell r="C4675" t="str">
            <v>19004720</v>
          </cell>
        </row>
        <row r="4676">
          <cell r="C4676" t="str">
            <v>19004721</v>
          </cell>
        </row>
        <row r="4677">
          <cell r="C4677" t="str">
            <v>19004722</v>
          </cell>
        </row>
        <row r="4678">
          <cell r="C4678" t="str">
            <v>19004723</v>
          </cell>
        </row>
        <row r="4679">
          <cell r="C4679" t="str">
            <v>19004724</v>
          </cell>
          <cell r="E4679" t="str">
            <v>SV4799222293797</v>
          </cell>
        </row>
        <row r="4680">
          <cell r="C4680" t="str">
            <v>19004725</v>
          </cell>
        </row>
        <row r="4681">
          <cell r="C4681" t="str">
            <v>19004726</v>
          </cell>
        </row>
        <row r="4682">
          <cell r="C4682" t="str">
            <v>19004727</v>
          </cell>
        </row>
        <row r="4683">
          <cell r="C4683" t="str">
            <v>19004728</v>
          </cell>
          <cell r="E4683" t="str">
            <v>SV4797938153690</v>
          </cell>
        </row>
        <row r="4684">
          <cell r="C4684" t="str">
            <v>19004729</v>
          </cell>
        </row>
        <row r="4685">
          <cell r="C4685" t="str">
            <v>19004730</v>
          </cell>
        </row>
        <row r="4686">
          <cell r="C4686" t="str">
            <v>19004731</v>
          </cell>
        </row>
        <row r="4687">
          <cell r="C4687" t="str">
            <v>19004732</v>
          </cell>
        </row>
        <row r="4688">
          <cell r="C4688" t="str">
            <v>19004733</v>
          </cell>
        </row>
        <row r="4689">
          <cell r="C4689" t="str">
            <v>19004734</v>
          </cell>
        </row>
        <row r="4690">
          <cell r="C4690" t="str">
            <v>19004735</v>
          </cell>
        </row>
        <row r="4691">
          <cell r="C4691" t="str">
            <v>19004736</v>
          </cell>
        </row>
        <row r="4692">
          <cell r="C4692" t="str">
            <v>19004737</v>
          </cell>
        </row>
        <row r="4693">
          <cell r="C4693" t="str">
            <v>19004738</v>
          </cell>
        </row>
        <row r="4694">
          <cell r="C4694" t="str">
            <v>19004739</v>
          </cell>
        </row>
        <row r="4695">
          <cell r="C4695" t="str">
            <v>19004740</v>
          </cell>
        </row>
        <row r="4696">
          <cell r="C4696" t="str">
            <v>19004741</v>
          </cell>
        </row>
        <row r="4697">
          <cell r="C4697" t="str">
            <v>19004742</v>
          </cell>
        </row>
        <row r="4698">
          <cell r="C4698" t="str">
            <v>19004743</v>
          </cell>
        </row>
        <row r="4699">
          <cell r="C4699" t="str">
            <v>19004744</v>
          </cell>
        </row>
        <row r="4700">
          <cell r="C4700" t="str">
            <v>19004745</v>
          </cell>
        </row>
        <row r="4701">
          <cell r="C4701" t="str">
            <v>19004746</v>
          </cell>
        </row>
        <row r="4702">
          <cell r="C4702" t="str">
            <v>19004747</v>
          </cell>
        </row>
        <row r="4703">
          <cell r="C4703" t="str">
            <v>19004748</v>
          </cell>
        </row>
        <row r="4704">
          <cell r="C4704" t="str">
            <v>19004749</v>
          </cell>
        </row>
        <row r="4705">
          <cell r="C4705" t="str">
            <v>19004750</v>
          </cell>
        </row>
        <row r="4706">
          <cell r="C4706" t="str">
            <v>19004751</v>
          </cell>
        </row>
        <row r="4707">
          <cell r="C4707" t="str">
            <v>19004752</v>
          </cell>
        </row>
        <row r="4708">
          <cell r="C4708" t="str">
            <v>19004753</v>
          </cell>
        </row>
        <row r="4709">
          <cell r="C4709" t="str">
            <v>19004754</v>
          </cell>
        </row>
        <row r="4710">
          <cell r="C4710" t="str">
            <v>19004755</v>
          </cell>
        </row>
        <row r="4711">
          <cell r="C4711" t="str">
            <v>19004756</v>
          </cell>
        </row>
        <row r="4712">
          <cell r="C4712" t="str">
            <v>19004757</v>
          </cell>
        </row>
        <row r="4713">
          <cell r="C4713" t="str">
            <v>19004758</v>
          </cell>
        </row>
        <row r="4714">
          <cell r="C4714" t="str">
            <v>19004759</v>
          </cell>
        </row>
        <row r="4715">
          <cell r="C4715" t="str">
            <v>19004760</v>
          </cell>
        </row>
        <row r="4716">
          <cell r="C4716" t="str">
            <v>19004761</v>
          </cell>
        </row>
        <row r="4717">
          <cell r="C4717" t="str">
            <v>19004762</v>
          </cell>
        </row>
        <row r="4718">
          <cell r="C4718" t="str">
            <v>19004763</v>
          </cell>
        </row>
        <row r="4719">
          <cell r="C4719" t="str">
            <v>19004764</v>
          </cell>
        </row>
        <row r="4720">
          <cell r="C4720" t="str">
            <v>19004765</v>
          </cell>
        </row>
        <row r="4721">
          <cell r="C4721" t="str">
            <v>19004766</v>
          </cell>
        </row>
        <row r="4722">
          <cell r="C4722" t="str">
            <v>19004767</v>
          </cell>
        </row>
        <row r="4723">
          <cell r="C4723" t="str">
            <v>19004768</v>
          </cell>
        </row>
        <row r="4724">
          <cell r="C4724" t="str">
            <v>19004769</v>
          </cell>
          <cell r="E4724" t="str">
            <v>HS4797935313819</v>
          </cell>
        </row>
        <row r="4725">
          <cell r="C4725" t="str">
            <v>19004770</v>
          </cell>
          <cell r="E4725" t="str">
            <v>15TCN-CKL</v>
          </cell>
        </row>
        <row r="4726">
          <cell r="C4726" t="str">
            <v>19004771</v>
          </cell>
        </row>
        <row r="4727">
          <cell r="C4727" t="str">
            <v>19004772</v>
          </cell>
        </row>
        <row r="4728">
          <cell r="C4728" t="str">
            <v>19004773</v>
          </cell>
          <cell r="E4728" t="str">
            <v>SV4795120939192</v>
          </cell>
        </row>
        <row r="4729">
          <cell r="C4729" t="str">
            <v>19004774</v>
          </cell>
        </row>
        <row r="4730">
          <cell r="C4730" t="str">
            <v>19004775</v>
          </cell>
        </row>
        <row r="4731">
          <cell r="C4731" t="str">
            <v>19004776</v>
          </cell>
          <cell r="E4731" t="str">
            <v>16TC-QTM</v>
          </cell>
        </row>
        <row r="4732">
          <cell r="C4732" t="str">
            <v>19004777</v>
          </cell>
        </row>
        <row r="4733">
          <cell r="C4733" t="str">
            <v>19004778</v>
          </cell>
        </row>
        <row r="4734">
          <cell r="C4734" t="str">
            <v>19004779</v>
          </cell>
        </row>
        <row r="4735">
          <cell r="C4735" t="str">
            <v>19004780</v>
          </cell>
        </row>
        <row r="4736">
          <cell r="C4736" t="str">
            <v>19004781</v>
          </cell>
        </row>
        <row r="4737">
          <cell r="C4737" t="str">
            <v>19004782</v>
          </cell>
        </row>
        <row r="4738">
          <cell r="C4738" t="str">
            <v>19004783</v>
          </cell>
        </row>
        <row r="4739">
          <cell r="C4739" t="str">
            <v>19004784</v>
          </cell>
        </row>
        <row r="4740">
          <cell r="C4740" t="str">
            <v>19004785</v>
          </cell>
          <cell r="E4740" t="str">
            <v>14/11/2001</v>
          </cell>
        </row>
        <row r="4741">
          <cell r="C4741" t="str">
            <v>19004786</v>
          </cell>
        </row>
        <row r="4742">
          <cell r="C4742" t="str">
            <v>19004787</v>
          </cell>
          <cell r="E4742" t="str">
            <v>16TC-MTT</v>
          </cell>
        </row>
        <row r="4743">
          <cell r="C4743" t="str">
            <v>19004788</v>
          </cell>
        </row>
        <row r="4744">
          <cell r="C4744" t="str">
            <v>19004789</v>
          </cell>
        </row>
        <row r="4745">
          <cell r="C4745" t="str">
            <v>19004790</v>
          </cell>
        </row>
        <row r="4746">
          <cell r="C4746" t="str">
            <v>19004791</v>
          </cell>
        </row>
        <row r="4747">
          <cell r="C4747" t="str">
            <v>19004792</v>
          </cell>
        </row>
        <row r="4748">
          <cell r="C4748" t="str">
            <v>19004793</v>
          </cell>
        </row>
        <row r="4749">
          <cell r="C4749" t="str">
            <v>19004794</v>
          </cell>
        </row>
        <row r="4750">
          <cell r="C4750" t="str">
            <v>19004795</v>
          </cell>
          <cell r="E4750" t="str">
            <v>16TC-MTT</v>
          </cell>
        </row>
        <row r="4751">
          <cell r="C4751" t="str">
            <v>19004796</v>
          </cell>
        </row>
        <row r="4752">
          <cell r="C4752" t="str">
            <v>19004797</v>
          </cell>
        </row>
        <row r="4753">
          <cell r="C4753" t="str">
            <v>19004798</v>
          </cell>
          <cell r="E4753" t="str">
            <v>SV4799222848848</v>
          </cell>
        </row>
        <row r="4754">
          <cell r="C4754" t="str">
            <v>19004799</v>
          </cell>
          <cell r="E4754" t="str">
            <v>16TC-MTT</v>
          </cell>
        </row>
        <row r="4755">
          <cell r="C4755" t="str">
            <v>19004800</v>
          </cell>
        </row>
        <row r="4756">
          <cell r="C4756" t="str">
            <v>19004801</v>
          </cell>
        </row>
        <row r="4757">
          <cell r="C4757" t="str">
            <v>19004802</v>
          </cell>
        </row>
        <row r="4758">
          <cell r="C4758" t="str">
            <v>19004803</v>
          </cell>
        </row>
        <row r="4759">
          <cell r="C4759" t="str">
            <v>19004804</v>
          </cell>
        </row>
        <row r="4760">
          <cell r="C4760" t="str">
            <v>19004805</v>
          </cell>
        </row>
        <row r="4761">
          <cell r="C4761" t="str">
            <v>19004806</v>
          </cell>
        </row>
        <row r="4762">
          <cell r="C4762" t="str">
            <v>19004807</v>
          </cell>
        </row>
        <row r="4763">
          <cell r="C4763" t="str">
            <v>19004808</v>
          </cell>
        </row>
        <row r="4764">
          <cell r="C4764" t="str">
            <v>19004809</v>
          </cell>
        </row>
        <row r="4765">
          <cell r="C4765" t="str">
            <v>19004810</v>
          </cell>
        </row>
        <row r="4766">
          <cell r="C4766" t="str">
            <v>19004811</v>
          </cell>
        </row>
        <row r="4767">
          <cell r="C4767" t="str">
            <v>19004812</v>
          </cell>
          <cell r="E4767" t="str">
            <v>16TCN-QTD</v>
          </cell>
        </row>
        <row r="4768">
          <cell r="C4768" t="str">
            <v>19004813</v>
          </cell>
        </row>
        <row r="4769">
          <cell r="C4769" t="str">
            <v>19004814</v>
          </cell>
        </row>
        <row r="4770">
          <cell r="C4770" t="str">
            <v>19004815</v>
          </cell>
        </row>
        <row r="4771">
          <cell r="C4771" t="str">
            <v>19004816</v>
          </cell>
        </row>
        <row r="4772">
          <cell r="C4772" t="str">
            <v>19004817</v>
          </cell>
          <cell r="E4772" t="str">
            <v>16TCN-QTD</v>
          </cell>
        </row>
        <row r="4773">
          <cell r="C4773" t="str">
            <v>19004818</v>
          </cell>
        </row>
        <row r="4774">
          <cell r="C4774" t="str">
            <v>19004819</v>
          </cell>
        </row>
        <row r="4775">
          <cell r="C4775" t="str">
            <v>19004820</v>
          </cell>
        </row>
        <row r="4776">
          <cell r="C4776" t="str">
            <v>19004821</v>
          </cell>
        </row>
        <row r="4777">
          <cell r="C4777" t="str">
            <v>19004822</v>
          </cell>
          <cell r="E4777" t="str">
            <v>CN3797930893210</v>
          </cell>
        </row>
        <row r="4778">
          <cell r="C4778" t="str">
            <v>19004823</v>
          </cell>
        </row>
        <row r="4779">
          <cell r="C4779" t="str">
            <v>19004824</v>
          </cell>
        </row>
        <row r="4780">
          <cell r="C4780" t="str">
            <v>19004825</v>
          </cell>
        </row>
        <row r="4781">
          <cell r="C4781" t="str">
            <v>19004826</v>
          </cell>
        </row>
        <row r="4782">
          <cell r="C4782" t="str">
            <v>19004827</v>
          </cell>
        </row>
        <row r="4783">
          <cell r="C4783" t="str">
            <v>19004828</v>
          </cell>
        </row>
        <row r="4784">
          <cell r="C4784" t="str">
            <v>19004829</v>
          </cell>
        </row>
        <row r="4785">
          <cell r="C4785" t="str">
            <v>19004830</v>
          </cell>
        </row>
        <row r="4786">
          <cell r="C4786" t="str">
            <v>19004831</v>
          </cell>
        </row>
        <row r="4787">
          <cell r="C4787" t="str">
            <v>19004832</v>
          </cell>
        </row>
        <row r="4788">
          <cell r="C4788" t="str">
            <v>19004833</v>
          </cell>
        </row>
        <row r="4789">
          <cell r="C4789" t="str">
            <v>19004834</v>
          </cell>
        </row>
        <row r="4790">
          <cell r="C4790" t="str">
            <v>19004835</v>
          </cell>
        </row>
        <row r="4791">
          <cell r="C4791" t="str">
            <v>19004836</v>
          </cell>
        </row>
        <row r="4792">
          <cell r="C4792" t="str">
            <v>19004837</v>
          </cell>
        </row>
        <row r="4793">
          <cell r="C4793" t="str">
            <v>19004838</v>
          </cell>
        </row>
        <row r="4794">
          <cell r="C4794" t="str">
            <v>19004839</v>
          </cell>
        </row>
        <row r="4795">
          <cell r="C4795" t="str">
            <v>19004840</v>
          </cell>
        </row>
        <row r="4796">
          <cell r="C4796" t="str">
            <v>19004841</v>
          </cell>
        </row>
        <row r="4797">
          <cell r="C4797" t="str">
            <v>19004842</v>
          </cell>
        </row>
        <row r="4798">
          <cell r="C4798" t="str">
            <v>19004843</v>
          </cell>
        </row>
        <row r="4799">
          <cell r="C4799" t="str">
            <v>19004844</v>
          </cell>
          <cell r="E4799" t="str">
            <v>SV4797931414176</v>
          </cell>
        </row>
        <row r="4800">
          <cell r="C4800" t="str">
            <v>19004845</v>
          </cell>
          <cell r="E4800" t="str">
            <v>16TCN-QTD</v>
          </cell>
        </row>
        <row r="4801">
          <cell r="C4801" t="str">
            <v>19004846</v>
          </cell>
        </row>
        <row r="4802">
          <cell r="C4802" t="str">
            <v>19004847</v>
          </cell>
        </row>
        <row r="4803">
          <cell r="C4803" t="str">
            <v>19004848</v>
          </cell>
        </row>
        <row r="4804">
          <cell r="C4804" t="str">
            <v>19004849</v>
          </cell>
          <cell r="E4804" t="str">
            <v>HS4666622846413</v>
          </cell>
        </row>
        <row r="4805">
          <cell r="C4805" t="str">
            <v>19004850</v>
          </cell>
          <cell r="E4805" t="str">
            <v>HS4797937776447</v>
          </cell>
        </row>
        <row r="4806">
          <cell r="C4806" t="str">
            <v>19004851</v>
          </cell>
        </row>
        <row r="4807">
          <cell r="C4807" t="str">
            <v>19004852</v>
          </cell>
        </row>
        <row r="4808">
          <cell r="C4808" t="str">
            <v>19004853</v>
          </cell>
        </row>
        <row r="4809">
          <cell r="C4809" t="str">
            <v>19004854</v>
          </cell>
          <cell r="E4809" t="str">
            <v>GD4797938212082</v>
          </cell>
        </row>
        <row r="4810">
          <cell r="C4810" t="str">
            <v>19004855</v>
          </cell>
        </row>
        <row r="4811">
          <cell r="C4811" t="str">
            <v>19004856</v>
          </cell>
          <cell r="E4811" t="str">
            <v>HS4727222414047</v>
          </cell>
        </row>
        <row r="4812">
          <cell r="C4812" t="str">
            <v>19004857</v>
          </cell>
        </row>
        <row r="4813">
          <cell r="C4813" t="str">
            <v>19004858</v>
          </cell>
        </row>
        <row r="4814">
          <cell r="C4814" t="str">
            <v>19004859</v>
          </cell>
        </row>
        <row r="4815">
          <cell r="C4815" t="str">
            <v>19004860</v>
          </cell>
        </row>
        <row r="4816">
          <cell r="C4816" t="str">
            <v>19004861</v>
          </cell>
        </row>
        <row r="4817">
          <cell r="C4817" t="str">
            <v>19004862</v>
          </cell>
        </row>
        <row r="4818">
          <cell r="C4818" t="str">
            <v>19004863</v>
          </cell>
        </row>
        <row r="4819">
          <cell r="C4819" t="str">
            <v>19004864</v>
          </cell>
        </row>
        <row r="4820">
          <cell r="C4820" t="str">
            <v>19004865</v>
          </cell>
        </row>
        <row r="4821">
          <cell r="C4821" t="str">
            <v>19004866</v>
          </cell>
        </row>
        <row r="4822">
          <cell r="C4822" t="str">
            <v>19004867</v>
          </cell>
        </row>
        <row r="4823">
          <cell r="C4823" t="str">
            <v>19004868</v>
          </cell>
        </row>
        <row r="4824">
          <cell r="C4824" t="str">
            <v>19004869</v>
          </cell>
        </row>
        <row r="4825">
          <cell r="C4825" t="str">
            <v>19004870</v>
          </cell>
        </row>
        <row r="4826">
          <cell r="C4826" t="str">
            <v>19004871</v>
          </cell>
        </row>
        <row r="4827">
          <cell r="C4827" t="str">
            <v>19004872</v>
          </cell>
        </row>
        <row r="4828">
          <cell r="C4828" t="str">
            <v>19004873</v>
          </cell>
        </row>
        <row r="4829">
          <cell r="C4829" t="str">
            <v>19004874</v>
          </cell>
        </row>
        <row r="4830">
          <cell r="C4830" t="str">
            <v>19004875</v>
          </cell>
        </row>
        <row r="4831">
          <cell r="C4831" t="str">
            <v>19004876</v>
          </cell>
        </row>
        <row r="4832">
          <cell r="C4832" t="str">
            <v>19004877</v>
          </cell>
        </row>
        <row r="4833">
          <cell r="C4833" t="str">
            <v>19004878</v>
          </cell>
        </row>
        <row r="4834">
          <cell r="C4834" t="str">
            <v>19004879</v>
          </cell>
        </row>
        <row r="4835">
          <cell r="C4835" t="str">
            <v>19004880</v>
          </cell>
        </row>
        <row r="4836">
          <cell r="C4836" t="str">
            <v>19004881</v>
          </cell>
        </row>
        <row r="4837">
          <cell r="C4837" t="str">
            <v>19004882</v>
          </cell>
        </row>
        <row r="4838">
          <cell r="C4838" t="str">
            <v>19004883</v>
          </cell>
        </row>
        <row r="4839">
          <cell r="C4839" t="str">
            <v>19004884</v>
          </cell>
        </row>
        <row r="4840">
          <cell r="C4840" t="str">
            <v>19004885</v>
          </cell>
          <cell r="E4840" t="str">
            <v>SV4797021135868</v>
          </cell>
        </row>
        <row r="4841">
          <cell r="C4841" t="str">
            <v>19004886</v>
          </cell>
        </row>
        <row r="4842">
          <cell r="C4842" t="str">
            <v>19004887</v>
          </cell>
        </row>
        <row r="4843">
          <cell r="C4843" t="str">
            <v>19004888</v>
          </cell>
        </row>
        <row r="4844">
          <cell r="C4844" t="str">
            <v>19004889</v>
          </cell>
        </row>
        <row r="4845">
          <cell r="C4845" t="str">
            <v>19004890</v>
          </cell>
        </row>
        <row r="4846">
          <cell r="C4846" t="str">
            <v>19004891</v>
          </cell>
        </row>
        <row r="4847">
          <cell r="C4847" t="str">
            <v>19004892</v>
          </cell>
        </row>
        <row r="4848">
          <cell r="C4848" t="str">
            <v>19004893</v>
          </cell>
        </row>
        <row r="4849">
          <cell r="C4849" t="str">
            <v>19004894</v>
          </cell>
        </row>
        <row r="4850">
          <cell r="C4850" t="str">
            <v>19004895</v>
          </cell>
        </row>
        <row r="4851">
          <cell r="C4851" t="str">
            <v>19004896</v>
          </cell>
        </row>
        <row r="4852">
          <cell r="C4852" t="str">
            <v>19004897</v>
          </cell>
        </row>
        <row r="4853">
          <cell r="C4853" t="str">
            <v>19004898</v>
          </cell>
        </row>
        <row r="4854">
          <cell r="C4854" t="str">
            <v>19004899</v>
          </cell>
        </row>
        <row r="4855">
          <cell r="C4855" t="str">
            <v>19004900</v>
          </cell>
        </row>
        <row r="4856">
          <cell r="C4856" t="str">
            <v>19004901</v>
          </cell>
        </row>
        <row r="4857">
          <cell r="C4857" t="str">
            <v>19004902</v>
          </cell>
        </row>
        <row r="4858">
          <cell r="C4858" t="str">
            <v>19004903</v>
          </cell>
        </row>
        <row r="4859">
          <cell r="C4859" t="str">
            <v>19004904</v>
          </cell>
        </row>
        <row r="4860">
          <cell r="C4860" t="str">
            <v>19004905</v>
          </cell>
        </row>
        <row r="4861">
          <cell r="C4861" t="str">
            <v>19004906</v>
          </cell>
        </row>
        <row r="4862">
          <cell r="C4862" t="str">
            <v>19004907</v>
          </cell>
        </row>
        <row r="4863">
          <cell r="C4863" t="str">
            <v>19004908</v>
          </cell>
        </row>
        <row r="4864">
          <cell r="C4864" t="str">
            <v>19004909</v>
          </cell>
        </row>
        <row r="4865">
          <cell r="C4865" t="str">
            <v>19004910</v>
          </cell>
        </row>
        <row r="4866">
          <cell r="C4866" t="str">
            <v>19004911</v>
          </cell>
        </row>
        <row r="4867">
          <cell r="C4867" t="str">
            <v>19004912</v>
          </cell>
        </row>
        <row r="4868">
          <cell r="C4868" t="str">
            <v>19004913</v>
          </cell>
        </row>
        <row r="4869">
          <cell r="C4869" t="str">
            <v>19004914</v>
          </cell>
        </row>
        <row r="4870">
          <cell r="C4870" t="str">
            <v>19004915</v>
          </cell>
        </row>
        <row r="4871">
          <cell r="C4871" t="str">
            <v>19004916</v>
          </cell>
        </row>
        <row r="4872">
          <cell r="C4872" t="str">
            <v>19004917</v>
          </cell>
        </row>
        <row r="4873">
          <cell r="C4873" t="str">
            <v>19004918</v>
          </cell>
        </row>
        <row r="4874">
          <cell r="C4874" t="str">
            <v>19004919</v>
          </cell>
        </row>
        <row r="4875">
          <cell r="C4875" t="str">
            <v>19004920</v>
          </cell>
        </row>
        <row r="4876">
          <cell r="C4876" t="str">
            <v>19004921</v>
          </cell>
        </row>
        <row r="4877">
          <cell r="C4877" t="str">
            <v>19004922</v>
          </cell>
        </row>
        <row r="4878">
          <cell r="C4878" t="str">
            <v>19004923</v>
          </cell>
        </row>
        <row r="4879">
          <cell r="C4879" t="str">
            <v>19004924</v>
          </cell>
        </row>
        <row r="4880">
          <cell r="C4880" t="str">
            <v>19004925</v>
          </cell>
        </row>
        <row r="4881">
          <cell r="C4881" t="str">
            <v>19004926</v>
          </cell>
        </row>
        <row r="4882">
          <cell r="C4882" t="str">
            <v>19004927</v>
          </cell>
        </row>
        <row r="4883">
          <cell r="C4883" t="str">
            <v>19004928</v>
          </cell>
        </row>
        <row r="4884">
          <cell r="C4884" t="str">
            <v>19004929</v>
          </cell>
          <cell r="E4884" t="str">
            <v>HS4777721289873</v>
          </cell>
        </row>
        <row r="4885">
          <cell r="C4885" t="str">
            <v>19004930</v>
          </cell>
        </row>
        <row r="4886">
          <cell r="C4886" t="str">
            <v>19004931</v>
          </cell>
        </row>
        <row r="4887">
          <cell r="C4887" t="str">
            <v>19004932</v>
          </cell>
          <cell r="E4887" t="str">
            <v>SV4795621558242</v>
          </cell>
        </row>
        <row r="4888">
          <cell r="C4888" t="str">
            <v>19004933</v>
          </cell>
          <cell r="E4888" t="str">
            <v>HS4797938138374</v>
          </cell>
        </row>
        <row r="4889">
          <cell r="C4889" t="str">
            <v>19004934</v>
          </cell>
        </row>
        <row r="4890">
          <cell r="C4890" t="str">
            <v>19004935</v>
          </cell>
        </row>
        <row r="4891">
          <cell r="C4891" t="str">
            <v>19004936</v>
          </cell>
        </row>
        <row r="4892">
          <cell r="C4892" t="str">
            <v>19004937</v>
          </cell>
          <cell r="E4892" t="str">
            <v>SV4797938153882</v>
          </cell>
        </row>
        <row r="4893">
          <cell r="C4893" t="str">
            <v>19004938</v>
          </cell>
        </row>
        <row r="4894">
          <cell r="C4894" t="str">
            <v>19004939</v>
          </cell>
        </row>
        <row r="4895">
          <cell r="C4895" t="str">
            <v>19004940</v>
          </cell>
        </row>
        <row r="4896">
          <cell r="C4896" t="str">
            <v>19004941</v>
          </cell>
        </row>
        <row r="4897">
          <cell r="C4897" t="str">
            <v>19004942</v>
          </cell>
          <cell r="E4897" t="str">
            <v>SV4799622868707</v>
          </cell>
        </row>
        <row r="4898">
          <cell r="C4898" t="str">
            <v>19004943</v>
          </cell>
        </row>
        <row r="4899">
          <cell r="C4899" t="str">
            <v>19004944</v>
          </cell>
        </row>
        <row r="4900">
          <cell r="C4900" t="str">
            <v>19004945</v>
          </cell>
        </row>
        <row r="4901">
          <cell r="C4901" t="str">
            <v>19004946</v>
          </cell>
        </row>
        <row r="4902">
          <cell r="C4902" t="str">
            <v>19004947</v>
          </cell>
        </row>
        <row r="4903">
          <cell r="C4903" t="str">
            <v>19004948</v>
          </cell>
          <cell r="E4903">
            <v>7928247648</v>
          </cell>
        </row>
        <row r="4904">
          <cell r="C4904" t="str">
            <v>19004949</v>
          </cell>
          <cell r="E4904" t="str">
            <v>SV4797938153733</v>
          </cell>
        </row>
        <row r="4905">
          <cell r="C4905" t="str">
            <v>19004950</v>
          </cell>
        </row>
        <row r="4906">
          <cell r="C4906" t="str">
            <v>19004951</v>
          </cell>
        </row>
        <row r="4907">
          <cell r="C4907" t="str">
            <v>19004952</v>
          </cell>
          <cell r="E4907">
            <v>7932505897</v>
          </cell>
        </row>
        <row r="4908">
          <cell r="C4908" t="str">
            <v>19004953</v>
          </cell>
        </row>
        <row r="4909">
          <cell r="C4909" t="str">
            <v>19004954</v>
          </cell>
          <cell r="E4909" t="str">
            <v>16TCN-Đ</v>
          </cell>
        </row>
        <row r="4910">
          <cell r="C4910" t="str">
            <v>19004955</v>
          </cell>
          <cell r="E4910" t="str">
            <v>SV4797931126091</v>
          </cell>
        </row>
        <row r="4911">
          <cell r="C4911" t="str">
            <v>19004956</v>
          </cell>
        </row>
        <row r="4912">
          <cell r="C4912" t="str">
            <v>19004957</v>
          </cell>
        </row>
        <row r="4913">
          <cell r="C4913" t="str">
            <v>19004958</v>
          </cell>
        </row>
        <row r="4914">
          <cell r="C4914" t="str">
            <v>19004959</v>
          </cell>
        </row>
        <row r="4915">
          <cell r="C4915" t="str">
            <v>19004960</v>
          </cell>
        </row>
        <row r="4916">
          <cell r="C4916" t="str">
            <v>19004961</v>
          </cell>
        </row>
        <row r="4917">
          <cell r="C4917" t="str">
            <v>19004962</v>
          </cell>
        </row>
        <row r="4918">
          <cell r="C4918" t="str">
            <v>19004963</v>
          </cell>
        </row>
        <row r="4919">
          <cell r="C4919" t="str">
            <v>19004964</v>
          </cell>
        </row>
        <row r="4920">
          <cell r="C4920" t="str">
            <v>19004965</v>
          </cell>
        </row>
        <row r="4921">
          <cell r="C4921" t="str">
            <v>19004966</v>
          </cell>
        </row>
        <row r="4922">
          <cell r="C4922" t="str">
            <v>19004967</v>
          </cell>
        </row>
        <row r="4923">
          <cell r="C4923" t="str">
            <v>19004968</v>
          </cell>
          <cell r="E4923" t="str">
            <v>16TCN-CKL</v>
          </cell>
        </row>
        <row r="4924">
          <cell r="C4924" t="str">
            <v>19004969</v>
          </cell>
        </row>
        <row r="4925">
          <cell r="C4925" t="str">
            <v>19004970</v>
          </cell>
        </row>
        <row r="4926">
          <cell r="C4926" t="str">
            <v>19004971</v>
          </cell>
        </row>
        <row r="4927">
          <cell r="C4927" t="str">
            <v>19004972</v>
          </cell>
        </row>
        <row r="4928">
          <cell r="C4928" t="str">
            <v>19004973</v>
          </cell>
        </row>
        <row r="4929">
          <cell r="C4929" t="str">
            <v>19004974</v>
          </cell>
          <cell r="E4929" t="str">
            <v>DK2838322981892</v>
          </cell>
        </row>
        <row r="4930">
          <cell r="C4930" t="str">
            <v>19004975</v>
          </cell>
        </row>
        <row r="4931">
          <cell r="C4931" t="str">
            <v>19004976</v>
          </cell>
        </row>
        <row r="4932">
          <cell r="C4932" t="str">
            <v>19004977</v>
          </cell>
        </row>
        <row r="4933">
          <cell r="C4933" t="str">
            <v>19004978</v>
          </cell>
        </row>
        <row r="4934">
          <cell r="C4934" t="str">
            <v>19004979</v>
          </cell>
        </row>
        <row r="4935">
          <cell r="C4935" t="str">
            <v>19004980</v>
          </cell>
        </row>
        <row r="4936">
          <cell r="C4936" t="str">
            <v>19004981</v>
          </cell>
        </row>
        <row r="4937">
          <cell r="C4937" t="str">
            <v>19004982</v>
          </cell>
        </row>
        <row r="4938">
          <cell r="C4938" t="str">
            <v>19004983</v>
          </cell>
        </row>
        <row r="4939">
          <cell r="C4939" t="str">
            <v>19004984</v>
          </cell>
        </row>
        <row r="4940">
          <cell r="C4940" t="str">
            <v>19004985</v>
          </cell>
        </row>
        <row r="4941">
          <cell r="C4941" t="str">
            <v>19004986</v>
          </cell>
        </row>
        <row r="4942">
          <cell r="C4942" t="str">
            <v>19004987</v>
          </cell>
          <cell r="E4942" t="str">
            <v>16TCN-CKL</v>
          </cell>
        </row>
        <row r="4943">
          <cell r="C4943" t="str">
            <v>19004988</v>
          </cell>
        </row>
        <row r="4944">
          <cell r="C4944" t="str">
            <v>19004989</v>
          </cell>
        </row>
        <row r="4945">
          <cell r="C4945" t="str">
            <v>19004990</v>
          </cell>
        </row>
        <row r="4946">
          <cell r="C4946" t="str">
            <v>19004991</v>
          </cell>
        </row>
        <row r="4947">
          <cell r="C4947" t="str">
            <v>19004992</v>
          </cell>
        </row>
        <row r="4948">
          <cell r="C4948" t="str">
            <v>19004993</v>
          </cell>
          <cell r="E4948" t="str">
            <v>SV4797931685616</v>
          </cell>
        </row>
        <row r="4949">
          <cell r="C4949" t="str">
            <v>19004994</v>
          </cell>
        </row>
        <row r="4950">
          <cell r="C4950" t="str">
            <v>19004995</v>
          </cell>
          <cell r="E4950" t="str">
            <v>SV4797938153742</v>
          </cell>
        </row>
        <row r="4951">
          <cell r="C4951" t="str">
            <v>19004996</v>
          </cell>
          <cell r="E4951" t="str">
            <v>16TCN-QTD</v>
          </cell>
        </row>
        <row r="4952">
          <cell r="C4952" t="str">
            <v>19004997</v>
          </cell>
        </row>
        <row r="4953">
          <cell r="C4953" t="str">
            <v>19004998</v>
          </cell>
        </row>
        <row r="4954">
          <cell r="C4954" t="str">
            <v>19004999</v>
          </cell>
          <cell r="E4954" t="str">
            <v>HS4870714602936</v>
          </cell>
        </row>
        <row r="4955">
          <cell r="C4955" t="str">
            <v>19005000</v>
          </cell>
        </row>
        <row r="4956">
          <cell r="C4956" t="str">
            <v>19005001</v>
          </cell>
        </row>
        <row r="4957">
          <cell r="C4957" t="str">
            <v>19005002</v>
          </cell>
        </row>
        <row r="4958">
          <cell r="C4958" t="str">
            <v>19005003</v>
          </cell>
        </row>
        <row r="4959">
          <cell r="C4959" t="str">
            <v>19005004</v>
          </cell>
        </row>
        <row r="4960">
          <cell r="C4960" t="str">
            <v>19005005</v>
          </cell>
          <cell r="E4960" t="str">
            <v>16TCN 01</v>
          </cell>
        </row>
        <row r="4961">
          <cell r="C4961" t="str">
            <v>19005006</v>
          </cell>
          <cell r="E4961" t="str">
            <v>KHÔNG THẺ</v>
          </cell>
        </row>
        <row r="4962">
          <cell r="C4962" t="str">
            <v>19005007</v>
          </cell>
        </row>
        <row r="4963">
          <cell r="C4963" t="str">
            <v>19005008</v>
          </cell>
          <cell r="E4963" t="str">
            <v>SV4793822193944</v>
          </cell>
        </row>
        <row r="4964">
          <cell r="C4964" t="str">
            <v>19005009</v>
          </cell>
        </row>
        <row r="4965">
          <cell r="C4965" t="str">
            <v>19005010</v>
          </cell>
          <cell r="E4965" t="str">
            <v>SV4798923380703</v>
          </cell>
        </row>
        <row r="4966">
          <cell r="C4966" t="str">
            <v>19005011</v>
          </cell>
          <cell r="E4966" t="str">
            <v>SV4797932753612</v>
          </cell>
        </row>
        <row r="4967">
          <cell r="C4967" t="str">
            <v>19005012</v>
          </cell>
        </row>
        <row r="4968">
          <cell r="C4968" t="str">
            <v>19005013</v>
          </cell>
          <cell r="E4968" t="str">
            <v>SV4793620627258</v>
          </cell>
        </row>
        <row r="4969">
          <cell r="C4969" t="str">
            <v>19005014</v>
          </cell>
        </row>
        <row r="4970">
          <cell r="C4970" t="str">
            <v>19005015</v>
          </cell>
          <cell r="E4970" t="str">
            <v>16TN-QTM1</v>
          </cell>
        </row>
        <row r="4971">
          <cell r="C4971" t="str">
            <v>19005016</v>
          </cell>
        </row>
        <row r="4972">
          <cell r="C4972" t="str">
            <v>19005017</v>
          </cell>
          <cell r="E4972" t="str">
            <v>HS4828223061201</v>
          </cell>
        </row>
        <row r="4973">
          <cell r="C4973" t="str">
            <v>19005018</v>
          </cell>
          <cell r="E4973" t="str">
            <v>HS4454520414083</v>
          </cell>
        </row>
        <row r="4974">
          <cell r="C4974" t="str">
            <v>19005019</v>
          </cell>
          <cell r="E4974" t="str">
            <v>HS4828222210016</v>
          </cell>
        </row>
        <row r="4975">
          <cell r="C4975" t="str">
            <v>19005020</v>
          </cell>
          <cell r="E4975" t="str">
            <v>18C1-CMT</v>
          </cell>
        </row>
        <row r="4976">
          <cell r="C4976" t="str">
            <v>19005021</v>
          </cell>
          <cell r="E4976" t="str">
            <v>SV4797938496349</v>
          </cell>
        </row>
        <row r="4977">
          <cell r="C4977" t="str">
            <v>19005022</v>
          </cell>
          <cell r="E4977" t="str">
            <v>HS4838322430634</v>
          </cell>
        </row>
        <row r="4978">
          <cell r="C4978" t="str">
            <v>19005023</v>
          </cell>
          <cell r="E4978" t="str">
            <v>HS4797937767529</v>
          </cell>
        </row>
        <row r="4979">
          <cell r="C4979" t="str">
            <v>19005024</v>
          </cell>
          <cell r="E4979" t="str">
            <v>HS4525220615686</v>
          </cell>
        </row>
        <row r="4980">
          <cell r="C4980" t="str">
            <v>19005025</v>
          </cell>
          <cell r="E4980" t="str">
            <v>GD47979380194479</v>
          </cell>
        </row>
        <row r="4981">
          <cell r="C4981" t="str">
            <v>19005026</v>
          </cell>
          <cell r="E4981" t="str">
            <v>K CẤP THẺ DO THIẾU CMND</v>
          </cell>
        </row>
        <row r="4982">
          <cell r="C4982" t="str">
            <v>19005027</v>
          </cell>
          <cell r="E4982">
            <v>8322093947</v>
          </cell>
        </row>
        <row r="4983">
          <cell r="C4983" t="str">
            <v>19005028</v>
          </cell>
          <cell r="E4983" t="str">
            <v>CN3797931947196</v>
          </cell>
        </row>
        <row r="4984">
          <cell r="C4984" t="str">
            <v>19005029</v>
          </cell>
        </row>
        <row r="4985">
          <cell r="C4985" t="str">
            <v>19005030</v>
          </cell>
          <cell r="E4985">
            <v>3021006235</v>
          </cell>
        </row>
        <row r="4986">
          <cell r="C4986" t="str">
            <v>19005031</v>
          </cell>
        </row>
        <row r="4987">
          <cell r="C4987" t="str">
            <v>19005032</v>
          </cell>
          <cell r="E4987">
            <v>7931673975</v>
          </cell>
        </row>
        <row r="4988">
          <cell r="C4988" t="str">
            <v>19005033</v>
          </cell>
          <cell r="E4988" t="str">
            <v>GD4797937658783</v>
          </cell>
        </row>
        <row r="4989">
          <cell r="C4989" t="str">
            <v>19005034</v>
          </cell>
          <cell r="E4989" t="str">
            <v>HS4686822222924</v>
          </cell>
        </row>
        <row r="4990">
          <cell r="C4990" t="str">
            <v>19005035</v>
          </cell>
          <cell r="E4990">
            <v>7931330131</v>
          </cell>
        </row>
        <row r="4991">
          <cell r="C4991" t="str">
            <v>19005036</v>
          </cell>
        </row>
        <row r="4992">
          <cell r="C4992" t="str">
            <v>19005037</v>
          </cell>
          <cell r="E4992" t="str">
            <v>DK2848421777837</v>
          </cell>
        </row>
        <row r="4993">
          <cell r="C4993" t="str">
            <v>19005038</v>
          </cell>
        </row>
        <row r="4994">
          <cell r="C4994" t="str">
            <v>19005039</v>
          </cell>
          <cell r="E4994" t="str">
            <v>SV4797931365170</v>
          </cell>
        </row>
        <row r="4995">
          <cell r="C4995" t="str">
            <v>19005040</v>
          </cell>
          <cell r="E4995" t="str">
            <v>SV479802383576</v>
          </cell>
        </row>
        <row r="4996">
          <cell r="C4996" t="str">
            <v>19005041</v>
          </cell>
        </row>
        <row r="4997">
          <cell r="C4997" t="str">
            <v>19005042</v>
          </cell>
          <cell r="E4997" t="str">
            <v>K TRA ĐƯỢC SỐ THẺ</v>
          </cell>
        </row>
        <row r="4998">
          <cell r="C4998" t="str">
            <v>19005043</v>
          </cell>
        </row>
        <row r="4999">
          <cell r="C4999" t="str">
            <v>19005044</v>
          </cell>
        </row>
        <row r="5000">
          <cell r="C5000" t="str">
            <v>19005045</v>
          </cell>
        </row>
        <row r="5001">
          <cell r="C5001" t="str">
            <v>19005046</v>
          </cell>
        </row>
        <row r="5002">
          <cell r="C5002" t="str">
            <v>19005047</v>
          </cell>
        </row>
        <row r="5003">
          <cell r="C5003" t="str">
            <v>19005048</v>
          </cell>
        </row>
        <row r="5004">
          <cell r="C5004" t="str">
            <v>19005049</v>
          </cell>
        </row>
        <row r="5005">
          <cell r="C5005" t="str">
            <v>19005050</v>
          </cell>
        </row>
        <row r="5006">
          <cell r="C5006" t="str">
            <v>19005051</v>
          </cell>
        </row>
        <row r="5007">
          <cell r="C5007" t="str">
            <v>19005052</v>
          </cell>
        </row>
        <row r="5008">
          <cell r="C5008" t="str">
            <v>19005053</v>
          </cell>
        </row>
        <row r="5009">
          <cell r="C5009" t="str">
            <v>19005054</v>
          </cell>
        </row>
        <row r="5010">
          <cell r="C5010" t="str">
            <v>19005055</v>
          </cell>
        </row>
        <row r="5011">
          <cell r="C5011" t="str">
            <v>19005056</v>
          </cell>
        </row>
        <row r="5012">
          <cell r="C5012" t="str">
            <v>19005057</v>
          </cell>
          <cell r="E5012" t="str">
            <v>SV4797221431488</v>
          </cell>
        </row>
        <row r="5013">
          <cell r="C5013" t="str">
            <v>19005058</v>
          </cell>
          <cell r="E5013" t="str">
            <v>HS4979731078943</v>
          </cell>
        </row>
        <row r="5014">
          <cell r="C5014" t="str">
            <v>19005059</v>
          </cell>
          <cell r="E5014" t="str">
            <v>CN3898923381007</v>
          </cell>
        </row>
        <row r="5015">
          <cell r="C5015" t="str">
            <v>19005060</v>
          </cell>
          <cell r="E5015" t="str">
            <v>GD4727221342673(HẠN THẺ 24/02)</v>
          </cell>
        </row>
        <row r="5016">
          <cell r="C5016" t="str">
            <v>19005061</v>
          </cell>
        </row>
        <row r="5017">
          <cell r="C5017" t="str">
            <v>19005062</v>
          </cell>
        </row>
        <row r="5018">
          <cell r="C5018" t="str">
            <v>19005063</v>
          </cell>
        </row>
        <row r="5019">
          <cell r="C5019" t="str">
            <v>19005064</v>
          </cell>
        </row>
        <row r="5020">
          <cell r="C5020" t="str">
            <v>19005065</v>
          </cell>
        </row>
        <row r="5021">
          <cell r="C5021" t="str">
            <v>19005066</v>
          </cell>
        </row>
        <row r="5022">
          <cell r="C5022" t="str">
            <v>19005067</v>
          </cell>
        </row>
        <row r="5023">
          <cell r="C5023" t="str">
            <v>19005068</v>
          </cell>
        </row>
        <row r="5024">
          <cell r="C5024" t="str">
            <v>19005069</v>
          </cell>
        </row>
        <row r="5025">
          <cell r="C5025" t="str">
            <v>19005070</v>
          </cell>
        </row>
        <row r="5026">
          <cell r="C5026" t="str">
            <v>19005071</v>
          </cell>
        </row>
        <row r="5027">
          <cell r="C5027" t="str">
            <v>19005072</v>
          </cell>
          <cell r="E5027" t="str">
            <v>15TC-Đ</v>
          </cell>
        </row>
        <row r="5028">
          <cell r="C5028" t="str">
            <v>19005073</v>
          </cell>
        </row>
        <row r="5029">
          <cell r="C5029" t="str">
            <v>19005074</v>
          </cell>
        </row>
        <row r="5030">
          <cell r="C5030" t="str">
            <v>19005075</v>
          </cell>
        </row>
        <row r="5031">
          <cell r="C5031" t="str">
            <v>19005076</v>
          </cell>
        </row>
        <row r="5032">
          <cell r="C5032" t="str">
            <v>19005077</v>
          </cell>
        </row>
        <row r="5033">
          <cell r="C5033" t="str">
            <v>19005078</v>
          </cell>
        </row>
        <row r="5034">
          <cell r="C5034" t="str">
            <v>19005079</v>
          </cell>
        </row>
        <row r="5035">
          <cell r="C5035" t="str">
            <v>19005080</v>
          </cell>
          <cell r="E5035" t="str">
            <v>SV4797937827318</v>
          </cell>
        </row>
        <row r="5036">
          <cell r="C5036" t="str">
            <v>19005081</v>
          </cell>
        </row>
        <row r="5037">
          <cell r="C5037" t="str">
            <v>19005082</v>
          </cell>
        </row>
        <row r="5038">
          <cell r="C5038" t="str">
            <v>19005083</v>
          </cell>
        </row>
        <row r="5039">
          <cell r="C5039" t="str">
            <v>19005084</v>
          </cell>
          <cell r="E5039" t="str">
            <v>SV4797937082390</v>
          </cell>
        </row>
        <row r="5040">
          <cell r="C5040" t="str">
            <v>19005085</v>
          </cell>
          <cell r="E5040" t="str">
            <v>DN4794017983793</v>
          </cell>
        </row>
        <row r="5041">
          <cell r="C5041" t="str">
            <v>19005086</v>
          </cell>
        </row>
        <row r="5042">
          <cell r="C5042" t="str">
            <v>19005087</v>
          </cell>
        </row>
        <row r="5043">
          <cell r="C5043" t="str">
            <v>19005088</v>
          </cell>
          <cell r="E5043" t="str">
            <v>SV4799622231820</v>
          </cell>
        </row>
        <row r="5044">
          <cell r="C5044" t="str">
            <v>19005089</v>
          </cell>
        </row>
        <row r="5045">
          <cell r="C5045" t="str">
            <v>19005090</v>
          </cell>
        </row>
        <row r="5046">
          <cell r="C5046" t="str">
            <v>19005091</v>
          </cell>
        </row>
        <row r="5047">
          <cell r="C5047" t="str">
            <v>19005092</v>
          </cell>
        </row>
        <row r="5048">
          <cell r="C5048" t="str">
            <v>19005093</v>
          </cell>
        </row>
        <row r="5049">
          <cell r="C5049" t="str">
            <v>19005094</v>
          </cell>
          <cell r="E5049">
            <v>6422237230</v>
          </cell>
        </row>
        <row r="5050">
          <cell r="C5050" t="str">
            <v>19005095</v>
          </cell>
        </row>
        <row r="5051">
          <cell r="C5051" t="str">
            <v>19005096</v>
          </cell>
        </row>
        <row r="5052">
          <cell r="C5052" t="str">
            <v>19005097</v>
          </cell>
        </row>
        <row r="5053">
          <cell r="C5053" t="str">
            <v>19005098</v>
          </cell>
        </row>
        <row r="5054">
          <cell r="C5054" t="str">
            <v>19005099</v>
          </cell>
          <cell r="E5054" t="str">
            <v>HS4606020449181</v>
          </cell>
        </row>
        <row r="5055">
          <cell r="C5055" t="str">
            <v>19005100</v>
          </cell>
        </row>
        <row r="5056">
          <cell r="C5056" t="str">
            <v>19005101</v>
          </cell>
        </row>
        <row r="5057">
          <cell r="C5057" t="str">
            <v>19005102</v>
          </cell>
        </row>
        <row r="5058">
          <cell r="C5058" t="str">
            <v>19005103</v>
          </cell>
          <cell r="E5058" t="str">
            <v>HS4727221668355</v>
          </cell>
        </row>
        <row r="5059">
          <cell r="C5059" t="str">
            <v>19005104</v>
          </cell>
        </row>
        <row r="5060">
          <cell r="C5060" t="str">
            <v>19005105</v>
          </cell>
        </row>
        <row r="5061">
          <cell r="C5061" t="str">
            <v>19005106</v>
          </cell>
        </row>
        <row r="5062">
          <cell r="C5062" t="str">
            <v>19005107</v>
          </cell>
        </row>
        <row r="5063">
          <cell r="C5063" t="str">
            <v>19005108</v>
          </cell>
        </row>
        <row r="5064">
          <cell r="C5064" t="str">
            <v>19005109</v>
          </cell>
        </row>
        <row r="5065">
          <cell r="C5065" t="str">
            <v>19005110</v>
          </cell>
        </row>
        <row r="5066">
          <cell r="C5066" t="str">
            <v>19005111</v>
          </cell>
        </row>
        <row r="5067">
          <cell r="C5067" t="str">
            <v>19005112</v>
          </cell>
        </row>
        <row r="5068">
          <cell r="C5068" t="str">
            <v>19005113</v>
          </cell>
        </row>
        <row r="5069">
          <cell r="C5069" t="str">
            <v>19005114</v>
          </cell>
        </row>
        <row r="5070">
          <cell r="C5070" t="str">
            <v>19005115</v>
          </cell>
        </row>
        <row r="5071">
          <cell r="C5071" t="str">
            <v>19005116</v>
          </cell>
        </row>
        <row r="5072">
          <cell r="C5072" t="str">
            <v>19005117</v>
          </cell>
          <cell r="E5072" t="str">
            <v>SV4797930917223</v>
          </cell>
        </row>
        <row r="5073">
          <cell r="C5073" t="str">
            <v>19005118</v>
          </cell>
        </row>
        <row r="5074">
          <cell r="C5074" t="str">
            <v>19005119</v>
          </cell>
          <cell r="E5074" t="str">
            <v>SV4797934701753</v>
          </cell>
        </row>
        <row r="5075">
          <cell r="C5075" t="str">
            <v>19005120</v>
          </cell>
        </row>
        <row r="5076">
          <cell r="C5076" t="str">
            <v>19005121</v>
          </cell>
        </row>
        <row r="5077">
          <cell r="C5077" t="str">
            <v>19005122</v>
          </cell>
        </row>
        <row r="5078">
          <cell r="C5078" t="str">
            <v>19005123</v>
          </cell>
        </row>
        <row r="5079">
          <cell r="C5079" t="str">
            <v>19005124</v>
          </cell>
        </row>
        <row r="5080">
          <cell r="C5080" t="str">
            <v>19005125</v>
          </cell>
        </row>
        <row r="5081">
          <cell r="C5081" t="str">
            <v>19005126</v>
          </cell>
        </row>
        <row r="5082">
          <cell r="C5082" t="str">
            <v>19005127</v>
          </cell>
        </row>
        <row r="5083">
          <cell r="C5083" t="str">
            <v>19005128</v>
          </cell>
        </row>
        <row r="5084">
          <cell r="C5084" t="str">
            <v>19005129</v>
          </cell>
        </row>
        <row r="5085">
          <cell r="C5085" t="str">
            <v>19005130</v>
          </cell>
        </row>
        <row r="5086">
          <cell r="C5086" t="str">
            <v>19005131</v>
          </cell>
        </row>
        <row r="5087">
          <cell r="C5087" t="str">
            <v>19005132</v>
          </cell>
        </row>
        <row r="5088">
          <cell r="C5088" t="str">
            <v>19005133</v>
          </cell>
          <cell r="E5088" t="str">
            <v>HS4797932794811</v>
          </cell>
        </row>
        <row r="5089">
          <cell r="C5089" t="str">
            <v>19005134</v>
          </cell>
          <cell r="E5089">
            <v>7939260697</v>
          </cell>
        </row>
        <row r="5090">
          <cell r="C5090" t="str">
            <v>19005135</v>
          </cell>
        </row>
        <row r="5091">
          <cell r="C5091" t="str">
            <v>19005136</v>
          </cell>
          <cell r="E5091" t="str">
            <v>SV4797939228448</v>
          </cell>
        </row>
        <row r="5092">
          <cell r="C5092" t="str">
            <v>19005137</v>
          </cell>
          <cell r="E5092" t="str">
            <v>DN4797935690089</v>
          </cell>
        </row>
        <row r="5093">
          <cell r="C5093" t="str">
            <v>19005138</v>
          </cell>
          <cell r="E5093">
            <v>7937971714</v>
          </cell>
        </row>
        <row r="5094">
          <cell r="C5094" t="str">
            <v>19005139</v>
          </cell>
          <cell r="E5094" t="str">
            <v>18C1-CCK1</v>
          </cell>
        </row>
        <row r="5095">
          <cell r="C5095" t="str">
            <v>19005140</v>
          </cell>
          <cell r="E5095" t="str">
            <v>HS4797930124658</v>
          </cell>
        </row>
        <row r="5096">
          <cell r="C5096" t="str">
            <v>19005141</v>
          </cell>
        </row>
        <row r="5097">
          <cell r="C5097" t="str">
            <v>19005142</v>
          </cell>
        </row>
        <row r="5098">
          <cell r="C5098" t="str">
            <v>19005143</v>
          </cell>
          <cell r="E5098" t="str">
            <v>HS4868621757009</v>
          </cell>
        </row>
        <row r="5099">
          <cell r="C5099" t="str">
            <v>19005144</v>
          </cell>
        </row>
        <row r="5100">
          <cell r="C5100" t="str">
            <v>19005145</v>
          </cell>
        </row>
        <row r="5101">
          <cell r="C5101" t="str">
            <v>19005146</v>
          </cell>
          <cell r="E5101">
            <v>7931187790</v>
          </cell>
        </row>
        <row r="5102">
          <cell r="C5102" t="str">
            <v>19005147</v>
          </cell>
        </row>
        <row r="5103">
          <cell r="C5103" t="str">
            <v>19005148</v>
          </cell>
          <cell r="E5103" t="str">
            <v>SV4797932759489</v>
          </cell>
        </row>
        <row r="5104">
          <cell r="C5104" t="str">
            <v>19005149</v>
          </cell>
          <cell r="E5104" t="str">
            <v>HS4797939157646</v>
          </cell>
        </row>
        <row r="5105">
          <cell r="C5105" t="str">
            <v>19005150</v>
          </cell>
        </row>
        <row r="5106">
          <cell r="C5106" t="str">
            <v>19005151</v>
          </cell>
        </row>
        <row r="5107">
          <cell r="C5107" t="str">
            <v>19005152</v>
          </cell>
        </row>
        <row r="5108">
          <cell r="C5108" t="str">
            <v>19005153</v>
          </cell>
        </row>
        <row r="5109">
          <cell r="C5109" t="str">
            <v>19005154</v>
          </cell>
        </row>
        <row r="5110">
          <cell r="C5110" t="str">
            <v>19005155</v>
          </cell>
          <cell r="E5110" t="str">
            <v>SV4797935824371</v>
          </cell>
        </row>
        <row r="5111">
          <cell r="C5111" t="str">
            <v>19005156</v>
          </cell>
        </row>
        <row r="5112">
          <cell r="C5112" t="str">
            <v>19005157</v>
          </cell>
          <cell r="E5112" t="str">
            <v>SV4799623022112</v>
          </cell>
        </row>
        <row r="5113">
          <cell r="C5113" t="str">
            <v>19005158</v>
          </cell>
          <cell r="E5113" t="str">
            <v>18C1-VSL3</v>
          </cell>
        </row>
        <row r="5114">
          <cell r="C5114" t="str">
            <v>19005159</v>
          </cell>
          <cell r="E5114" t="str">
            <v>GD4797937568476</v>
          </cell>
        </row>
        <row r="5115">
          <cell r="C5115" t="str">
            <v>19005160</v>
          </cell>
        </row>
        <row r="5116">
          <cell r="C5116" t="str">
            <v>19005161</v>
          </cell>
        </row>
        <row r="5117">
          <cell r="C5117" t="str">
            <v>19005162</v>
          </cell>
        </row>
        <row r="5118">
          <cell r="C5118" t="str">
            <v>19005163</v>
          </cell>
          <cell r="E5118">
            <v>7928684344</v>
          </cell>
        </row>
        <row r="5119">
          <cell r="C5119" t="str">
            <v>19005164</v>
          </cell>
          <cell r="E5119">
            <v>7930085689</v>
          </cell>
        </row>
        <row r="5120">
          <cell r="C5120" t="str">
            <v>19005165</v>
          </cell>
          <cell r="E5120" t="str">
            <v>17T4-CNL1</v>
          </cell>
        </row>
        <row r="5121">
          <cell r="C5121" t="str">
            <v>19005166</v>
          </cell>
          <cell r="E5121" t="str">
            <v>17C1-QTM1</v>
          </cell>
        </row>
        <row r="5122">
          <cell r="C5122" t="str">
            <v>19005167</v>
          </cell>
        </row>
        <row r="5123">
          <cell r="C5123" t="str">
            <v>19005168</v>
          </cell>
        </row>
        <row r="5124">
          <cell r="C5124" t="str">
            <v>19005169</v>
          </cell>
        </row>
        <row r="5125">
          <cell r="C5125" t="str">
            <v>19005170</v>
          </cell>
          <cell r="E5125">
            <v>1921573769</v>
          </cell>
        </row>
        <row r="5126">
          <cell r="C5126" t="str">
            <v>19005171</v>
          </cell>
          <cell r="E5126" t="str">
            <v>CN3797936982688</v>
          </cell>
        </row>
        <row r="5127">
          <cell r="C5127" t="str">
            <v>19005172</v>
          </cell>
        </row>
        <row r="5128">
          <cell r="C5128" t="str">
            <v>19005173</v>
          </cell>
        </row>
        <row r="5129">
          <cell r="C5129" t="str">
            <v>19005174</v>
          </cell>
        </row>
        <row r="5130">
          <cell r="C5130" t="str">
            <v>19005175</v>
          </cell>
          <cell r="E5130" t="str">
            <v>SV4797939262491</v>
          </cell>
        </row>
        <row r="5131">
          <cell r="C5131" t="str">
            <v>19005176</v>
          </cell>
          <cell r="E5131">
            <v>7222275409</v>
          </cell>
        </row>
        <row r="5132">
          <cell r="C5132" t="str">
            <v>19005177</v>
          </cell>
          <cell r="E5132" t="str">
            <v>HS4797932517745</v>
          </cell>
        </row>
        <row r="5133">
          <cell r="C5133" t="str">
            <v>19005178</v>
          </cell>
        </row>
        <row r="5134">
          <cell r="C5134" t="str">
            <v>19005179</v>
          </cell>
          <cell r="E5134" t="str">
            <v>HS4797937081413</v>
          </cell>
        </row>
        <row r="5135">
          <cell r="C5135" t="str">
            <v>19005180</v>
          </cell>
        </row>
        <row r="5136">
          <cell r="C5136" t="str">
            <v>19005181</v>
          </cell>
        </row>
        <row r="5137">
          <cell r="C5137" t="str">
            <v>19005182</v>
          </cell>
          <cell r="E5137">
            <v>7935159010</v>
          </cell>
        </row>
        <row r="5138">
          <cell r="C5138" t="str">
            <v>19005183</v>
          </cell>
          <cell r="E5138" t="str">
            <v>SV4797935032645</v>
          </cell>
        </row>
        <row r="5139">
          <cell r="C5139" t="str">
            <v>19005184</v>
          </cell>
        </row>
        <row r="5140">
          <cell r="C5140" t="str">
            <v>19005185</v>
          </cell>
          <cell r="E5140" t="str">
            <v>GD4494921116979</v>
          </cell>
        </row>
        <row r="5141">
          <cell r="C5141" t="str">
            <v>19005186</v>
          </cell>
          <cell r="E5141" t="str">
            <v>HS4747424535447</v>
          </cell>
        </row>
        <row r="5142">
          <cell r="C5142" t="str">
            <v>19005187</v>
          </cell>
        </row>
        <row r="5143">
          <cell r="C5143" t="str">
            <v>19005188</v>
          </cell>
        </row>
        <row r="5144">
          <cell r="C5144" t="str">
            <v>19005189</v>
          </cell>
          <cell r="E5144" t="str">
            <v>SV4795120640835</v>
          </cell>
        </row>
        <row r="5145">
          <cell r="C5145" t="str">
            <v>19005190</v>
          </cell>
        </row>
        <row r="5146">
          <cell r="C5146" t="str">
            <v>19005191</v>
          </cell>
        </row>
        <row r="5147">
          <cell r="C5147" t="str">
            <v>19005192</v>
          </cell>
        </row>
        <row r="5148">
          <cell r="C5148" t="str">
            <v>19005193</v>
          </cell>
          <cell r="E5148" t="str">
            <v>GD4797930149787</v>
          </cell>
        </row>
        <row r="5149">
          <cell r="C5149" t="str">
            <v>19005194</v>
          </cell>
          <cell r="E5149" t="str">
            <v>HS4797934999626</v>
          </cell>
        </row>
        <row r="5150">
          <cell r="C5150" t="str">
            <v>19005195</v>
          </cell>
        </row>
        <row r="5151">
          <cell r="C5151" t="str">
            <v>19005196</v>
          </cell>
          <cell r="E5151" t="str">
            <v>DN479793*474060</v>
          </cell>
        </row>
        <row r="5152">
          <cell r="C5152" t="str">
            <v>19005197</v>
          </cell>
          <cell r="E5152" t="str">
            <v>HS4797937826026</v>
          </cell>
        </row>
        <row r="5153">
          <cell r="C5153" t="str">
            <v>19005198</v>
          </cell>
          <cell r="E5153" t="str">
            <v>HS4797933755788</v>
          </cell>
        </row>
        <row r="5154">
          <cell r="C5154" t="str">
            <v>19005199</v>
          </cell>
          <cell r="E5154" t="str">
            <v>DN4799423020399</v>
          </cell>
        </row>
        <row r="5155">
          <cell r="C5155" t="str">
            <v>19005200</v>
          </cell>
          <cell r="E5155">
            <v>5121163331</v>
          </cell>
        </row>
        <row r="5156">
          <cell r="C5156" t="str">
            <v>19005201</v>
          </cell>
        </row>
        <row r="5157">
          <cell r="C5157" t="str">
            <v>19005202</v>
          </cell>
          <cell r="E5157" t="str">
            <v>CN3848421582185</v>
          </cell>
        </row>
        <row r="5158">
          <cell r="C5158" t="str">
            <v>19005204</v>
          </cell>
        </row>
        <row r="5159">
          <cell r="C5159" t="str">
            <v>19005205</v>
          </cell>
        </row>
        <row r="5160">
          <cell r="C5160" t="str">
            <v>19005206</v>
          </cell>
        </row>
        <row r="5161">
          <cell r="C5161" t="str">
            <v>19005207</v>
          </cell>
          <cell r="E5161" t="str">
            <v>SV4797937717970</v>
          </cell>
        </row>
        <row r="5162">
          <cell r="C5162" t="str">
            <v>19005208</v>
          </cell>
          <cell r="E5162">
            <v>7938153770</v>
          </cell>
        </row>
        <row r="5163">
          <cell r="C5163" t="str">
            <v>19005209</v>
          </cell>
          <cell r="E5163" t="str">
            <v>HS4828223742804</v>
          </cell>
        </row>
        <row r="5164">
          <cell r="C5164" t="str">
            <v>19005210</v>
          </cell>
          <cell r="E5164">
            <v>8223742798</v>
          </cell>
        </row>
        <row r="5165">
          <cell r="C5165" t="str">
            <v>19005211</v>
          </cell>
        </row>
        <row r="5166">
          <cell r="C5166" t="str">
            <v>19005212</v>
          </cell>
          <cell r="E5166">
            <v>8222547424</v>
          </cell>
        </row>
        <row r="5167">
          <cell r="C5167" t="str">
            <v>19005213</v>
          </cell>
          <cell r="E5167">
            <v>7939195241</v>
          </cell>
        </row>
        <row r="5168">
          <cell r="C5168" t="str">
            <v>19005214</v>
          </cell>
        </row>
        <row r="5169">
          <cell r="C5169" t="str">
            <v>19005215</v>
          </cell>
          <cell r="E5169" t="str">
            <v>HS4797934378491</v>
          </cell>
        </row>
        <row r="5170">
          <cell r="C5170" t="str">
            <v>19005216</v>
          </cell>
        </row>
        <row r="5171">
          <cell r="C5171" t="str">
            <v>19005217</v>
          </cell>
          <cell r="E5171" t="str">
            <v>HS4727222060217</v>
          </cell>
        </row>
        <row r="5172">
          <cell r="C5172" t="str">
            <v>19005218</v>
          </cell>
          <cell r="E5172" t="str">
            <v>HS4727222465947</v>
          </cell>
        </row>
        <row r="5173">
          <cell r="C5173" t="str">
            <v>19005219</v>
          </cell>
        </row>
        <row r="5174">
          <cell r="C5174" t="str">
            <v>19005220</v>
          </cell>
          <cell r="E5174" t="str">
            <v>SV4799223036681</v>
          </cell>
        </row>
        <row r="5175">
          <cell r="C5175" t="str">
            <v>19005221</v>
          </cell>
          <cell r="E5175" t="str">
            <v>DT2676720680562</v>
          </cell>
        </row>
        <row r="5176">
          <cell r="C5176" t="str">
            <v>19005222</v>
          </cell>
          <cell r="E5176">
            <v>8022033489</v>
          </cell>
        </row>
        <row r="5177">
          <cell r="C5177" t="str">
            <v>19005223</v>
          </cell>
          <cell r="E5177" t="str">
            <v>DT2676720639727</v>
          </cell>
        </row>
        <row r="5178">
          <cell r="C5178" t="str">
            <v>19005224</v>
          </cell>
          <cell r="E5178" t="str">
            <v>HS4797932884359</v>
          </cell>
        </row>
        <row r="5179">
          <cell r="C5179" t="str">
            <v>19005225</v>
          </cell>
          <cell r="E5179" t="str">
            <v>SV4797933437018</v>
          </cell>
        </row>
        <row r="5180">
          <cell r="C5180" t="str">
            <v>19005226</v>
          </cell>
        </row>
        <row r="5181">
          <cell r="C5181" t="str">
            <v>19005227</v>
          </cell>
          <cell r="E5181">
            <v>7929858743</v>
          </cell>
        </row>
        <row r="5182">
          <cell r="C5182" t="str">
            <v>19005228</v>
          </cell>
        </row>
        <row r="5183">
          <cell r="C5183" t="str">
            <v>19005229</v>
          </cell>
        </row>
        <row r="5184">
          <cell r="C5184" t="str">
            <v>19005230</v>
          </cell>
          <cell r="E5184">
            <v>7932210321</v>
          </cell>
        </row>
        <row r="5185">
          <cell r="C5185" t="str">
            <v>19005231</v>
          </cell>
        </row>
        <row r="5186">
          <cell r="C5186" t="str">
            <v>19005232</v>
          </cell>
          <cell r="E5186">
            <v>116315761</v>
          </cell>
        </row>
        <row r="5187">
          <cell r="C5187" t="str">
            <v>19005233</v>
          </cell>
        </row>
        <row r="5188">
          <cell r="C5188" t="str">
            <v>19005234</v>
          </cell>
        </row>
        <row r="5189">
          <cell r="C5189" t="str">
            <v>19005235</v>
          </cell>
          <cell r="E5189" t="str">
            <v>SV4797928517142</v>
          </cell>
        </row>
        <row r="5190">
          <cell r="C5190" t="str">
            <v>19005236</v>
          </cell>
        </row>
        <row r="5191">
          <cell r="C5191" t="str">
            <v>19005237</v>
          </cell>
        </row>
        <row r="5192">
          <cell r="C5192" t="str">
            <v>19005238</v>
          </cell>
          <cell r="E5192" t="str">
            <v>BT2797932762514</v>
          </cell>
        </row>
        <row r="5193">
          <cell r="C5193" t="str">
            <v>19005239</v>
          </cell>
        </row>
        <row r="5194">
          <cell r="C5194" t="str">
            <v>19005240</v>
          </cell>
          <cell r="E5194" t="str">
            <v>SV4797934863768</v>
          </cell>
        </row>
        <row r="5195">
          <cell r="C5195" t="str">
            <v>19005241</v>
          </cell>
          <cell r="E5195" t="str">
            <v>SV4797937482670</v>
          </cell>
        </row>
        <row r="5196">
          <cell r="C5196" t="str">
            <v>19005242</v>
          </cell>
          <cell r="E5196" t="str">
            <v>CN3828222244096</v>
          </cell>
        </row>
        <row r="5197">
          <cell r="C5197" t="str">
            <v>19005243</v>
          </cell>
          <cell r="E5197">
            <v>7930911491</v>
          </cell>
        </row>
        <row r="5198">
          <cell r="C5198" t="str">
            <v>19005244</v>
          </cell>
        </row>
        <row r="5199">
          <cell r="C5199" t="str">
            <v>19005245</v>
          </cell>
          <cell r="E5199">
            <v>7931620251</v>
          </cell>
        </row>
        <row r="5200">
          <cell r="C5200" t="str">
            <v>19005246</v>
          </cell>
        </row>
        <row r="5201">
          <cell r="C5201" t="str">
            <v>19005247</v>
          </cell>
        </row>
        <row r="5202">
          <cell r="C5202" t="str">
            <v>19005248</v>
          </cell>
        </row>
        <row r="5203">
          <cell r="C5203" t="str">
            <v>19005249</v>
          </cell>
        </row>
        <row r="5204">
          <cell r="C5204" t="str">
            <v>19005251</v>
          </cell>
        </row>
        <row r="5205">
          <cell r="C5205" t="str">
            <v>19005252</v>
          </cell>
          <cell r="E5205" t="str">
            <v>DN4798223291239</v>
          </cell>
        </row>
        <row r="5206">
          <cell r="C5206" t="str">
            <v>19005253</v>
          </cell>
        </row>
        <row r="5207">
          <cell r="C5207" t="str">
            <v>19005254</v>
          </cell>
          <cell r="E5207">
            <v>7933353415</v>
          </cell>
        </row>
        <row r="5208">
          <cell r="C5208" t="str">
            <v>19005255</v>
          </cell>
        </row>
        <row r="5209">
          <cell r="C5209" t="str">
            <v>19005256</v>
          </cell>
        </row>
        <row r="5210">
          <cell r="C5210" t="str">
            <v>19005257</v>
          </cell>
          <cell r="E5210" t="str">
            <v>HS4797929532085</v>
          </cell>
        </row>
        <row r="5211">
          <cell r="C5211" t="str">
            <v>19005258</v>
          </cell>
          <cell r="E5211" t="str">
            <v>HS4707021704479</v>
          </cell>
        </row>
        <row r="5212">
          <cell r="C5212" t="str">
            <v>19005259</v>
          </cell>
          <cell r="E5212" t="str">
            <v>DT2686822473947</v>
          </cell>
        </row>
        <row r="5213">
          <cell r="C5213" t="str">
            <v>19005260</v>
          </cell>
        </row>
        <row r="5214">
          <cell r="C5214" t="str">
            <v>19005261</v>
          </cell>
          <cell r="E5214" t="str">
            <v>16TCT-QTM</v>
          </cell>
        </row>
        <row r="5215">
          <cell r="C5215" t="str">
            <v>19005262</v>
          </cell>
        </row>
        <row r="5216">
          <cell r="C5216" t="str">
            <v>19005263</v>
          </cell>
          <cell r="E5216" t="str">
            <v>SV4796021069198</v>
          </cell>
        </row>
        <row r="5217">
          <cell r="C5217" t="str">
            <v>19005264</v>
          </cell>
        </row>
        <row r="5218">
          <cell r="C5218" t="str">
            <v>19005265</v>
          </cell>
          <cell r="E5218">
            <v>8223846275</v>
          </cell>
        </row>
        <row r="5219">
          <cell r="C5219" t="str">
            <v>19005266</v>
          </cell>
        </row>
        <row r="5220">
          <cell r="C5220" t="str">
            <v>19005267</v>
          </cell>
        </row>
        <row r="5221">
          <cell r="C5221" t="str">
            <v>19005268</v>
          </cell>
        </row>
        <row r="5222">
          <cell r="C5222" t="str">
            <v>19005269</v>
          </cell>
          <cell r="E5222" t="str">
            <v>SV4745220554645</v>
          </cell>
        </row>
        <row r="5223">
          <cell r="C5223" t="str">
            <v>19005270</v>
          </cell>
          <cell r="E5223" t="str">
            <v>16TCN-QTD</v>
          </cell>
        </row>
        <row r="5224">
          <cell r="C5224" t="str">
            <v>19005271</v>
          </cell>
          <cell r="E5224" t="str">
            <v xml:space="preserve"> </v>
          </cell>
        </row>
        <row r="5225">
          <cell r="C5225" t="str">
            <v>19005272</v>
          </cell>
          <cell r="E5225" t="str">
            <v>4798022170570</v>
          </cell>
        </row>
        <row r="5226">
          <cell r="C5226" t="str">
            <v>19005273</v>
          </cell>
        </row>
        <row r="5227">
          <cell r="C5227" t="str">
            <v>19005274</v>
          </cell>
        </row>
        <row r="5228">
          <cell r="C5228" t="str">
            <v>19005275</v>
          </cell>
          <cell r="E5228" t="str">
            <v>GD4878722282364</v>
          </cell>
        </row>
        <row r="5229">
          <cell r="C5229" t="str">
            <v>19005276</v>
          </cell>
        </row>
        <row r="5230">
          <cell r="C5230" t="str">
            <v>19005277</v>
          </cell>
          <cell r="E5230" t="str">
            <v>HS4808022668662</v>
          </cell>
        </row>
        <row r="5231">
          <cell r="C5231" t="str">
            <v>19005278</v>
          </cell>
        </row>
        <row r="5232">
          <cell r="C5232" t="str">
            <v>19005279</v>
          </cell>
        </row>
        <row r="5233">
          <cell r="C5233" t="str">
            <v>19005280</v>
          </cell>
          <cell r="E5233" t="str">
            <v>HS4676720786208</v>
          </cell>
        </row>
        <row r="5234">
          <cell r="C5234" t="str">
            <v>19005281</v>
          </cell>
        </row>
        <row r="5235">
          <cell r="C5235" t="str">
            <v>19005282</v>
          </cell>
        </row>
        <row r="5236">
          <cell r="C5236" t="str">
            <v>19005283</v>
          </cell>
        </row>
        <row r="5237">
          <cell r="C5237" t="str">
            <v>19005284</v>
          </cell>
        </row>
        <row r="5238">
          <cell r="C5238" t="str">
            <v>19005285</v>
          </cell>
        </row>
        <row r="5239">
          <cell r="C5239" t="str">
            <v>19005286</v>
          </cell>
        </row>
        <row r="5240">
          <cell r="C5240" t="str">
            <v>19005287</v>
          </cell>
        </row>
        <row r="5241">
          <cell r="C5241" t="str">
            <v>19005288</v>
          </cell>
        </row>
        <row r="5242">
          <cell r="C5242" t="str">
            <v>19005289</v>
          </cell>
          <cell r="E5242" t="str">
            <v>SV4797935587560</v>
          </cell>
        </row>
        <row r="5243">
          <cell r="C5243" t="str">
            <v>19005290</v>
          </cell>
        </row>
        <row r="5244">
          <cell r="C5244" t="str">
            <v>19005291</v>
          </cell>
        </row>
        <row r="5245">
          <cell r="C5245" t="str">
            <v>19005292</v>
          </cell>
        </row>
        <row r="5246">
          <cell r="C5246" t="str">
            <v>19005293</v>
          </cell>
        </row>
        <row r="5247">
          <cell r="C5247" t="str">
            <v>19005294</v>
          </cell>
          <cell r="E5247" t="str">
            <v>HS4797931213001</v>
          </cell>
        </row>
        <row r="5248">
          <cell r="C5248" t="str">
            <v>19005295</v>
          </cell>
          <cell r="E5248">
            <v>8021788341</v>
          </cell>
        </row>
        <row r="5249">
          <cell r="C5249" t="str">
            <v>19005296</v>
          </cell>
        </row>
        <row r="5250">
          <cell r="C5250" t="str">
            <v>19005297</v>
          </cell>
        </row>
        <row r="5251">
          <cell r="C5251" t="str">
            <v>19005298</v>
          </cell>
          <cell r="E5251" t="str">
            <v>HS4797931019845</v>
          </cell>
        </row>
        <row r="5252">
          <cell r="C5252" t="str">
            <v>19005299</v>
          </cell>
        </row>
        <row r="5253">
          <cell r="C5253" t="str">
            <v>19005300</v>
          </cell>
        </row>
        <row r="5254">
          <cell r="C5254" t="str">
            <v>19005301</v>
          </cell>
        </row>
        <row r="5255">
          <cell r="C5255" t="str">
            <v>19005302</v>
          </cell>
          <cell r="E5255" t="str">
            <v>SV4797935412064</v>
          </cell>
        </row>
        <row r="5256">
          <cell r="C5256" t="str">
            <v>19005303</v>
          </cell>
          <cell r="E5256" t="str">
            <v>SV4795121158833</v>
          </cell>
        </row>
        <row r="5257">
          <cell r="C5257" t="str">
            <v>19005304</v>
          </cell>
          <cell r="E5257" t="str">
            <v>DN4797916596456</v>
          </cell>
        </row>
        <row r="5258">
          <cell r="C5258" t="str">
            <v>19005305</v>
          </cell>
          <cell r="E5258">
            <v>8222841760</v>
          </cell>
        </row>
        <row r="5259">
          <cell r="C5259" t="str">
            <v>19005306</v>
          </cell>
        </row>
        <row r="5260">
          <cell r="C5260" t="str">
            <v>19005307</v>
          </cell>
        </row>
        <row r="5261">
          <cell r="C5261" t="str">
            <v>19005308</v>
          </cell>
          <cell r="E5261" t="str">
            <v>SV4797928270586</v>
          </cell>
        </row>
        <row r="5262">
          <cell r="C5262" t="str">
            <v>19005309</v>
          </cell>
          <cell r="E5262" t="str">
            <v>SV4797931494424</v>
          </cell>
        </row>
        <row r="5263">
          <cell r="C5263" t="str">
            <v>19005310</v>
          </cell>
        </row>
        <row r="5264">
          <cell r="C5264" t="str">
            <v>19005311</v>
          </cell>
        </row>
        <row r="5265">
          <cell r="C5265" t="str">
            <v>19005312</v>
          </cell>
        </row>
        <row r="5266">
          <cell r="C5266" t="str">
            <v>19005313</v>
          </cell>
          <cell r="E5266" t="str">
            <v>HS4828223683317</v>
          </cell>
        </row>
        <row r="5267">
          <cell r="C5267" t="str">
            <v>19005314</v>
          </cell>
          <cell r="E5267" t="str">
            <v>HS4545421010892</v>
          </cell>
        </row>
        <row r="5268">
          <cell r="C5268" t="str">
            <v>19005315</v>
          </cell>
          <cell r="E5268" t="str">
            <v>SV4797934871518</v>
          </cell>
        </row>
        <row r="5269">
          <cell r="C5269" t="str">
            <v>19005316</v>
          </cell>
        </row>
        <row r="5270">
          <cell r="C5270" t="str">
            <v>19005317</v>
          </cell>
        </row>
        <row r="5271">
          <cell r="C5271" t="str">
            <v>19005318</v>
          </cell>
          <cell r="E5271" t="str">
            <v>SV4797525598127</v>
          </cell>
        </row>
        <row r="5272">
          <cell r="C5272" t="str">
            <v>19005319</v>
          </cell>
          <cell r="E5272" t="str">
            <v>SV4797936919671</v>
          </cell>
        </row>
        <row r="5273">
          <cell r="C5273" t="str">
            <v>19005320</v>
          </cell>
        </row>
        <row r="5274">
          <cell r="C5274" t="str">
            <v>19005321</v>
          </cell>
          <cell r="E5274">
            <v>7938335891</v>
          </cell>
        </row>
        <row r="5275">
          <cell r="C5275" t="str">
            <v>19005322</v>
          </cell>
          <cell r="E5275" t="str">
            <v>17C1-CCK3</v>
          </cell>
        </row>
        <row r="5276">
          <cell r="C5276" t="str">
            <v>19005323</v>
          </cell>
          <cell r="E5276" t="str">
            <v>SV4797526877316</v>
          </cell>
        </row>
        <row r="5277">
          <cell r="C5277" t="str">
            <v>19005324</v>
          </cell>
          <cell r="E5277" t="str">
            <v>HS4797934183339</v>
          </cell>
        </row>
        <row r="5278">
          <cell r="C5278" t="str">
            <v>19005325</v>
          </cell>
          <cell r="E5278" t="str">
            <v>DN4244023708801</v>
          </cell>
        </row>
        <row r="5279">
          <cell r="C5279" t="str">
            <v>19005326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6">
          <cell r="D6" t="str">
            <v>19000001</v>
          </cell>
          <cell r="F6" t="str">
            <v>025</v>
          </cell>
          <cell r="G6" t="str">
            <v xml:space="preserve">BỆNH VIỆN THỐNG  NHẤT </v>
          </cell>
        </row>
        <row r="7">
          <cell r="D7" t="str">
            <v>19000002</v>
          </cell>
          <cell r="E7" t="str">
            <v>GD4797936952403</v>
          </cell>
          <cell r="F7" t="str">
            <v>025</v>
          </cell>
          <cell r="G7" t="str">
            <v xml:space="preserve">BỆNH VIỆN THỐNG  NHẤT </v>
          </cell>
        </row>
        <row r="8">
          <cell r="D8" t="str">
            <v>19000003</v>
          </cell>
          <cell r="E8" t="str">
            <v>HS4797935160094</v>
          </cell>
          <cell r="G8" t="e">
            <v>#N/A</v>
          </cell>
        </row>
        <row r="9">
          <cell r="D9" t="str">
            <v>19000004</v>
          </cell>
          <cell r="F9" t="str">
            <v>031</v>
          </cell>
          <cell r="G9" t="str">
            <v xml:space="preserve">BỆNH VIỆN QUẬN BÌNH THẠNH </v>
          </cell>
        </row>
        <row r="10">
          <cell r="D10" t="str">
            <v>19000005</v>
          </cell>
          <cell r="F10" t="str">
            <v>025</v>
          </cell>
          <cell r="G10" t="str">
            <v xml:space="preserve">BỆNH VIỆN THỐNG  NHẤT </v>
          </cell>
        </row>
        <row r="11">
          <cell r="D11" t="str">
            <v>19000006</v>
          </cell>
          <cell r="F11" t="str">
            <v>033</v>
          </cell>
          <cell r="G11" t="str">
            <v>BỆNH VIỆN QUẬN TÂN BÌNH</v>
          </cell>
        </row>
        <row r="12">
          <cell r="D12" t="str">
            <v>19000007</v>
          </cell>
          <cell r="G12" t="e">
            <v>#N/A</v>
          </cell>
        </row>
        <row r="13">
          <cell r="D13" t="str">
            <v>19000008</v>
          </cell>
          <cell r="E13" t="str">
            <v>HS4797931705829</v>
          </cell>
          <cell r="F13" t="str">
            <v>054</v>
          </cell>
          <cell r="G13" t="str">
            <v>BỆNH VIỆN QUẬN TÂN PHÚ</v>
          </cell>
        </row>
        <row r="14">
          <cell r="D14" t="str">
            <v>19000009</v>
          </cell>
          <cell r="G14" t="e">
            <v>#N/A</v>
          </cell>
        </row>
        <row r="15">
          <cell r="D15" t="str">
            <v>19000010</v>
          </cell>
          <cell r="F15" t="str">
            <v>055</v>
          </cell>
          <cell r="G15" t="str">
            <v xml:space="preserve">BỆNH VIỆN QUẬN BÌNH TÂN </v>
          </cell>
        </row>
        <row r="16">
          <cell r="D16" t="str">
            <v>19000011</v>
          </cell>
          <cell r="E16" t="str">
            <v>HS4797934005910</v>
          </cell>
          <cell r="F16" t="str">
            <v>013</v>
          </cell>
          <cell r="G16" t="str">
            <v xml:space="preserve">BỆNH VIỆN NGUYỄN TRI PHƯƠNG </v>
          </cell>
        </row>
        <row r="17">
          <cell r="D17" t="str">
            <v>19000012</v>
          </cell>
          <cell r="E17" t="str">
            <v>GD4797933322737</v>
          </cell>
          <cell r="F17" t="str">
            <v>012</v>
          </cell>
          <cell r="G17" t="str">
            <v xml:space="preserve">BỆNH VIỆN AN BÌNH </v>
          </cell>
        </row>
        <row r="18">
          <cell r="D18" t="str">
            <v>19000013</v>
          </cell>
          <cell r="E18" t="str">
            <v>HS4797930311705</v>
          </cell>
          <cell r="F18" t="str">
            <v>470</v>
          </cell>
          <cell r="G18" t="str">
            <v>PHÒNG KHÁM ĐA KHOA CƠ SỞ 2 - BỆNH VIỆN QUẬN GÒ VẤP</v>
          </cell>
        </row>
        <row r="19">
          <cell r="D19" t="str">
            <v>19000014</v>
          </cell>
          <cell r="E19" t="str">
            <v>HS4797931924170</v>
          </cell>
          <cell r="F19" t="str">
            <v>470</v>
          </cell>
          <cell r="G19" t="str">
            <v>PHÒNG KHÁM ĐA KHOA CƠ SỞ 2 - BỆNH VIỆN QUẬN GÒ VẤP</v>
          </cell>
        </row>
        <row r="20">
          <cell r="D20" t="str">
            <v>19000015</v>
          </cell>
          <cell r="E20" t="str">
            <v>HS4797931883424</v>
          </cell>
          <cell r="F20" t="str">
            <v>470</v>
          </cell>
          <cell r="G20" t="str">
            <v>PHÒNG KHÁM ĐA KHOA CƠ SỞ 2 - BỆNH VIỆN QUẬN GÒ VẤP</v>
          </cell>
        </row>
        <row r="21">
          <cell r="D21" t="str">
            <v>19000016</v>
          </cell>
          <cell r="E21" t="str">
            <v>GD4808023599812</v>
          </cell>
          <cell r="F21" t="str">
            <v>025</v>
          </cell>
          <cell r="G21" t="str">
            <v xml:space="preserve">BỆNH VIỆN THỐNG  NHẤT </v>
          </cell>
        </row>
        <row r="22">
          <cell r="D22" t="str">
            <v>19000017</v>
          </cell>
          <cell r="F22" t="str">
            <v>025</v>
          </cell>
          <cell r="G22" t="str">
            <v xml:space="preserve">BỆNH VIỆN THỐNG  NHẤT </v>
          </cell>
        </row>
        <row r="23">
          <cell r="D23" t="str">
            <v>19000018</v>
          </cell>
          <cell r="E23" t="str">
            <v>HS4797931161714</v>
          </cell>
          <cell r="F23" t="str">
            <v>025</v>
          </cell>
          <cell r="G23" t="str">
            <v xml:space="preserve">BỆNH VIỆN THỐNG  NHẤT </v>
          </cell>
        </row>
        <row r="24">
          <cell r="D24" t="str">
            <v>19000019</v>
          </cell>
          <cell r="E24" t="str">
            <v>HS4797930510278</v>
          </cell>
          <cell r="F24" t="str">
            <v>030</v>
          </cell>
          <cell r="G24" t="str">
            <v xml:space="preserve">BỆNH VIỆN NHÂN DÂN GIA ĐỊNH </v>
          </cell>
        </row>
        <row r="25">
          <cell r="D25" t="str">
            <v>19000020</v>
          </cell>
          <cell r="F25" t="str">
            <v>054</v>
          </cell>
          <cell r="G25" t="str">
            <v>BỆNH VIỆN QUẬN TÂN PHÚ</v>
          </cell>
        </row>
        <row r="26">
          <cell r="D26" t="str">
            <v>19000021</v>
          </cell>
          <cell r="G26" t="e">
            <v>#N/A</v>
          </cell>
        </row>
        <row r="27">
          <cell r="D27" t="str">
            <v>19000022</v>
          </cell>
          <cell r="G27" t="e">
            <v>#N/A</v>
          </cell>
        </row>
        <row r="28">
          <cell r="D28" t="str">
            <v>19000023</v>
          </cell>
          <cell r="E28" t="str">
            <v>HS4797934304799</v>
          </cell>
          <cell r="G28" t="e">
            <v>#N/A</v>
          </cell>
        </row>
        <row r="29">
          <cell r="D29" t="str">
            <v>19000024</v>
          </cell>
          <cell r="G29" t="e">
            <v>#N/A</v>
          </cell>
        </row>
        <row r="30">
          <cell r="D30" t="str">
            <v>19000025</v>
          </cell>
          <cell r="F30" t="str">
            <v>032</v>
          </cell>
          <cell r="G30" t="str">
            <v xml:space="preserve">BỆNH VIỆN QUẬN PHÚ NHUẬN </v>
          </cell>
        </row>
        <row r="31">
          <cell r="D31" t="str">
            <v>19000026</v>
          </cell>
          <cell r="F31" t="str">
            <v>058</v>
          </cell>
          <cell r="G31" t="str">
            <v xml:space="preserve">BỆNH VIỆN ĐA KHOA TƯ NHÂN TRIỀU AN </v>
          </cell>
        </row>
        <row r="32">
          <cell r="D32" t="str">
            <v>19000027</v>
          </cell>
          <cell r="E32" t="str">
            <v>HS4797931377033</v>
          </cell>
          <cell r="F32" t="str">
            <v>025</v>
          </cell>
          <cell r="G32" t="str">
            <v xml:space="preserve">BỆNH VIỆN THỐNG  NHẤT </v>
          </cell>
        </row>
        <row r="33">
          <cell r="D33" t="str">
            <v>19000028</v>
          </cell>
          <cell r="F33" t="str">
            <v>054</v>
          </cell>
          <cell r="G33" t="str">
            <v>BỆNH VIỆN QUẬN TÂN PHÚ</v>
          </cell>
        </row>
        <row r="34">
          <cell r="D34" t="str">
            <v>19000029</v>
          </cell>
          <cell r="F34" t="str">
            <v>032</v>
          </cell>
          <cell r="G34" t="str">
            <v xml:space="preserve">BỆNH VIỆN QUẬN PHÚ NHUẬN </v>
          </cell>
        </row>
        <row r="35">
          <cell r="D35" t="str">
            <v>19000030</v>
          </cell>
          <cell r="F35" t="str">
            <v>032</v>
          </cell>
          <cell r="G35" t="str">
            <v xml:space="preserve">BỆNH VIỆN QUẬN PHÚ NHUẬN </v>
          </cell>
        </row>
        <row r="36">
          <cell r="D36" t="str">
            <v>19000031</v>
          </cell>
          <cell r="G36" t="e">
            <v>#N/A</v>
          </cell>
        </row>
        <row r="37">
          <cell r="D37" t="str">
            <v>19000032</v>
          </cell>
          <cell r="E37" t="str">
            <v>HS4797936735269</v>
          </cell>
          <cell r="F37" t="str">
            <v>034</v>
          </cell>
          <cell r="G37" t="str">
            <v>BỆNH VIỆN 175</v>
          </cell>
        </row>
        <row r="38">
          <cell r="D38" t="str">
            <v>19000033</v>
          </cell>
          <cell r="F38" t="str">
            <v>034</v>
          </cell>
          <cell r="G38" t="str">
            <v>BỆNH VIỆN 175</v>
          </cell>
        </row>
        <row r="39">
          <cell r="D39" t="str">
            <v>19000034</v>
          </cell>
          <cell r="E39" t="str">
            <v>HS4797935719015</v>
          </cell>
          <cell r="F39" t="str">
            <v>058</v>
          </cell>
          <cell r="G39" t="str">
            <v xml:space="preserve">BỆNH VIỆN ĐA KHOA TƯ NHÂN TRIỀU AN </v>
          </cell>
        </row>
        <row r="40">
          <cell r="D40" t="str">
            <v>19000035</v>
          </cell>
          <cell r="E40" t="str">
            <v>HS4797928535928</v>
          </cell>
          <cell r="F40" t="str">
            <v>030</v>
          </cell>
          <cell r="G40" t="str">
            <v xml:space="preserve">BỆNH VIỆN NHÂN DÂN GIA ĐỊNH </v>
          </cell>
        </row>
        <row r="41">
          <cell r="D41" t="str">
            <v>19000036</v>
          </cell>
          <cell r="G41" t="e">
            <v>#N/A</v>
          </cell>
        </row>
        <row r="42">
          <cell r="D42" t="str">
            <v>19000037</v>
          </cell>
          <cell r="E42" t="str">
            <v>SV4797938292389</v>
          </cell>
          <cell r="F42" t="str">
            <v>030</v>
          </cell>
          <cell r="G42" t="str">
            <v xml:space="preserve">BỆNH VIỆN NHÂN DÂN GIA ĐỊNH </v>
          </cell>
        </row>
        <row r="43">
          <cell r="D43" t="str">
            <v>19000038</v>
          </cell>
          <cell r="G43" t="e">
            <v>#N/A</v>
          </cell>
        </row>
        <row r="44">
          <cell r="D44" t="str">
            <v>19000039</v>
          </cell>
          <cell r="G44" t="e">
            <v>#N/A</v>
          </cell>
        </row>
        <row r="45">
          <cell r="D45" t="str">
            <v>19000040</v>
          </cell>
          <cell r="G45" t="e">
            <v>#N/A</v>
          </cell>
        </row>
        <row r="46">
          <cell r="D46" t="str">
            <v>19000041</v>
          </cell>
          <cell r="G46" t="e">
            <v>#N/A</v>
          </cell>
        </row>
        <row r="47">
          <cell r="D47" t="str">
            <v>19000042</v>
          </cell>
          <cell r="G47" t="e">
            <v>#N/A</v>
          </cell>
        </row>
        <row r="48">
          <cell r="D48" t="str">
            <v>19000043</v>
          </cell>
          <cell r="F48" t="str">
            <v>035</v>
          </cell>
          <cell r="G48" t="str">
            <v>BỆNH VIỆN QUẬN GÒ VẤP</v>
          </cell>
        </row>
        <row r="49">
          <cell r="D49" t="str">
            <v>19000044</v>
          </cell>
          <cell r="G49" t="e">
            <v>#N/A</v>
          </cell>
        </row>
        <row r="50">
          <cell r="D50" t="str">
            <v>19000045</v>
          </cell>
          <cell r="G50" t="e">
            <v>#N/A</v>
          </cell>
        </row>
        <row r="51">
          <cell r="D51" t="str">
            <v>19000046</v>
          </cell>
          <cell r="G51" t="e">
            <v>#N/A</v>
          </cell>
        </row>
        <row r="52">
          <cell r="D52" t="str">
            <v>19000047</v>
          </cell>
          <cell r="E52" t="str">
            <v>HS4797932636358</v>
          </cell>
          <cell r="F52" t="str">
            <v>028</v>
          </cell>
          <cell r="G52" t="str">
            <v>BỆNH VIỆN QUẬN 11</v>
          </cell>
        </row>
        <row r="53">
          <cell r="D53" t="str">
            <v>19000048</v>
          </cell>
          <cell r="E53" t="str">
            <v>HS4797935021523</v>
          </cell>
          <cell r="F53" t="str">
            <v>040</v>
          </cell>
          <cell r="G53" t="str">
            <v>BỆNH VIỆN ĐA KHOA KHU VỰC CỦ CHI</v>
          </cell>
        </row>
        <row r="54">
          <cell r="D54" t="str">
            <v>19000049</v>
          </cell>
          <cell r="E54" t="str">
            <v>HS4797937633341</v>
          </cell>
          <cell r="F54" t="str">
            <v>041</v>
          </cell>
          <cell r="G54" t="str">
            <v>BỆNH VIỆN ĐA KHOA KHU VỰC HÓC MÔN</v>
          </cell>
        </row>
        <row r="55">
          <cell r="D55" t="str">
            <v>19000050</v>
          </cell>
          <cell r="E55" t="str">
            <v>HS4797935362287</v>
          </cell>
          <cell r="F55" t="str">
            <v>041</v>
          </cell>
          <cell r="G55" t="str">
            <v>BỆNH VIỆN ĐA KHOA KHU VỰC HÓC MÔN</v>
          </cell>
        </row>
        <row r="56">
          <cell r="D56" t="str">
            <v>19000051</v>
          </cell>
          <cell r="E56" t="str">
            <v>HS4797939201157</v>
          </cell>
          <cell r="F56" t="str">
            <v>488</v>
          </cell>
          <cell r="G56" t="str">
            <v>BỆNH VIỆN ĐA KHOA TƯ NHÂN XUYÊN Á</v>
          </cell>
        </row>
        <row r="57">
          <cell r="D57" t="str">
            <v>19000052</v>
          </cell>
          <cell r="E57" t="str">
            <v>HS4797936735319</v>
          </cell>
          <cell r="F57" t="str">
            <v>035</v>
          </cell>
          <cell r="G57" t="str">
            <v>BỆNH VIỆN QUẬN GÒ VẤP</v>
          </cell>
        </row>
        <row r="58">
          <cell r="D58" t="str">
            <v>19000053</v>
          </cell>
          <cell r="E58" t="str">
            <v>HS4797930068545</v>
          </cell>
          <cell r="F58" t="str">
            <v>488</v>
          </cell>
          <cell r="G58" t="str">
            <v>BỆNH VIỆN ĐA KHOA TƯ NHÂN XUYÊN Á</v>
          </cell>
        </row>
        <row r="59">
          <cell r="D59" t="str">
            <v>19000054</v>
          </cell>
          <cell r="G59" t="e">
            <v>#N/A</v>
          </cell>
        </row>
        <row r="60">
          <cell r="D60" t="str">
            <v>19000055</v>
          </cell>
          <cell r="E60" t="str">
            <v>HS4797932642826</v>
          </cell>
          <cell r="F60" t="str">
            <v>017</v>
          </cell>
          <cell r="G60" t="str">
            <v>BỆNH VIỆN QUẬN 6</v>
          </cell>
        </row>
        <row r="61">
          <cell r="D61" t="str">
            <v>19000056</v>
          </cell>
          <cell r="E61" t="str">
            <v>HS4797936735463</v>
          </cell>
          <cell r="F61" t="str">
            <v>035</v>
          </cell>
          <cell r="G61" t="str">
            <v>BỆNH VIỆN QUẬN GÒ VẤP</v>
          </cell>
        </row>
        <row r="62">
          <cell r="D62" t="str">
            <v>19000057</v>
          </cell>
          <cell r="E62" t="str">
            <v>HS4797937812125</v>
          </cell>
          <cell r="F62" t="str">
            <v>033</v>
          </cell>
          <cell r="G62" t="str">
            <v>BỆNH VIỆN QUẬN TÂN BÌNH</v>
          </cell>
        </row>
        <row r="63">
          <cell r="D63" t="str">
            <v>19000058</v>
          </cell>
          <cell r="F63" t="str">
            <v>033</v>
          </cell>
          <cell r="G63" t="str">
            <v>BỆNH VIỆN QUẬN TÂN BÌNH</v>
          </cell>
        </row>
        <row r="64">
          <cell r="D64" t="str">
            <v>19000059</v>
          </cell>
          <cell r="G64" t="e">
            <v>#N/A</v>
          </cell>
        </row>
        <row r="65">
          <cell r="D65" t="str">
            <v>19000060</v>
          </cell>
          <cell r="G65" t="e">
            <v>#N/A</v>
          </cell>
        </row>
        <row r="66">
          <cell r="D66" t="str">
            <v>19000061</v>
          </cell>
          <cell r="E66" t="str">
            <v>GD4606020438078</v>
          </cell>
          <cell r="F66" t="str">
            <v>019</v>
          </cell>
          <cell r="G66" t="str">
            <v>BỆNH VIỆN QUẬN 7</v>
          </cell>
        </row>
        <row r="67">
          <cell r="D67" t="str">
            <v>19000062</v>
          </cell>
          <cell r="G67" t="e">
            <v>#N/A</v>
          </cell>
        </row>
        <row r="68">
          <cell r="D68" t="str">
            <v>19000063</v>
          </cell>
          <cell r="E68" t="str">
            <v>HS4797937959008</v>
          </cell>
          <cell r="F68" t="str">
            <v>027</v>
          </cell>
          <cell r="G68" t="str">
            <v>BỆNH VIỆN QUẬN 10</v>
          </cell>
        </row>
        <row r="69">
          <cell r="D69" t="str">
            <v>19000064</v>
          </cell>
          <cell r="E69" t="str">
            <v>GD4795121590334</v>
          </cell>
          <cell r="F69" t="str">
            <v>GD</v>
          </cell>
          <cell r="G69" t="e">
            <v>#N/A</v>
          </cell>
        </row>
        <row r="70">
          <cell r="D70" t="str">
            <v>19000065</v>
          </cell>
          <cell r="G70" t="e">
            <v>#N/A</v>
          </cell>
        </row>
        <row r="71">
          <cell r="D71" t="str">
            <v>19000066</v>
          </cell>
          <cell r="E71" t="str">
            <v>HS4797937970717</v>
          </cell>
          <cell r="F71" t="str">
            <v>470</v>
          </cell>
          <cell r="G71" t="str">
            <v>PHÒNG KHÁM ĐA KHOA CƠ SỞ 2 - BỆNH VIỆN QUẬN GÒ VẤP</v>
          </cell>
        </row>
        <row r="72">
          <cell r="D72" t="str">
            <v>19000067</v>
          </cell>
          <cell r="E72" t="str">
            <v>HS4797935628128</v>
          </cell>
          <cell r="F72" t="str">
            <v>483</v>
          </cell>
          <cell r="G72" t="str">
            <v>PHÒNG KHÁM ĐA KHOA (THUỘC  CP TTYK THÀNH CÔNG )</v>
          </cell>
        </row>
        <row r="73">
          <cell r="D73" t="str">
            <v>19000068</v>
          </cell>
          <cell r="E73" t="str">
            <v>HS47979 36735522</v>
          </cell>
          <cell r="F73" t="str">
            <v>029</v>
          </cell>
          <cell r="G73" t="str">
            <v>BỆNH VIỆN QUẬN 12</v>
          </cell>
        </row>
        <row r="74">
          <cell r="D74" t="str">
            <v>19000069</v>
          </cell>
          <cell r="E74" t="str">
            <v>HS4797931981574</v>
          </cell>
          <cell r="F74" t="str">
            <v>032</v>
          </cell>
          <cell r="G74" t="str">
            <v xml:space="preserve">BỆNH VIỆN QUẬN PHÚ NHUẬN </v>
          </cell>
        </row>
        <row r="75">
          <cell r="D75" t="str">
            <v>19000070</v>
          </cell>
          <cell r="E75" t="str">
            <v>HS4797928816197</v>
          </cell>
          <cell r="F75" t="str">
            <v>054</v>
          </cell>
          <cell r="G75" t="str">
            <v>BỆNH VIỆN QUẬN TÂN PHÚ</v>
          </cell>
        </row>
        <row r="76">
          <cell r="D76" t="str">
            <v>19000071</v>
          </cell>
          <cell r="F76" t="str">
            <v>071</v>
          </cell>
          <cell r="G76" t="str">
            <v xml:space="preserve">BỆNH VIỆN ĐA KHOA HOÀN MỸ SÀI GÒN </v>
          </cell>
        </row>
        <row r="77">
          <cell r="D77" t="str">
            <v>19000072</v>
          </cell>
          <cell r="G77" t="e">
            <v>#N/A</v>
          </cell>
        </row>
        <row r="78">
          <cell r="D78" t="str">
            <v>19000073</v>
          </cell>
          <cell r="F78" t="str">
            <v>064</v>
          </cell>
          <cell r="G78" t="str">
            <v>PHÒNG KHÁM ĐA KHOA (THUỘC  Cty TNHH PKĐK VIỆT PHƯỚC )</v>
          </cell>
        </row>
        <row r="79">
          <cell r="D79" t="str">
            <v>19000074</v>
          </cell>
          <cell r="E79" t="str">
            <v>HS4797937194623</v>
          </cell>
          <cell r="F79" t="str">
            <v>054</v>
          </cell>
          <cell r="G79" t="str">
            <v>BỆNH VIỆN QUẬN TÂN PHÚ</v>
          </cell>
        </row>
        <row r="80">
          <cell r="D80" t="str">
            <v>19000075</v>
          </cell>
          <cell r="G80" t="e">
            <v>#N/A</v>
          </cell>
        </row>
        <row r="81">
          <cell r="D81" t="str">
            <v>19000076</v>
          </cell>
          <cell r="E81" t="str">
            <v>GD4797931905610</v>
          </cell>
          <cell r="F81" t="str">
            <v>071</v>
          </cell>
          <cell r="G81" t="str">
            <v xml:space="preserve">BỆNH VIỆN ĐA KHOA HOÀN MỸ SÀI GÒN </v>
          </cell>
        </row>
        <row r="82">
          <cell r="D82" t="str">
            <v>19000077</v>
          </cell>
          <cell r="E82" t="str">
            <v>HS4757526412835</v>
          </cell>
          <cell r="F82" t="str">
            <v>025</v>
          </cell>
          <cell r="G82" t="str">
            <v xml:space="preserve">BỆNH VIỆN THỐNG  NHẤT </v>
          </cell>
        </row>
        <row r="83">
          <cell r="D83" t="str">
            <v>19000078</v>
          </cell>
          <cell r="E83" t="str">
            <v>HS4797939068260</v>
          </cell>
          <cell r="F83" t="str">
            <v>489</v>
          </cell>
          <cell r="G83" t="str">
            <v xml:space="preserve">BỆNH VIỆN ĐA KHOA TÂM TRÍ SÀI GÒN </v>
          </cell>
        </row>
        <row r="84">
          <cell r="D84" t="str">
            <v>19000079</v>
          </cell>
          <cell r="E84" t="str">
            <v>HS4838322741084</v>
          </cell>
          <cell r="F84" t="str">
            <v>025</v>
          </cell>
          <cell r="G84" t="str">
            <v xml:space="preserve">BỆNH VIỆN THỐNG  NHẤT </v>
          </cell>
        </row>
        <row r="85">
          <cell r="D85" t="str">
            <v>19000080</v>
          </cell>
          <cell r="E85" t="str">
            <v>HS4797937811830</v>
          </cell>
          <cell r="F85" t="str">
            <v>033</v>
          </cell>
          <cell r="G85" t="str">
            <v>BỆNH VIỆN QUẬN TÂN BÌNH</v>
          </cell>
        </row>
        <row r="86">
          <cell r="D86" t="str">
            <v>19000081</v>
          </cell>
          <cell r="F86" t="str">
            <v>033</v>
          </cell>
          <cell r="G86" t="str">
            <v>BỆNH VIỆN QUẬN TÂN BÌNH</v>
          </cell>
        </row>
        <row r="87">
          <cell r="D87" t="str">
            <v>19000082</v>
          </cell>
          <cell r="E87" t="str">
            <v>HS4797931844506</v>
          </cell>
          <cell r="F87" t="str">
            <v>032</v>
          </cell>
          <cell r="G87" t="str">
            <v xml:space="preserve">BỆNH VIỆN QUẬN PHÚ NHUẬN </v>
          </cell>
        </row>
        <row r="88">
          <cell r="D88" t="str">
            <v>19000083</v>
          </cell>
          <cell r="F88" t="str">
            <v>025</v>
          </cell>
          <cell r="G88" t="str">
            <v xml:space="preserve">BỆNH VIỆN THỐNG  NHẤT </v>
          </cell>
        </row>
        <row r="89">
          <cell r="D89" t="str">
            <v>19000084</v>
          </cell>
          <cell r="F89" t="str">
            <v>025</v>
          </cell>
          <cell r="G89" t="str">
            <v xml:space="preserve">BỆNH VIỆN THỐNG  NHẤT </v>
          </cell>
        </row>
        <row r="90">
          <cell r="D90" t="str">
            <v>19000085</v>
          </cell>
          <cell r="E90" t="str">
            <v>HS4797930280827</v>
          </cell>
          <cell r="F90" t="str">
            <v>470</v>
          </cell>
          <cell r="G90" t="str">
            <v>PHÒNG KHÁM ĐA KHOA CƠ SỞ 2 - BỆNH VIỆN QUẬN GÒ VẤP</v>
          </cell>
        </row>
        <row r="91">
          <cell r="D91" t="str">
            <v>19000086</v>
          </cell>
          <cell r="E91" t="str">
            <v>HS479791328612</v>
          </cell>
          <cell r="F91" t="str">
            <v>025</v>
          </cell>
          <cell r="G91" t="str">
            <v xml:space="preserve">BỆNH VIỆN THỐNG  NHẤT </v>
          </cell>
        </row>
        <row r="92">
          <cell r="D92" t="str">
            <v>19000087</v>
          </cell>
          <cell r="E92" t="str">
            <v>HS4797937766772</v>
          </cell>
          <cell r="F92" t="str">
            <v>025</v>
          </cell>
          <cell r="G92" t="str">
            <v xml:space="preserve">BỆNH VIỆN THỐNG  NHẤT </v>
          </cell>
        </row>
        <row r="93">
          <cell r="D93" t="str">
            <v>19000088</v>
          </cell>
          <cell r="E93" t="str">
            <v>HS4797932208256</v>
          </cell>
          <cell r="F93" t="str">
            <v>009</v>
          </cell>
          <cell r="G93" t="str">
            <v>BỆNH VIỆN QUẬN 3</v>
          </cell>
        </row>
        <row r="94">
          <cell r="D94" t="str">
            <v>19000089</v>
          </cell>
          <cell r="E94" t="str">
            <v>GD4797937564701</v>
          </cell>
          <cell r="F94" t="str">
            <v>022</v>
          </cell>
          <cell r="G94" t="str">
            <v>BỆNH VIỆN QUẬN 9</v>
          </cell>
        </row>
        <row r="95">
          <cell r="D95" t="str">
            <v>19000090</v>
          </cell>
          <cell r="E95" t="str">
            <v>HS4797931373497</v>
          </cell>
          <cell r="F95" t="str">
            <v>025/054</v>
          </cell>
          <cell r="G95" t="e">
            <v>#N/A</v>
          </cell>
        </row>
        <row r="96">
          <cell r="D96" t="str">
            <v>19000091</v>
          </cell>
          <cell r="E96" t="str">
            <v>HS4797937812086</v>
          </cell>
          <cell r="F96" t="str">
            <v>025</v>
          </cell>
          <cell r="G96" t="str">
            <v xml:space="preserve">BỆNH VIỆN THỐNG  NHẤT </v>
          </cell>
        </row>
        <row r="97">
          <cell r="D97" t="str">
            <v>19000092</v>
          </cell>
          <cell r="F97" t="str">
            <v>026</v>
          </cell>
          <cell r="G97" t="str">
            <v xml:space="preserve">BỆNH VIỆN CẤP CỨU TRƯNG VƯƠNG </v>
          </cell>
        </row>
        <row r="98">
          <cell r="D98" t="str">
            <v>19000093</v>
          </cell>
          <cell r="E98" t="str">
            <v>HS4797931863719</v>
          </cell>
          <cell r="F98" t="str">
            <v>032</v>
          </cell>
          <cell r="G98" t="str">
            <v xml:space="preserve">BỆNH VIỆN QUẬN PHÚ NHUẬN </v>
          </cell>
        </row>
        <row r="99">
          <cell r="D99" t="str">
            <v>19000094</v>
          </cell>
          <cell r="E99" t="str">
            <v>HS4797938025581</v>
          </cell>
          <cell r="F99" t="str">
            <v>054</v>
          </cell>
          <cell r="G99" t="str">
            <v>BỆNH VIỆN QUẬN TÂN PHÚ</v>
          </cell>
        </row>
        <row r="100">
          <cell r="D100" t="str">
            <v>19000095</v>
          </cell>
          <cell r="E100" t="str">
            <v>HS4797930940144</v>
          </cell>
          <cell r="F100" t="str">
            <v>054</v>
          </cell>
          <cell r="G100" t="str">
            <v>BỆNH VIỆN QUẬN TÂN PHÚ</v>
          </cell>
        </row>
        <row r="101">
          <cell r="D101" t="str">
            <v>19000096</v>
          </cell>
          <cell r="G101" t="e">
            <v>#N/A</v>
          </cell>
        </row>
        <row r="102">
          <cell r="D102" t="str">
            <v>19000097</v>
          </cell>
          <cell r="F102" t="str">
            <v>033</v>
          </cell>
          <cell r="G102" t="str">
            <v>BỆNH VIỆN QUẬN TÂN BÌNH</v>
          </cell>
        </row>
        <row r="103">
          <cell r="D103" t="str">
            <v>19000098</v>
          </cell>
          <cell r="F103" t="str">
            <v>025</v>
          </cell>
          <cell r="G103" t="str">
            <v xml:space="preserve">BỆNH VIỆN THỐNG  NHẤT </v>
          </cell>
        </row>
        <row r="104">
          <cell r="D104" t="str">
            <v>19000099</v>
          </cell>
          <cell r="F104" t="str">
            <v>033</v>
          </cell>
          <cell r="G104" t="str">
            <v>BỆNH VIỆN QUẬN TÂN BÌNH</v>
          </cell>
        </row>
        <row r="105">
          <cell r="D105" t="str">
            <v>19000100</v>
          </cell>
          <cell r="G105" t="e">
            <v>#N/A</v>
          </cell>
        </row>
        <row r="106">
          <cell r="D106" t="str">
            <v>19000101</v>
          </cell>
          <cell r="F106" t="str">
            <v>025</v>
          </cell>
          <cell r="G106" t="str">
            <v xml:space="preserve">BỆNH VIỆN THỐNG  NHẤT </v>
          </cell>
        </row>
        <row r="107">
          <cell r="D107" t="str">
            <v>19000102</v>
          </cell>
          <cell r="E107" t="str">
            <v>HS4797936733646</v>
          </cell>
          <cell r="F107" t="str">
            <v>034</v>
          </cell>
          <cell r="G107" t="str">
            <v>BỆNH VIỆN 175</v>
          </cell>
        </row>
        <row r="108">
          <cell r="D108" t="str">
            <v>19000103</v>
          </cell>
          <cell r="G108" t="e">
            <v>#N/A</v>
          </cell>
        </row>
        <row r="109">
          <cell r="D109" t="str">
            <v>19000104</v>
          </cell>
          <cell r="E109" t="str">
            <v>HS4797932759383</v>
          </cell>
          <cell r="F109" t="str">
            <v>457</v>
          </cell>
          <cell r="G109" t="str">
            <v>PHÒNG KHÁM ĐA KHOA (THUỘC CN2-  Cty TNHH TTYK PHƯỚC AN )</v>
          </cell>
        </row>
        <row r="110">
          <cell r="D110" t="str">
            <v>19000105</v>
          </cell>
          <cell r="E110" t="str">
            <v>HS4797931859757</v>
          </cell>
          <cell r="F110" t="str">
            <v>032</v>
          </cell>
          <cell r="G110" t="str">
            <v xml:space="preserve">BỆNH VIỆN QUẬN PHÚ NHUẬN </v>
          </cell>
        </row>
        <row r="111">
          <cell r="D111" t="str">
            <v>19000106</v>
          </cell>
          <cell r="E111" t="str">
            <v>HS4797930316203</v>
          </cell>
          <cell r="F111" t="str">
            <v>031</v>
          </cell>
          <cell r="G111" t="str">
            <v xml:space="preserve">BỆNH VIỆN QUẬN BÌNH THẠNH </v>
          </cell>
        </row>
        <row r="112">
          <cell r="D112" t="str">
            <v>19000107</v>
          </cell>
          <cell r="E112" t="str">
            <v>HS4797932368003</v>
          </cell>
          <cell r="F112" t="str">
            <v>033</v>
          </cell>
          <cell r="G112" t="str">
            <v>BỆNH VIỆN QUẬN TÂN BÌNH</v>
          </cell>
        </row>
        <row r="113">
          <cell r="D113" t="str">
            <v>19000108</v>
          </cell>
          <cell r="E113" t="str">
            <v>GD4797932723271</v>
          </cell>
          <cell r="G113" t="e">
            <v>#N/A</v>
          </cell>
        </row>
        <row r="114">
          <cell r="D114" t="str">
            <v>19000109</v>
          </cell>
          <cell r="E114" t="str">
            <v>HS4797939200646</v>
          </cell>
          <cell r="F114" t="str">
            <v>033</v>
          </cell>
          <cell r="G114" t="str">
            <v>BỆNH VIỆN QUẬN TÂN BÌNH</v>
          </cell>
        </row>
        <row r="115">
          <cell r="D115" t="str">
            <v>19000110</v>
          </cell>
          <cell r="G115" t="e">
            <v>#N/A</v>
          </cell>
        </row>
        <row r="116">
          <cell r="D116" t="str">
            <v>19000111</v>
          </cell>
          <cell r="E116" t="str">
            <v>HS4707021566369</v>
          </cell>
          <cell r="F116" t="str">
            <v>025</v>
          </cell>
          <cell r="G116" t="str">
            <v xml:space="preserve">BỆNH VIỆN THỐNG  NHẤT </v>
          </cell>
        </row>
        <row r="117">
          <cell r="D117" t="str">
            <v>19000112</v>
          </cell>
          <cell r="E117" t="str">
            <v>HS4797930067344</v>
          </cell>
          <cell r="F117" t="str">
            <v>031</v>
          </cell>
          <cell r="G117" t="str">
            <v xml:space="preserve">BỆNH VIỆN QUẬN BÌNH THẠNH </v>
          </cell>
        </row>
        <row r="118">
          <cell r="D118" t="str">
            <v>19000113</v>
          </cell>
          <cell r="G118" t="e">
            <v>#N/A</v>
          </cell>
        </row>
        <row r="119">
          <cell r="D119" t="str">
            <v>19000114</v>
          </cell>
          <cell r="E119" t="str">
            <v>HS4797934361734</v>
          </cell>
          <cell r="F119" t="str">
            <v>054</v>
          </cell>
          <cell r="G119" t="str">
            <v>BỆNH VIỆN QUẬN TÂN PHÚ</v>
          </cell>
        </row>
        <row r="120">
          <cell r="D120" t="str">
            <v>19000115</v>
          </cell>
          <cell r="E120" t="str">
            <v>HS4797939174811</v>
          </cell>
          <cell r="F120" t="str">
            <v>030</v>
          </cell>
          <cell r="G120" t="str">
            <v xml:space="preserve">BỆNH VIỆN NHÂN DÂN GIA ĐỊNH </v>
          </cell>
        </row>
        <row r="121">
          <cell r="D121" t="str">
            <v>19000116</v>
          </cell>
          <cell r="E121" t="str">
            <v>HS4797937712029</v>
          </cell>
          <cell r="F121" t="str">
            <v>033</v>
          </cell>
          <cell r="G121" t="str">
            <v>BỆNH VIỆN QUẬN TÂN BÌNH</v>
          </cell>
        </row>
        <row r="122">
          <cell r="D122" t="str">
            <v>19000117</v>
          </cell>
          <cell r="E122" t="str">
            <v>HS4797931765060</v>
          </cell>
          <cell r="F122" t="str">
            <v>054</v>
          </cell>
          <cell r="G122" t="str">
            <v>BỆNH VIỆN QUẬN TÂN PHÚ</v>
          </cell>
        </row>
        <row r="123">
          <cell r="D123" t="str">
            <v>19000118</v>
          </cell>
          <cell r="E123" t="str">
            <v>HS4797929840934</v>
          </cell>
          <cell r="F123" t="str">
            <v>463</v>
          </cell>
          <cell r="G123" t="str">
            <v>BỆNH VIỆN ĐA KHOA HỒNG ĐỨC -CHI NHÁNH III</v>
          </cell>
        </row>
        <row r="124">
          <cell r="D124" t="str">
            <v>19000119</v>
          </cell>
          <cell r="G124" t="e">
            <v>#N/A</v>
          </cell>
        </row>
        <row r="125">
          <cell r="D125" t="str">
            <v>19000120</v>
          </cell>
          <cell r="G125" t="e">
            <v>#N/A</v>
          </cell>
        </row>
        <row r="126">
          <cell r="D126" t="str">
            <v>19000121</v>
          </cell>
          <cell r="E126" t="str">
            <v>HS4797936735257</v>
          </cell>
          <cell r="F126" t="str">
            <v>033</v>
          </cell>
          <cell r="G126" t="str">
            <v>BỆNH VIỆN QUẬN TÂN BÌNH</v>
          </cell>
        </row>
        <row r="127">
          <cell r="D127" t="str">
            <v>19000122</v>
          </cell>
          <cell r="F127" t="str">
            <v>470</v>
          </cell>
          <cell r="G127" t="str">
            <v>PHÒNG KHÁM ĐA KHOA CƠ SỞ 2 - BỆNH VIỆN QUẬN GÒ VẤP</v>
          </cell>
        </row>
        <row r="128">
          <cell r="D128" t="str">
            <v>19000123</v>
          </cell>
          <cell r="F128" t="str">
            <v>026</v>
          </cell>
          <cell r="G128" t="str">
            <v xml:space="preserve">BỆNH VIỆN CẤP CỨU TRƯNG VƯƠNG </v>
          </cell>
        </row>
        <row r="129">
          <cell r="D129" t="str">
            <v>19000124</v>
          </cell>
          <cell r="E129" t="str">
            <v>HS4797931827390</v>
          </cell>
          <cell r="F129" t="str">
            <v>030</v>
          </cell>
          <cell r="G129" t="str">
            <v xml:space="preserve">BỆNH VIỆN NHÂN DÂN GIA ĐỊNH </v>
          </cell>
        </row>
        <row r="130">
          <cell r="D130" t="str">
            <v>19000125</v>
          </cell>
          <cell r="F130" t="str">
            <v>054</v>
          </cell>
          <cell r="G130" t="str">
            <v>BỆNH VIỆN QUẬN TÂN PHÚ</v>
          </cell>
        </row>
        <row r="131">
          <cell r="D131" t="str">
            <v>19000126</v>
          </cell>
          <cell r="E131" t="str">
            <v>SV4797933124073</v>
          </cell>
          <cell r="F131" t="str">
            <v>015</v>
          </cell>
          <cell r="G131" t="str">
            <v>BỆNH VIỆN QUẬN 5</v>
          </cell>
        </row>
        <row r="132">
          <cell r="D132" t="str">
            <v>19000127</v>
          </cell>
          <cell r="E132" t="str">
            <v>XD2969622450113</v>
          </cell>
          <cell r="F132" t="str">
            <v>XD</v>
          </cell>
          <cell r="G132" t="e">
            <v>#N/A</v>
          </cell>
        </row>
        <row r="133">
          <cell r="D133" t="str">
            <v>19000128</v>
          </cell>
          <cell r="E133" t="str">
            <v>HS4797937167018</v>
          </cell>
          <cell r="F133" t="str">
            <v>026</v>
          </cell>
          <cell r="G133" t="str">
            <v xml:space="preserve">BỆNH VIỆN CẤP CỨU TRƯNG VƯƠNG </v>
          </cell>
        </row>
        <row r="134">
          <cell r="D134" t="str">
            <v>19000129</v>
          </cell>
          <cell r="F134" t="str">
            <v>025</v>
          </cell>
          <cell r="G134" t="str">
            <v xml:space="preserve">BỆNH VIỆN THỐNG  NHẤT </v>
          </cell>
        </row>
        <row r="135">
          <cell r="D135" t="str">
            <v>19000130</v>
          </cell>
          <cell r="E135" t="str">
            <v>HS4797937588083</v>
          </cell>
          <cell r="F135" t="str">
            <v>029</v>
          </cell>
          <cell r="G135" t="str">
            <v>BỆNH VIỆN QUẬN 12</v>
          </cell>
        </row>
        <row r="136">
          <cell r="D136" t="str">
            <v>19000131</v>
          </cell>
          <cell r="G136" t="e">
            <v>#N/A</v>
          </cell>
        </row>
        <row r="137">
          <cell r="D137" t="str">
            <v>19000132</v>
          </cell>
          <cell r="G137" t="e">
            <v>#N/A</v>
          </cell>
        </row>
        <row r="138">
          <cell r="D138" t="str">
            <v>19000133</v>
          </cell>
          <cell r="G138" t="e">
            <v>#N/A</v>
          </cell>
        </row>
        <row r="139">
          <cell r="D139" t="str">
            <v>19000134</v>
          </cell>
          <cell r="F139" t="str">
            <v>054</v>
          </cell>
          <cell r="G139" t="str">
            <v>BỆNH VIỆN QUẬN TÂN PHÚ</v>
          </cell>
        </row>
        <row r="140">
          <cell r="D140" t="str">
            <v>19000135</v>
          </cell>
          <cell r="F140" t="str">
            <v>033</v>
          </cell>
          <cell r="G140" t="str">
            <v>BỆNH VIỆN QUẬN TÂN BÌNH</v>
          </cell>
        </row>
        <row r="141">
          <cell r="D141" t="str">
            <v>19000136</v>
          </cell>
          <cell r="E141" t="str">
            <v>HS4797939242864</v>
          </cell>
          <cell r="F141" t="str">
            <v>055</v>
          </cell>
          <cell r="G141" t="str">
            <v xml:space="preserve">BỆNH VIỆN QUẬN BÌNH TÂN </v>
          </cell>
        </row>
        <row r="142">
          <cell r="D142" t="str">
            <v>19000137</v>
          </cell>
          <cell r="F142" t="str">
            <v>030</v>
          </cell>
          <cell r="G142" t="str">
            <v xml:space="preserve">BỆNH VIỆN NHÂN DÂN GIA ĐỊNH </v>
          </cell>
        </row>
        <row r="143">
          <cell r="D143" t="str">
            <v>19000138</v>
          </cell>
          <cell r="E143" t="str">
            <v>HS4797930390571</v>
          </cell>
          <cell r="F143" t="str">
            <v>035</v>
          </cell>
          <cell r="G143" t="str">
            <v>BỆNH VIỆN QUẬN GÒ VẤP</v>
          </cell>
        </row>
        <row r="144">
          <cell r="D144" t="str">
            <v>19000139</v>
          </cell>
          <cell r="F144" t="str">
            <v>025</v>
          </cell>
          <cell r="G144" t="str">
            <v xml:space="preserve">BỆNH VIỆN THỐNG  NHẤT </v>
          </cell>
        </row>
        <row r="145">
          <cell r="D145" t="str">
            <v>19000140</v>
          </cell>
          <cell r="E145" t="str">
            <v>HS4797929795653</v>
          </cell>
          <cell r="F145" t="str">
            <v>035</v>
          </cell>
          <cell r="G145" t="str">
            <v>BỆNH VIỆN QUẬN GÒ VẤP</v>
          </cell>
        </row>
        <row r="146">
          <cell r="D146" t="str">
            <v>19000141</v>
          </cell>
          <cell r="E146" t="str">
            <v>HS4797931859708</v>
          </cell>
          <cell r="F146" t="str">
            <v>026</v>
          </cell>
          <cell r="G146" t="str">
            <v xml:space="preserve">BỆNH VIỆN CẤP CỨU TRƯNG VƯƠNG </v>
          </cell>
        </row>
        <row r="147">
          <cell r="D147" t="str">
            <v>19000142</v>
          </cell>
          <cell r="G147" t="e">
            <v>#N/A</v>
          </cell>
        </row>
        <row r="148">
          <cell r="D148" t="str">
            <v>19000143</v>
          </cell>
          <cell r="F148" t="str">
            <v>483</v>
          </cell>
          <cell r="G148" t="str">
            <v>PHÒNG KHÁM ĐA KHOA (THUỘC  CP TTYK THÀNH CÔNG )</v>
          </cell>
        </row>
        <row r="149">
          <cell r="D149" t="str">
            <v>19000144</v>
          </cell>
          <cell r="E149" t="str">
            <v>HS4797928732698</v>
          </cell>
          <cell r="F149" t="str">
            <v>026</v>
          </cell>
          <cell r="G149" t="str">
            <v xml:space="preserve">BỆNH VIỆN CẤP CỨU TRƯNG VƯƠNG </v>
          </cell>
        </row>
        <row r="150">
          <cell r="D150" t="str">
            <v>19000145</v>
          </cell>
          <cell r="G150" t="e">
            <v>#N/A</v>
          </cell>
        </row>
        <row r="151">
          <cell r="D151" t="str">
            <v>19000146</v>
          </cell>
          <cell r="E151" t="str">
            <v>HS4797930066905</v>
          </cell>
          <cell r="F151" t="str">
            <v>034</v>
          </cell>
          <cell r="G151" t="str">
            <v>BỆNH VIỆN 175</v>
          </cell>
        </row>
        <row r="152">
          <cell r="D152" t="str">
            <v>19000147</v>
          </cell>
          <cell r="G152" t="e">
            <v>#N/A</v>
          </cell>
        </row>
        <row r="153">
          <cell r="D153" t="str">
            <v>19000148</v>
          </cell>
          <cell r="G153" t="e">
            <v>#N/A</v>
          </cell>
        </row>
        <row r="154">
          <cell r="D154" t="str">
            <v>19000149</v>
          </cell>
          <cell r="F154" t="str">
            <v>035</v>
          </cell>
          <cell r="G154" t="str">
            <v>BỆNH VIỆN QUẬN GÒ VẤP</v>
          </cell>
        </row>
        <row r="155">
          <cell r="D155" t="str">
            <v>19000150</v>
          </cell>
          <cell r="E155" t="str">
            <v>HS4797937651169</v>
          </cell>
          <cell r="F155" t="str">
            <v>033</v>
          </cell>
          <cell r="G155" t="str">
            <v>BỆNH VIỆN QUẬN TÂN BÌNH</v>
          </cell>
        </row>
        <row r="156">
          <cell r="D156" t="str">
            <v>19000151</v>
          </cell>
          <cell r="G156" t="e">
            <v>#N/A</v>
          </cell>
        </row>
        <row r="157">
          <cell r="D157" t="str">
            <v>19000152</v>
          </cell>
          <cell r="E157" t="str">
            <v>HS4797936654509</v>
          </cell>
          <cell r="F157" t="str">
            <v>030</v>
          </cell>
          <cell r="G157" t="str">
            <v xml:space="preserve">BỆNH VIỆN NHÂN DÂN GIA ĐỊNH </v>
          </cell>
        </row>
        <row r="158">
          <cell r="D158" t="str">
            <v>19000153</v>
          </cell>
          <cell r="G158" t="e">
            <v>#N/A</v>
          </cell>
        </row>
        <row r="159">
          <cell r="D159" t="str">
            <v>19000154</v>
          </cell>
          <cell r="E159" t="str">
            <v>HS 4807934485419</v>
          </cell>
          <cell r="F159" t="str">
            <v>017</v>
          </cell>
          <cell r="G159" t="str">
            <v>BỆNH VIỆN QUẬN 6</v>
          </cell>
        </row>
        <row r="160">
          <cell r="D160" t="str">
            <v>19000155</v>
          </cell>
          <cell r="E160" t="str">
            <v>HS4797928867787</v>
          </cell>
          <cell r="F160" t="str">
            <v>054</v>
          </cell>
          <cell r="G160" t="str">
            <v>BỆNH VIỆN QUẬN TÂN PHÚ</v>
          </cell>
        </row>
        <row r="161">
          <cell r="D161" t="str">
            <v>19000156</v>
          </cell>
          <cell r="F161" t="str">
            <v>054</v>
          </cell>
          <cell r="G161" t="str">
            <v>BỆNH VIỆN QUẬN TÂN PHÚ</v>
          </cell>
        </row>
        <row r="162">
          <cell r="D162" t="str">
            <v>19000157</v>
          </cell>
          <cell r="G162" t="e">
            <v>#N/A</v>
          </cell>
        </row>
        <row r="163">
          <cell r="D163" t="str">
            <v>19000158</v>
          </cell>
          <cell r="E163" t="str">
            <v>HS4797931869272</v>
          </cell>
          <cell r="F163" t="str">
            <v>032</v>
          </cell>
          <cell r="G163" t="str">
            <v xml:space="preserve">BỆNH VIỆN QUẬN PHÚ NHUẬN </v>
          </cell>
        </row>
        <row r="164">
          <cell r="D164" t="str">
            <v>19000159</v>
          </cell>
          <cell r="G164" t="e">
            <v>#N/A</v>
          </cell>
        </row>
        <row r="165">
          <cell r="D165" t="str">
            <v>19000160</v>
          </cell>
          <cell r="G165" t="e">
            <v>#N/A</v>
          </cell>
        </row>
        <row r="166">
          <cell r="D166" t="str">
            <v>19000161</v>
          </cell>
          <cell r="E166" t="str">
            <v>HS4797928925183</v>
          </cell>
          <cell r="F166" t="str">
            <v>034</v>
          </cell>
          <cell r="G166" t="str">
            <v>BỆNH VIỆN 175</v>
          </cell>
        </row>
        <row r="167">
          <cell r="D167" t="str">
            <v>19000162</v>
          </cell>
          <cell r="E167" t="str">
            <v>HS4797931382220</v>
          </cell>
          <cell r="F167" t="str">
            <v>054</v>
          </cell>
          <cell r="G167" t="str">
            <v>BỆNH VIỆN QUẬN TÂN PHÚ</v>
          </cell>
        </row>
        <row r="168">
          <cell r="D168" t="str">
            <v>19000163</v>
          </cell>
          <cell r="E168" t="str">
            <v>HS4797937625764</v>
          </cell>
          <cell r="F168" t="str">
            <v>054</v>
          </cell>
          <cell r="G168" t="str">
            <v>BỆNH VIỆN QUẬN TÂN PHÚ</v>
          </cell>
        </row>
        <row r="169">
          <cell r="D169" t="str">
            <v>19000164</v>
          </cell>
          <cell r="E169" t="str">
            <v>SV4797931928835</v>
          </cell>
          <cell r="F169" t="str">
            <v>032</v>
          </cell>
          <cell r="G169" t="str">
            <v xml:space="preserve">BỆNH VIỆN QUẬN PHÚ NHUẬN </v>
          </cell>
        </row>
        <row r="170">
          <cell r="D170" t="str">
            <v>19000165</v>
          </cell>
          <cell r="F170" t="str">
            <v>028</v>
          </cell>
          <cell r="G170" t="str">
            <v>BỆNH VIỆN QUẬN 11</v>
          </cell>
        </row>
        <row r="171">
          <cell r="D171" t="str">
            <v>19000166</v>
          </cell>
          <cell r="E171" t="str">
            <v>HS4797932286518</v>
          </cell>
          <cell r="F171" t="str">
            <v>023</v>
          </cell>
          <cell r="G171" t="str">
            <v>BỆNH VIỆN ĐA KHOA BƯU ĐIỆN - CƠ SỜ I</v>
          </cell>
        </row>
        <row r="172">
          <cell r="D172" t="str">
            <v>19000167</v>
          </cell>
          <cell r="E172" t="str">
            <v>HS4797939253880</v>
          </cell>
          <cell r="F172" t="str">
            <v>033</v>
          </cell>
          <cell r="G172" t="str">
            <v>BỆNH VIỆN QUẬN TÂN BÌNH</v>
          </cell>
        </row>
        <row r="173">
          <cell r="D173" t="str">
            <v>19000168</v>
          </cell>
          <cell r="E173" t="str">
            <v>HS4797936735550</v>
          </cell>
          <cell r="F173" t="str">
            <v>035</v>
          </cell>
          <cell r="G173" t="str">
            <v>BỆNH VIỆN QUẬN GÒ VẤP</v>
          </cell>
        </row>
        <row r="174">
          <cell r="D174" t="str">
            <v>19000169</v>
          </cell>
          <cell r="F174" t="str">
            <v>464</v>
          </cell>
          <cell r="G174" t="str">
            <v>PHÒNG KHÁM ĐA KHOA (THUỘC  CTCP BV ĐA KHOA HOÀN MỸ SÀI GÒN )</v>
          </cell>
        </row>
        <row r="175">
          <cell r="D175" t="str">
            <v>19000170</v>
          </cell>
          <cell r="E175" t="str">
            <v>HS4797929902769</v>
          </cell>
          <cell r="F175" t="str">
            <v>030</v>
          </cell>
          <cell r="G175" t="str">
            <v xml:space="preserve">BỆNH VIỆN NHÂN DÂN GIA ĐỊNH </v>
          </cell>
        </row>
        <row r="176">
          <cell r="D176" t="str">
            <v>19000171</v>
          </cell>
          <cell r="F176" t="str">
            <v>028</v>
          </cell>
          <cell r="G176" t="str">
            <v>BỆNH VIỆN QUẬN 11</v>
          </cell>
        </row>
        <row r="177">
          <cell r="D177" t="str">
            <v>19000172</v>
          </cell>
          <cell r="E177" t="str">
            <v>HS4797934865419</v>
          </cell>
          <cell r="F177" t="str">
            <v>488</v>
          </cell>
          <cell r="G177" t="str">
            <v>BỆNH VIỆN ĐA KHOA TƯ NHÂN XUYÊN Á</v>
          </cell>
        </row>
        <row r="178">
          <cell r="D178" t="str">
            <v>19000173</v>
          </cell>
          <cell r="G178" t="e">
            <v>#N/A</v>
          </cell>
        </row>
        <row r="179">
          <cell r="D179" t="str">
            <v>19000174</v>
          </cell>
          <cell r="F179" t="str">
            <v>017</v>
          </cell>
          <cell r="G179" t="str">
            <v>BỆNH VIỆN QUẬN 6</v>
          </cell>
        </row>
        <row r="180">
          <cell r="D180" t="str">
            <v>19000175</v>
          </cell>
          <cell r="E180" t="str">
            <v>HS4797932704764</v>
          </cell>
          <cell r="F180" t="str">
            <v>028</v>
          </cell>
          <cell r="G180" t="str">
            <v>BỆNH VIỆN QUẬN 11</v>
          </cell>
        </row>
        <row r="181">
          <cell r="D181" t="str">
            <v>19000176</v>
          </cell>
          <cell r="E181" t="str">
            <v>HS4797930349696</v>
          </cell>
          <cell r="F181" t="str">
            <v>054</v>
          </cell>
          <cell r="G181" t="str">
            <v>BỆNH VIỆN QUẬN TÂN PHÚ</v>
          </cell>
        </row>
        <row r="182">
          <cell r="D182" t="str">
            <v>19000177</v>
          </cell>
          <cell r="E182" t="str">
            <v>HS4797930140474</v>
          </cell>
          <cell r="F182" t="str">
            <v>031</v>
          </cell>
          <cell r="G182" t="str">
            <v xml:space="preserve">BỆNH VIỆN QUẬN BÌNH THẠNH </v>
          </cell>
        </row>
        <row r="183">
          <cell r="D183" t="str">
            <v>19000178</v>
          </cell>
          <cell r="F183" t="str">
            <v>464</v>
          </cell>
          <cell r="G183" t="str">
            <v>PHÒNG KHÁM ĐA KHOA (THUỘC  CTCP BV ĐA KHOA HOÀN MỸ SÀI GÒN )</v>
          </cell>
        </row>
        <row r="184">
          <cell r="D184" t="str">
            <v>19000179</v>
          </cell>
          <cell r="E184" t="str">
            <v>HS4797937811850</v>
          </cell>
          <cell r="F184" t="str">
            <v>025</v>
          </cell>
          <cell r="G184" t="str">
            <v xml:space="preserve">BỆNH VIỆN THỐNG  NHẤT </v>
          </cell>
        </row>
        <row r="185">
          <cell r="D185" t="str">
            <v>19000180</v>
          </cell>
          <cell r="G185" t="e">
            <v>#N/A</v>
          </cell>
        </row>
        <row r="186">
          <cell r="D186" t="str">
            <v>19000181</v>
          </cell>
          <cell r="E186" t="str">
            <v>HS4797934358218</v>
          </cell>
          <cell r="F186" t="str">
            <v>033</v>
          </cell>
          <cell r="G186" t="str">
            <v>BỆNH VIỆN QUẬN TÂN BÌNH</v>
          </cell>
        </row>
        <row r="187">
          <cell r="D187" t="str">
            <v>19000182</v>
          </cell>
          <cell r="G187" t="e">
            <v>#N/A</v>
          </cell>
        </row>
        <row r="188">
          <cell r="D188" t="str">
            <v>19000183</v>
          </cell>
          <cell r="G188" t="e">
            <v>#N/A</v>
          </cell>
        </row>
        <row r="189">
          <cell r="D189" t="str">
            <v>19000184</v>
          </cell>
          <cell r="E189" t="str">
            <v>HS4797929783285</v>
          </cell>
          <cell r="F189" t="str">
            <v>470</v>
          </cell>
          <cell r="G189" t="str">
            <v>PHÒNG KHÁM ĐA KHOA CƠ SỞ 2 - BỆNH VIỆN QUẬN GÒ VẤP</v>
          </cell>
        </row>
        <row r="190">
          <cell r="D190" t="str">
            <v>19000185</v>
          </cell>
          <cell r="E190" t="str">
            <v>HS4797930005187</v>
          </cell>
          <cell r="F190" t="str">
            <v>030</v>
          </cell>
          <cell r="G190" t="str">
            <v xml:space="preserve">BỆNH VIỆN NHÂN DÂN GIA ĐỊNH </v>
          </cell>
        </row>
        <row r="191">
          <cell r="D191" t="str">
            <v>19000186</v>
          </cell>
          <cell r="E191" t="str">
            <v>HS4797930950627</v>
          </cell>
          <cell r="F191" t="str">
            <v>025</v>
          </cell>
          <cell r="G191" t="str">
            <v xml:space="preserve">BỆNH VIỆN THỐNG  NHẤT </v>
          </cell>
        </row>
        <row r="192">
          <cell r="D192" t="str">
            <v>19000187</v>
          </cell>
          <cell r="E192" t="str">
            <v>HS4797931363026</v>
          </cell>
          <cell r="F192" t="str">
            <v>054</v>
          </cell>
          <cell r="G192" t="str">
            <v>BỆNH VIỆN QUẬN TÂN PHÚ</v>
          </cell>
        </row>
        <row r="193">
          <cell r="D193" t="str">
            <v>19000188</v>
          </cell>
          <cell r="G193" t="e">
            <v>#N/A</v>
          </cell>
        </row>
        <row r="194">
          <cell r="D194" t="str">
            <v>19000189</v>
          </cell>
          <cell r="E194" t="str">
            <v>HS4797931477012</v>
          </cell>
          <cell r="F194" t="str">
            <v>054</v>
          </cell>
          <cell r="G194" t="str">
            <v>BỆNH VIỆN QUẬN TÂN PHÚ</v>
          </cell>
        </row>
        <row r="195">
          <cell r="D195" t="str">
            <v>19000190</v>
          </cell>
          <cell r="E195" t="str">
            <v>HS4797937811841</v>
          </cell>
          <cell r="F195" t="str">
            <v>025</v>
          </cell>
          <cell r="G195" t="str">
            <v xml:space="preserve">BỆNH VIỆN THỐNG  NHẤT </v>
          </cell>
        </row>
        <row r="196">
          <cell r="D196" t="str">
            <v>19000191</v>
          </cell>
          <cell r="E196" t="str">
            <v>HS4791201406894</v>
          </cell>
          <cell r="F196" t="str">
            <v>058</v>
          </cell>
          <cell r="G196" t="str">
            <v xml:space="preserve">BỆNH VIỆN ĐA KHOA TƯ NHÂN TRIỀU AN </v>
          </cell>
        </row>
        <row r="197">
          <cell r="D197" t="str">
            <v>19000192</v>
          </cell>
          <cell r="F197" t="str">
            <v>054</v>
          </cell>
          <cell r="G197" t="str">
            <v>BỆNH VIỆN QUẬN TÂN PHÚ</v>
          </cell>
        </row>
        <row r="198">
          <cell r="D198" t="str">
            <v>19000193</v>
          </cell>
          <cell r="E198" t="str">
            <v>HS4797936950983</v>
          </cell>
          <cell r="F198" t="str">
            <v>041</v>
          </cell>
          <cell r="G198" t="str">
            <v>BỆNH VIỆN ĐA KHOA KHU VỰC HÓC MÔN</v>
          </cell>
        </row>
        <row r="199">
          <cell r="D199" t="str">
            <v>19000194</v>
          </cell>
          <cell r="F199" t="str">
            <v>033</v>
          </cell>
          <cell r="G199" t="str">
            <v>BỆNH VIỆN QUẬN TÂN BÌNH</v>
          </cell>
        </row>
        <row r="200">
          <cell r="D200" t="str">
            <v>19000195</v>
          </cell>
          <cell r="G200" t="e">
            <v>#N/A</v>
          </cell>
        </row>
        <row r="201">
          <cell r="D201" t="str">
            <v>19000196</v>
          </cell>
          <cell r="F201" t="str">
            <v>071</v>
          </cell>
          <cell r="G201" t="str">
            <v xml:space="preserve">BỆNH VIỆN ĐA KHOA HOÀN MỸ SÀI GÒN </v>
          </cell>
        </row>
        <row r="202">
          <cell r="D202" t="str">
            <v>19000197</v>
          </cell>
          <cell r="E202" t="str">
            <v>HS4797928726799</v>
          </cell>
          <cell r="F202" t="str">
            <v>483</v>
          </cell>
          <cell r="G202" t="str">
            <v>PHÒNG KHÁM ĐA KHOA (THUỘC  CP TTYK THÀNH CÔNG )</v>
          </cell>
        </row>
        <row r="203">
          <cell r="D203" t="str">
            <v>19000198</v>
          </cell>
          <cell r="E203" t="str">
            <v>HS4797937812130</v>
          </cell>
          <cell r="F203" t="str">
            <v>025</v>
          </cell>
          <cell r="G203" t="str">
            <v xml:space="preserve">BỆNH VIỆN THỐNG  NHẤT </v>
          </cell>
        </row>
        <row r="204">
          <cell r="D204" t="str">
            <v>19000199</v>
          </cell>
          <cell r="G204" t="e">
            <v>#N/A</v>
          </cell>
        </row>
        <row r="205">
          <cell r="D205" t="str">
            <v>19000200</v>
          </cell>
          <cell r="F205" t="str">
            <v>054</v>
          </cell>
          <cell r="G205" t="str">
            <v>BỆNH VIỆN QUẬN TÂN PHÚ</v>
          </cell>
        </row>
        <row r="206">
          <cell r="D206" t="str">
            <v>19000201</v>
          </cell>
          <cell r="E206" t="str">
            <v>HS4790704105508</v>
          </cell>
          <cell r="F206" t="str">
            <v>054</v>
          </cell>
          <cell r="G206" t="str">
            <v>BỆNH VIỆN QUẬN TÂN PHÚ</v>
          </cell>
        </row>
        <row r="207">
          <cell r="D207" t="str">
            <v>19000202</v>
          </cell>
          <cell r="F207" t="str">
            <v>028</v>
          </cell>
          <cell r="G207" t="str">
            <v>BỆNH VIỆN QUẬN 11</v>
          </cell>
        </row>
        <row r="208">
          <cell r="D208" t="str">
            <v>19000203</v>
          </cell>
          <cell r="F208" t="str">
            <v>025</v>
          </cell>
          <cell r="G208" t="str">
            <v xml:space="preserve">BỆNH VIỆN THỐNG  NHẤT </v>
          </cell>
        </row>
        <row r="209">
          <cell r="D209" t="str">
            <v>19000204</v>
          </cell>
          <cell r="F209" t="str">
            <v>025</v>
          </cell>
          <cell r="G209" t="str">
            <v xml:space="preserve">BỆNH VIỆN THỐNG  NHẤT </v>
          </cell>
        </row>
        <row r="210">
          <cell r="D210" t="str">
            <v>19000205</v>
          </cell>
          <cell r="F210" t="str">
            <v>017</v>
          </cell>
          <cell r="G210" t="str">
            <v>BỆNH VIỆN QUẬN 6</v>
          </cell>
        </row>
        <row r="211">
          <cell r="D211" t="str">
            <v>19000206</v>
          </cell>
          <cell r="F211" t="str">
            <v>025</v>
          </cell>
          <cell r="G211" t="str">
            <v xml:space="preserve">BỆNH VIỆN THỐNG  NHẤT </v>
          </cell>
        </row>
        <row r="212">
          <cell r="D212" t="str">
            <v>19000207</v>
          </cell>
          <cell r="G212" t="e">
            <v>#N/A</v>
          </cell>
        </row>
        <row r="213">
          <cell r="D213" t="str">
            <v>19000208</v>
          </cell>
          <cell r="G213" t="e">
            <v>#N/A</v>
          </cell>
        </row>
        <row r="214">
          <cell r="D214" t="str">
            <v>19000209</v>
          </cell>
          <cell r="E214" t="str">
            <v>HS4797932518234</v>
          </cell>
          <cell r="F214" t="str">
            <v>027</v>
          </cell>
          <cell r="G214" t="str">
            <v>BỆNH VIỆN QUẬN 10</v>
          </cell>
        </row>
        <row r="215">
          <cell r="D215" t="str">
            <v>19000210</v>
          </cell>
          <cell r="E215" t="str">
            <v>HS4797930385201</v>
          </cell>
          <cell r="F215" t="str">
            <v>034</v>
          </cell>
          <cell r="G215" t="str">
            <v>BỆNH VIỆN 175</v>
          </cell>
        </row>
        <row r="216">
          <cell r="D216" t="str">
            <v>19000211</v>
          </cell>
          <cell r="G216" t="e">
            <v>#N/A</v>
          </cell>
        </row>
        <row r="217">
          <cell r="D217" t="str">
            <v>19000212</v>
          </cell>
          <cell r="G217" t="e">
            <v>#N/A</v>
          </cell>
        </row>
        <row r="218">
          <cell r="D218" t="str">
            <v>19000213</v>
          </cell>
          <cell r="F218" t="str">
            <v>017</v>
          </cell>
          <cell r="G218" t="str">
            <v>BỆNH VIỆN QUẬN 6</v>
          </cell>
        </row>
        <row r="219">
          <cell r="D219" t="str">
            <v>19000214</v>
          </cell>
          <cell r="E219" t="str">
            <v>CN3797931193024</v>
          </cell>
          <cell r="F219" t="str">
            <v>CN</v>
          </cell>
          <cell r="G219" t="e">
            <v>#N/A</v>
          </cell>
        </row>
        <row r="220">
          <cell r="D220" t="str">
            <v>19000215</v>
          </cell>
          <cell r="E220" t="str">
            <v>SV4797222109989</v>
          </cell>
          <cell r="F220" t="str">
            <v>033</v>
          </cell>
          <cell r="G220" t="str">
            <v>BỆNH VIỆN QUẬN TÂN BÌNH</v>
          </cell>
        </row>
        <row r="221">
          <cell r="D221" t="str">
            <v>19000216</v>
          </cell>
          <cell r="E221" t="str">
            <v>GD4797931036177</v>
          </cell>
          <cell r="F221" t="str">
            <v>CÓ THẺ</v>
          </cell>
          <cell r="G221" t="e">
            <v>#N/A</v>
          </cell>
        </row>
        <row r="222">
          <cell r="D222" t="str">
            <v>19000217</v>
          </cell>
          <cell r="G222" t="e">
            <v>#N/A</v>
          </cell>
        </row>
        <row r="223">
          <cell r="D223" t="str">
            <v>19000218</v>
          </cell>
          <cell r="G223" t="e">
            <v>#N/A</v>
          </cell>
        </row>
        <row r="224">
          <cell r="D224" t="str">
            <v>19000219</v>
          </cell>
          <cell r="G224" t="e">
            <v>#N/A</v>
          </cell>
        </row>
        <row r="225">
          <cell r="D225" t="str">
            <v>19000220</v>
          </cell>
          <cell r="E225" t="str">
            <v>HS4797930406914</v>
          </cell>
          <cell r="F225" t="str">
            <v>030</v>
          </cell>
          <cell r="G225" t="str">
            <v xml:space="preserve">BỆNH VIỆN NHÂN DÂN GIA ĐỊNH </v>
          </cell>
        </row>
        <row r="226">
          <cell r="D226" t="str">
            <v>19000221</v>
          </cell>
          <cell r="E226" t="str">
            <v>HS4797936733763</v>
          </cell>
          <cell r="F226" t="str">
            <v>031</v>
          </cell>
          <cell r="G226" t="str">
            <v xml:space="preserve">BỆNH VIỆN QUẬN BÌNH THẠNH </v>
          </cell>
        </row>
        <row r="227">
          <cell r="D227" t="str">
            <v>19000222</v>
          </cell>
          <cell r="G227" t="e">
            <v>#N/A</v>
          </cell>
        </row>
        <row r="228">
          <cell r="D228" t="str">
            <v>19000223</v>
          </cell>
          <cell r="G228" t="e">
            <v>#N/A</v>
          </cell>
        </row>
        <row r="229">
          <cell r="D229" t="str">
            <v>19000224</v>
          </cell>
          <cell r="E229" t="str">
            <v>HS4797934271831</v>
          </cell>
          <cell r="F229" t="str">
            <v>054</v>
          </cell>
          <cell r="G229" t="str">
            <v>BỆNH VIỆN QUẬN TÂN PHÚ</v>
          </cell>
        </row>
        <row r="230">
          <cell r="D230" t="str">
            <v>19000225</v>
          </cell>
          <cell r="G230" t="e">
            <v>#N/A</v>
          </cell>
        </row>
        <row r="231">
          <cell r="D231" t="str">
            <v>19000226</v>
          </cell>
          <cell r="E231" t="str">
            <v>HS4797936822564</v>
          </cell>
          <cell r="F231" t="str">
            <v>463</v>
          </cell>
          <cell r="G231" t="str">
            <v>BỆNH VIỆN ĐA KHOA HỒNG ĐỨC -CHI NHÁNH III</v>
          </cell>
        </row>
        <row r="232">
          <cell r="D232" t="str">
            <v>19000227</v>
          </cell>
          <cell r="G232" t="e">
            <v>#N/A</v>
          </cell>
        </row>
        <row r="233">
          <cell r="D233" t="str">
            <v>19000228</v>
          </cell>
          <cell r="F233" t="str">
            <v>054</v>
          </cell>
          <cell r="G233" t="str">
            <v>BỆNH VIỆN QUẬN TÂN PHÚ</v>
          </cell>
        </row>
        <row r="234">
          <cell r="D234" t="str">
            <v>19000229</v>
          </cell>
          <cell r="E234" t="str">
            <v>HS4797930321045</v>
          </cell>
          <cell r="F234" t="str">
            <v>470</v>
          </cell>
          <cell r="G234" t="str">
            <v>PHÒNG KHÁM ĐA KHOA CƠ SỞ 2 - BỆNH VIỆN QUẬN GÒ VẤP</v>
          </cell>
        </row>
        <row r="235">
          <cell r="D235" t="str">
            <v>19000230</v>
          </cell>
          <cell r="G235" t="e">
            <v>#N/A</v>
          </cell>
        </row>
        <row r="236">
          <cell r="D236" t="str">
            <v>19000231</v>
          </cell>
          <cell r="G236" t="e">
            <v>#N/A</v>
          </cell>
        </row>
        <row r="237">
          <cell r="D237" t="str">
            <v>19000232</v>
          </cell>
          <cell r="E237" t="str">
            <v>HS4797937795828</v>
          </cell>
          <cell r="F237" t="str">
            <v>031</v>
          </cell>
          <cell r="G237" t="str">
            <v xml:space="preserve">BỆNH VIỆN QUẬN BÌNH THẠNH </v>
          </cell>
        </row>
        <row r="238">
          <cell r="D238" t="str">
            <v>19000233</v>
          </cell>
          <cell r="F238" t="str">
            <v>054</v>
          </cell>
          <cell r="G238" t="str">
            <v>BỆNH VIỆN QUẬN TÂN PHÚ</v>
          </cell>
        </row>
        <row r="239">
          <cell r="D239" t="str">
            <v>19000234</v>
          </cell>
          <cell r="F239" t="str">
            <v>026</v>
          </cell>
          <cell r="G239" t="str">
            <v xml:space="preserve">BỆNH VIỆN CẤP CỨU TRƯNG VƯƠNG </v>
          </cell>
        </row>
        <row r="240">
          <cell r="D240" t="str">
            <v>19000235</v>
          </cell>
          <cell r="E240" t="str">
            <v>HS4797934582356</v>
          </cell>
          <cell r="F240" t="str">
            <v>017</v>
          </cell>
          <cell r="G240" t="str">
            <v>BỆNH VIỆN QUẬN 6</v>
          </cell>
        </row>
        <row r="241">
          <cell r="D241" t="str">
            <v>19000236</v>
          </cell>
          <cell r="G241" t="e">
            <v>#N/A</v>
          </cell>
        </row>
        <row r="242">
          <cell r="D242" t="str">
            <v>19000237</v>
          </cell>
          <cell r="G242" t="e">
            <v>#N/A</v>
          </cell>
        </row>
        <row r="243">
          <cell r="D243" t="str">
            <v>19000238</v>
          </cell>
          <cell r="F243" t="str">
            <v>054</v>
          </cell>
          <cell r="G243" t="str">
            <v>BỆNH VIỆN QUẬN TÂN PHÚ</v>
          </cell>
        </row>
        <row r="244">
          <cell r="D244" t="str">
            <v>19000239</v>
          </cell>
          <cell r="E244" t="str">
            <v>HS4797936736967</v>
          </cell>
          <cell r="F244" t="str">
            <v>034/470</v>
          </cell>
          <cell r="G244" t="e">
            <v>#N/A</v>
          </cell>
        </row>
        <row r="245">
          <cell r="D245" t="str">
            <v>19000240</v>
          </cell>
          <cell r="F245" t="str">
            <v>488</v>
          </cell>
          <cell r="G245" t="str">
            <v>BỆNH VIỆN ĐA KHOA TƯ NHÂN XUYÊN Á</v>
          </cell>
        </row>
        <row r="246">
          <cell r="D246" t="str">
            <v>19000241</v>
          </cell>
          <cell r="F246" t="str">
            <v>031</v>
          </cell>
          <cell r="G246" t="str">
            <v xml:space="preserve">BỆNH VIỆN QUẬN BÌNH THẠNH </v>
          </cell>
        </row>
        <row r="247">
          <cell r="D247" t="str">
            <v>19000242</v>
          </cell>
          <cell r="E247" t="str">
            <v>HS4798421823130</v>
          </cell>
          <cell r="F247" t="str">
            <v>054</v>
          </cell>
          <cell r="G247" t="str">
            <v>BỆNH VIỆN QUẬN TÂN PHÚ</v>
          </cell>
        </row>
        <row r="248">
          <cell r="D248" t="str">
            <v>19000243</v>
          </cell>
          <cell r="G248" t="e">
            <v>#N/A</v>
          </cell>
        </row>
        <row r="249">
          <cell r="D249" t="str">
            <v>19000244</v>
          </cell>
          <cell r="F249" t="str">
            <v>031</v>
          </cell>
          <cell r="G249" t="str">
            <v xml:space="preserve">BỆNH VIỆN QUẬN BÌNH THẠNH </v>
          </cell>
        </row>
        <row r="250">
          <cell r="D250" t="str">
            <v>19000245</v>
          </cell>
          <cell r="F250" t="str">
            <v>470</v>
          </cell>
          <cell r="G250" t="str">
            <v>PHÒNG KHÁM ĐA KHOA CƠ SỞ 2 - BỆNH VIỆN QUẬN GÒ VẤP</v>
          </cell>
        </row>
        <row r="251">
          <cell r="D251" t="str">
            <v>19000246</v>
          </cell>
          <cell r="E251" t="str">
            <v>HS4797937670366</v>
          </cell>
          <cell r="F251" t="str">
            <v>054</v>
          </cell>
          <cell r="G251" t="str">
            <v>BỆNH VIỆN QUẬN TÂN PHÚ</v>
          </cell>
        </row>
        <row r="252">
          <cell r="D252" t="str">
            <v>19000247</v>
          </cell>
          <cell r="E252" t="str">
            <v>HS4791102407389</v>
          </cell>
          <cell r="F252" t="str">
            <v>009</v>
          </cell>
          <cell r="G252" t="str">
            <v>BỆNH VIỆN QUẬN 3</v>
          </cell>
        </row>
        <row r="253">
          <cell r="D253" t="str">
            <v>19000248</v>
          </cell>
          <cell r="F253" t="str">
            <v>054</v>
          </cell>
          <cell r="G253" t="str">
            <v>BỆNH VIỆN QUẬN TÂN PHÚ</v>
          </cell>
        </row>
        <row r="254">
          <cell r="D254" t="str">
            <v>19000249</v>
          </cell>
          <cell r="F254" t="str">
            <v>025</v>
          </cell>
          <cell r="G254" t="str">
            <v xml:space="preserve">BỆNH VIỆN THỐNG  NHẤT </v>
          </cell>
        </row>
        <row r="255">
          <cell r="D255" t="str">
            <v>19000250</v>
          </cell>
          <cell r="E255" t="str">
            <v>HS4797937643695</v>
          </cell>
          <cell r="F255" t="str">
            <v>054</v>
          </cell>
          <cell r="G255" t="str">
            <v>BỆNH VIỆN QUẬN TÂN PHÚ</v>
          </cell>
        </row>
        <row r="256">
          <cell r="D256" t="str">
            <v>19000251</v>
          </cell>
          <cell r="F256" t="str">
            <v>054</v>
          </cell>
          <cell r="G256" t="str">
            <v>BỆNH VIỆN QUẬN TÂN PHÚ</v>
          </cell>
        </row>
        <row r="257">
          <cell r="D257" t="str">
            <v>19000252</v>
          </cell>
          <cell r="F257" t="str">
            <v>009</v>
          </cell>
          <cell r="G257" t="str">
            <v>BỆNH VIỆN QUẬN 3</v>
          </cell>
        </row>
        <row r="258">
          <cell r="D258" t="str">
            <v>19000253</v>
          </cell>
          <cell r="F258" t="str">
            <v>054</v>
          </cell>
          <cell r="G258" t="str">
            <v>BỆNH VIỆN QUẬN TÂN PHÚ</v>
          </cell>
        </row>
        <row r="259">
          <cell r="D259" t="str">
            <v>19000254</v>
          </cell>
          <cell r="F259" t="str">
            <v>488</v>
          </cell>
          <cell r="G259" t="str">
            <v>BỆNH VIỆN ĐA KHOA TƯ NHÂN XUYÊN Á</v>
          </cell>
        </row>
        <row r="260">
          <cell r="D260" t="str">
            <v>19000255</v>
          </cell>
          <cell r="E260" t="str">
            <v>HS4797936732097</v>
          </cell>
          <cell r="F260" t="str">
            <v>033</v>
          </cell>
          <cell r="G260" t="str">
            <v>BỆNH VIỆN QUẬN TÂN BÌNH</v>
          </cell>
        </row>
        <row r="261">
          <cell r="D261" t="str">
            <v>19000256</v>
          </cell>
          <cell r="E261" t="str">
            <v>HS4797937811877</v>
          </cell>
          <cell r="F261" t="str">
            <v>033</v>
          </cell>
          <cell r="G261" t="str">
            <v>BỆNH VIỆN QUẬN TÂN BÌNH</v>
          </cell>
        </row>
        <row r="262">
          <cell r="D262" t="str">
            <v>19000257</v>
          </cell>
          <cell r="E262" t="str">
            <v>HS4797938033243</v>
          </cell>
          <cell r="F262" t="str">
            <v>012/025</v>
          </cell>
          <cell r="G262" t="e">
            <v>#N/A</v>
          </cell>
        </row>
        <row r="263">
          <cell r="D263" t="str">
            <v>19000258</v>
          </cell>
          <cell r="F263" t="str">
            <v>054</v>
          </cell>
          <cell r="G263" t="str">
            <v>BỆNH VIỆN QUẬN TÂN PHÚ</v>
          </cell>
        </row>
        <row r="264">
          <cell r="D264" t="str">
            <v>19000259</v>
          </cell>
          <cell r="G264" t="e">
            <v>#N/A</v>
          </cell>
        </row>
        <row r="265">
          <cell r="D265" t="str">
            <v>19000260</v>
          </cell>
          <cell r="F265" t="str">
            <v>002</v>
          </cell>
          <cell r="G265" t="str">
            <v>PHÒNG KHÁM ĐA KHOA (THUỘC CN Cty ĐT KHANG MINH -   TTYK KỲ HÒA )</v>
          </cell>
        </row>
        <row r="266">
          <cell r="D266" t="str">
            <v>19000261</v>
          </cell>
          <cell r="F266" t="str">
            <v>054</v>
          </cell>
          <cell r="G266" t="str">
            <v>BỆNH VIỆN QUẬN TÂN PHÚ</v>
          </cell>
        </row>
        <row r="267">
          <cell r="D267" t="str">
            <v>19000262</v>
          </cell>
          <cell r="G267" t="e">
            <v>#N/A</v>
          </cell>
        </row>
        <row r="268">
          <cell r="D268" t="str">
            <v>19000263</v>
          </cell>
          <cell r="E268" t="str">
            <v>GD4676721260349</v>
          </cell>
          <cell r="F268" t="str">
            <v>464</v>
          </cell>
          <cell r="G268" t="str">
            <v>PHÒNG KHÁM ĐA KHOA (THUỘC  CTCP BV ĐA KHOA HOÀN MỸ SÀI GÒN )</v>
          </cell>
        </row>
        <row r="269">
          <cell r="D269" t="str">
            <v>19000264</v>
          </cell>
          <cell r="G269" t="e">
            <v>#N/A</v>
          </cell>
        </row>
        <row r="270">
          <cell r="D270" t="str">
            <v>19000265</v>
          </cell>
          <cell r="F270" t="str">
            <v>031</v>
          </cell>
          <cell r="G270" t="str">
            <v xml:space="preserve">BỆNH VIỆN QUẬN BÌNH THẠNH </v>
          </cell>
        </row>
        <row r="271">
          <cell r="D271" t="str">
            <v>19000266</v>
          </cell>
          <cell r="E271" t="str">
            <v>HS4747422760371</v>
          </cell>
          <cell r="F271" t="str">
            <v>025</v>
          </cell>
          <cell r="G271" t="str">
            <v xml:space="preserve">BỆNH VIỆN THỐNG  NHẤT </v>
          </cell>
        </row>
        <row r="272">
          <cell r="D272" t="str">
            <v>19000267</v>
          </cell>
          <cell r="F272" t="str">
            <v>025</v>
          </cell>
          <cell r="G272" t="str">
            <v xml:space="preserve">BỆNH VIỆN THỐNG  NHẤT </v>
          </cell>
        </row>
        <row r="273">
          <cell r="D273" t="str">
            <v>19000268</v>
          </cell>
          <cell r="F273" t="str">
            <v>054</v>
          </cell>
          <cell r="G273" t="str">
            <v>BỆNH VIỆN QUẬN TÂN PHÚ</v>
          </cell>
        </row>
        <row r="274">
          <cell r="D274" t="str">
            <v>19000269</v>
          </cell>
          <cell r="E274" t="str">
            <v>HS4797938026228</v>
          </cell>
          <cell r="F274" t="str">
            <v>025</v>
          </cell>
          <cell r="G274" t="str">
            <v xml:space="preserve">BỆNH VIỆN THỐNG  NHẤT </v>
          </cell>
        </row>
        <row r="275">
          <cell r="D275" t="str">
            <v>19000270</v>
          </cell>
          <cell r="F275" t="str">
            <v>033</v>
          </cell>
          <cell r="G275" t="str">
            <v>BỆNH VIỆN QUẬN TÂN BÌNH</v>
          </cell>
        </row>
        <row r="276">
          <cell r="D276" t="str">
            <v>19000271</v>
          </cell>
          <cell r="E276" t="str">
            <v xml:space="preserve">TRA CỨU </v>
          </cell>
          <cell r="F276" t="str">
            <v>033</v>
          </cell>
          <cell r="G276" t="str">
            <v>BỆNH VIỆN QUẬN TÂN BÌNH</v>
          </cell>
        </row>
        <row r="277">
          <cell r="D277" t="str">
            <v>19000272</v>
          </cell>
          <cell r="E277" t="str">
            <v>HS4797937812612</v>
          </cell>
          <cell r="F277" t="str">
            <v>033</v>
          </cell>
          <cell r="G277" t="str">
            <v>BỆNH VIỆN QUẬN TÂN BÌNH</v>
          </cell>
        </row>
        <row r="278">
          <cell r="D278" t="str">
            <v>19000273</v>
          </cell>
          <cell r="E278" t="str">
            <v>HS4797936652996</v>
          </cell>
          <cell r="F278" t="str">
            <v>025</v>
          </cell>
          <cell r="G278" t="str">
            <v xml:space="preserve">BỆNH VIỆN THỐNG  NHẤT </v>
          </cell>
        </row>
        <row r="279">
          <cell r="D279" t="str">
            <v>19000274</v>
          </cell>
          <cell r="E279" t="str">
            <v>HS4797931145713</v>
          </cell>
          <cell r="F279" t="str">
            <v>026</v>
          </cell>
          <cell r="G279" t="str">
            <v xml:space="preserve">BỆNH VIỆN CẤP CỨU TRƯNG VƯƠNG </v>
          </cell>
        </row>
        <row r="280">
          <cell r="D280" t="str">
            <v>19000275</v>
          </cell>
          <cell r="G280" t="e">
            <v>#N/A</v>
          </cell>
        </row>
        <row r="281">
          <cell r="D281" t="str">
            <v>19000276</v>
          </cell>
          <cell r="E281" t="str">
            <v>HS4797938300133</v>
          </cell>
          <cell r="F281" t="str">
            <v>028</v>
          </cell>
          <cell r="G281" t="str">
            <v>BỆNH VIỆN QUẬN 11</v>
          </cell>
        </row>
        <row r="282">
          <cell r="D282" t="str">
            <v>19000277</v>
          </cell>
          <cell r="G282" t="e">
            <v>#N/A</v>
          </cell>
        </row>
        <row r="283">
          <cell r="D283" t="str">
            <v>19000278</v>
          </cell>
          <cell r="F283" t="str">
            <v>030/034</v>
          </cell>
          <cell r="G283" t="e">
            <v>#N/A</v>
          </cell>
        </row>
        <row r="284">
          <cell r="D284" t="str">
            <v>19000279</v>
          </cell>
          <cell r="F284" t="str">
            <v>033</v>
          </cell>
          <cell r="G284" t="str">
            <v>BỆNH VIỆN QUẬN TÂN BÌNH</v>
          </cell>
        </row>
        <row r="285">
          <cell r="D285" t="str">
            <v>19000280</v>
          </cell>
          <cell r="F285" t="str">
            <v>002</v>
          </cell>
          <cell r="G285" t="str">
            <v>PHÒNG KHÁM ĐA KHOA (THUỘC CN Cty ĐT KHANG MINH -   TTYK KỲ HÒA )</v>
          </cell>
        </row>
        <row r="286">
          <cell r="D286" t="str">
            <v>19000281</v>
          </cell>
          <cell r="E286" t="str">
            <v>HS4797936735493</v>
          </cell>
          <cell r="F286" t="str">
            <v>470</v>
          </cell>
          <cell r="G286" t="str">
            <v>PHÒNG KHÁM ĐA KHOA CƠ SỞ 2 - BỆNH VIỆN QUẬN GÒ VẤP</v>
          </cell>
        </row>
        <row r="287">
          <cell r="D287" t="str">
            <v>19000282</v>
          </cell>
          <cell r="F287" t="str">
            <v>055</v>
          </cell>
          <cell r="G287" t="str">
            <v xml:space="preserve">BỆNH VIỆN QUẬN BÌNH TÂN </v>
          </cell>
        </row>
        <row r="288">
          <cell r="D288" t="str">
            <v>19000283</v>
          </cell>
          <cell r="F288" t="str">
            <v>025</v>
          </cell>
          <cell r="G288" t="str">
            <v xml:space="preserve">BỆNH VIỆN THỐNG  NHẤT </v>
          </cell>
        </row>
        <row r="289">
          <cell r="D289" t="str">
            <v>19000284</v>
          </cell>
          <cell r="E289" t="str">
            <v>HS4797932294493</v>
          </cell>
          <cell r="F289" t="str">
            <v>462</v>
          </cell>
          <cell r="G289" t="str">
            <v xml:space="preserve">BỆNH VIỆN ĐA KHOA VẠN HẠNH </v>
          </cell>
        </row>
        <row r="290">
          <cell r="D290" t="str">
            <v>19000285</v>
          </cell>
          <cell r="G290" t="e">
            <v>#N/A</v>
          </cell>
        </row>
        <row r="291">
          <cell r="D291" t="str">
            <v>19000286</v>
          </cell>
          <cell r="F291" t="str">
            <v>035</v>
          </cell>
          <cell r="G291" t="str">
            <v>BỆNH VIỆN QUẬN GÒ VẤP</v>
          </cell>
        </row>
        <row r="292">
          <cell r="D292" t="str">
            <v>19000287</v>
          </cell>
          <cell r="F292" t="str">
            <v>041</v>
          </cell>
          <cell r="G292" t="str">
            <v>BỆNH VIỆN ĐA KHOA KHU VỰC HÓC MÔN</v>
          </cell>
        </row>
        <row r="293">
          <cell r="D293" t="str">
            <v>19000288</v>
          </cell>
          <cell r="F293" t="str">
            <v>054</v>
          </cell>
          <cell r="G293" t="str">
            <v>BỆNH VIỆN QUẬN TÂN PHÚ</v>
          </cell>
        </row>
        <row r="294">
          <cell r="D294" t="str">
            <v>19000289</v>
          </cell>
          <cell r="E294" t="str">
            <v>HS4797931380277</v>
          </cell>
          <cell r="F294" t="str">
            <v>025</v>
          </cell>
          <cell r="G294" t="str">
            <v xml:space="preserve">BỆNH VIỆN THỐNG  NHẤT </v>
          </cell>
        </row>
        <row r="295">
          <cell r="D295" t="str">
            <v>19000290</v>
          </cell>
          <cell r="E295" t="str">
            <v>HS4797931613554</v>
          </cell>
          <cell r="F295" t="str">
            <v>033</v>
          </cell>
          <cell r="G295" t="str">
            <v>BỆNH VIỆN QUẬN TÂN BÌNH</v>
          </cell>
        </row>
        <row r="296">
          <cell r="D296" t="str">
            <v>19000291</v>
          </cell>
          <cell r="E296" t="str">
            <v>HS4797931123806</v>
          </cell>
          <cell r="F296" t="str">
            <v>025</v>
          </cell>
          <cell r="G296" t="str">
            <v xml:space="preserve">BỆNH VIỆN THỐNG  NHẤT </v>
          </cell>
        </row>
        <row r="297">
          <cell r="D297" t="str">
            <v>19000292</v>
          </cell>
          <cell r="E297" t="str">
            <v>HS4797932807445</v>
          </cell>
          <cell r="F297" t="str">
            <v>025</v>
          </cell>
          <cell r="G297" t="str">
            <v xml:space="preserve">BỆNH VIỆN THỐNG  NHẤT </v>
          </cell>
        </row>
        <row r="298">
          <cell r="D298" t="str">
            <v>19000293</v>
          </cell>
          <cell r="G298" t="e">
            <v>#N/A</v>
          </cell>
        </row>
        <row r="299">
          <cell r="D299" t="str">
            <v>19000294</v>
          </cell>
          <cell r="E299" t="str">
            <v>HS4797939265447</v>
          </cell>
          <cell r="F299" t="str">
            <v>026</v>
          </cell>
          <cell r="G299" t="str">
            <v xml:space="preserve">BỆNH VIỆN CẤP CỨU TRƯNG VƯƠNG </v>
          </cell>
        </row>
        <row r="300">
          <cell r="D300" t="str">
            <v>19000295</v>
          </cell>
          <cell r="G300" t="e">
            <v>#N/A</v>
          </cell>
        </row>
        <row r="301">
          <cell r="D301" t="str">
            <v>19000296</v>
          </cell>
          <cell r="E301" t="str">
            <v>HS4797931129707</v>
          </cell>
          <cell r="F301" t="str">
            <v>033</v>
          </cell>
          <cell r="G301" t="str">
            <v>BỆNH VIỆN QUẬN TÂN BÌNH</v>
          </cell>
        </row>
        <row r="302">
          <cell r="D302" t="str">
            <v>19000297</v>
          </cell>
          <cell r="E302" t="str">
            <v>HS4686822516580</v>
          </cell>
          <cell r="F302" t="str">
            <v>030</v>
          </cell>
          <cell r="G302" t="str">
            <v xml:space="preserve">BỆNH VIỆN NHÂN DÂN GIA ĐỊNH </v>
          </cell>
        </row>
        <row r="303">
          <cell r="D303" t="str">
            <v>19000298</v>
          </cell>
          <cell r="E303" t="str">
            <v>HS4797932430765</v>
          </cell>
          <cell r="F303" t="str">
            <v>027</v>
          </cell>
          <cell r="G303" t="str">
            <v>BỆNH VIỆN QUẬN 10</v>
          </cell>
        </row>
        <row r="304">
          <cell r="D304" t="str">
            <v>19000299</v>
          </cell>
          <cell r="F304" t="str">
            <v>034</v>
          </cell>
          <cell r="G304" t="str">
            <v>BỆNH VIỆN 175</v>
          </cell>
        </row>
        <row r="305">
          <cell r="D305" t="str">
            <v>19000300</v>
          </cell>
          <cell r="E305" t="str">
            <v>HS4797936735479</v>
          </cell>
          <cell r="F305" t="str">
            <v>035</v>
          </cell>
          <cell r="G305" t="str">
            <v>BỆNH VIỆN QUẬN GÒ VẤP</v>
          </cell>
        </row>
        <row r="306">
          <cell r="D306" t="str">
            <v>19000301</v>
          </cell>
          <cell r="E306" t="str">
            <v>HS4797928639624</v>
          </cell>
          <cell r="F306" t="str">
            <v>033</v>
          </cell>
          <cell r="G306" t="str">
            <v>BỆNH VIỆN QUẬN TÂN BÌNH</v>
          </cell>
        </row>
        <row r="307">
          <cell r="D307" t="str">
            <v>19000302</v>
          </cell>
          <cell r="G307" t="e">
            <v>#N/A</v>
          </cell>
        </row>
        <row r="308">
          <cell r="D308" t="str">
            <v>19000303</v>
          </cell>
          <cell r="E308" t="str">
            <v>HS4797931290181</v>
          </cell>
          <cell r="F308" t="str">
            <v>025</v>
          </cell>
          <cell r="G308" t="str">
            <v xml:space="preserve">BỆNH VIỆN THỐNG  NHẤT </v>
          </cell>
        </row>
        <row r="309">
          <cell r="D309" t="str">
            <v>19000304</v>
          </cell>
          <cell r="G309" t="e">
            <v>#N/A</v>
          </cell>
        </row>
        <row r="310">
          <cell r="D310" t="str">
            <v>19000305</v>
          </cell>
          <cell r="G310" t="e">
            <v>#N/A</v>
          </cell>
        </row>
        <row r="311">
          <cell r="D311" t="str">
            <v>19000306</v>
          </cell>
          <cell r="E311" t="str">
            <v>SV4757931009027</v>
          </cell>
          <cell r="F311" t="str">
            <v>033</v>
          </cell>
          <cell r="G311" t="str">
            <v>BỆNH VIỆN QUẬN TÂN BÌNH</v>
          </cell>
        </row>
        <row r="312">
          <cell r="D312" t="str">
            <v>19000307</v>
          </cell>
          <cell r="G312" t="e">
            <v>#N/A</v>
          </cell>
        </row>
        <row r="313">
          <cell r="D313" t="str">
            <v>19000308</v>
          </cell>
          <cell r="E313" t="str">
            <v>HS4797928853502</v>
          </cell>
          <cell r="F313" t="str">
            <v>033</v>
          </cell>
          <cell r="G313" t="str">
            <v>BỆNH VIỆN QUẬN TÂN BÌNH</v>
          </cell>
        </row>
        <row r="314">
          <cell r="D314" t="str">
            <v>19000309</v>
          </cell>
          <cell r="F314" t="str">
            <v>033</v>
          </cell>
          <cell r="G314" t="str">
            <v>BỆNH VIỆN QUẬN TÂN BÌNH</v>
          </cell>
        </row>
        <row r="315">
          <cell r="D315" t="str">
            <v>19000310</v>
          </cell>
          <cell r="E315" t="str">
            <v>HS4797931675769</v>
          </cell>
          <cell r="F315" t="str">
            <v>054</v>
          </cell>
          <cell r="G315" t="str">
            <v>BỆNH VIỆN QUẬN TÂN PHÚ</v>
          </cell>
        </row>
        <row r="316">
          <cell r="D316" t="str">
            <v>19000311</v>
          </cell>
          <cell r="E316" t="str">
            <v>HS4797935990249</v>
          </cell>
          <cell r="F316" t="str">
            <v>055</v>
          </cell>
          <cell r="G316" t="str">
            <v xml:space="preserve">BỆNH VIỆN QUẬN BÌNH TÂN </v>
          </cell>
        </row>
        <row r="317">
          <cell r="D317" t="str">
            <v>19000312</v>
          </cell>
          <cell r="E317" t="str">
            <v>HS4797931079356</v>
          </cell>
          <cell r="F317" t="str">
            <v>054</v>
          </cell>
          <cell r="G317" t="str">
            <v>BỆNH VIỆN QUẬN TÂN PHÚ</v>
          </cell>
        </row>
        <row r="318">
          <cell r="D318" t="str">
            <v>19000313</v>
          </cell>
          <cell r="E318" t="str">
            <v>HS4797936654508</v>
          </cell>
          <cell r="F318" t="str">
            <v>030</v>
          </cell>
          <cell r="G318" t="str">
            <v xml:space="preserve">BỆNH VIỆN NHÂN DÂN GIA ĐỊNH </v>
          </cell>
        </row>
        <row r="319">
          <cell r="D319" t="str">
            <v>19000314</v>
          </cell>
          <cell r="E319" t="str">
            <v>HS4797932196941</v>
          </cell>
          <cell r="F319" t="str">
            <v>025</v>
          </cell>
          <cell r="G319" t="str">
            <v xml:space="preserve">BỆNH VIỆN THỐNG  NHẤT </v>
          </cell>
        </row>
        <row r="320">
          <cell r="D320" t="str">
            <v>19000315</v>
          </cell>
          <cell r="E320" t="str">
            <v>HS4828222457139</v>
          </cell>
          <cell r="F320" t="str">
            <v>054</v>
          </cell>
          <cell r="G320" t="str">
            <v>BỆNH VIỆN QUẬN TÂN PHÚ</v>
          </cell>
        </row>
        <row r="321">
          <cell r="D321" t="str">
            <v>19000316</v>
          </cell>
          <cell r="E321" t="str">
            <v>HS4797931121390</v>
          </cell>
          <cell r="F321" t="str">
            <v>025</v>
          </cell>
          <cell r="G321" t="str">
            <v xml:space="preserve">BỆNH VIỆN THỐNG  NHẤT </v>
          </cell>
        </row>
        <row r="322">
          <cell r="D322" t="str">
            <v>19000317</v>
          </cell>
          <cell r="E322" t="str">
            <v>HS4795121719364</v>
          </cell>
          <cell r="F322" t="str">
            <v>030</v>
          </cell>
          <cell r="G322" t="str">
            <v xml:space="preserve">BỆNH VIỆN NHÂN DÂN GIA ĐỊNH </v>
          </cell>
        </row>
        <row r="323">
          <cell r="D323" t="str">
            <v>19000318</v>
          </cell>
          <cell r="E323" t="str">
            <v>HS4797931059964</v>
          </cell>
          <cell r="G323" t="e">
            <v>#N/A</v>
          </cell>
        </row>
        <row r="324">
          <cell r="D324" t="str">
            <v>19000319</v>
          </cell>
          <cell r="E324" t="str">
            <v>HS4797931293172</v>
          </cell>
          <cell r="F324" t="str">
            <v>027</v>
          </cell>
          <cell r="G324" t="str">
            <v>BỆNH VIỆN QUẬN 10</v>
          </cell>
        </row>
        <row r="325">
          <cell r="D325" t="str">
            <v>19000320</v>
          </cell>
          <cell r="E325" t="str">
            <v>HS4797931409731</v>
          </cell>
          <cell r="F325" t="str">
            <v>054</v>
          </cell>
          <cell r="G325" t="str">
            <v>BỆNH VIỆN QUẬN TÂN PHÚ</v>
          </cell>
        </row>
        <row r="326">
          <cell r="D326" t="str">
            <v>19000321</v>
          </cell>
          <cell r="E326" t="str">
            <v>HS4797939399683</v>
          </cell>
          <cell r="F326" t="str">
            <v>033</v>
          </cell>
          <cell r="G326" t="str">
            <v>BỆNH VIỆN QUẬN TÂN BÌNH</v>
          </cell>
        </row>
        <row r="327">
          <cell r="D327" t="str">
            <v>19000322</v>
          </cell>
          <cell r="F327" t="str">
            <v>034</v>
          </cell>
          <cell r="G327" t="str">
            <v>BỆNH VIỆN 175</v>
          </cell>
        </row>
        <row r="328">
          <cell r="D328" t="str">
            <v>19000323</v>
          </cell>
          <cell r="F328" t="str">
            <v>032</v>
          </cell>
          <cell r="G328" t="str">
            <v xml:space="preserve">BỆNH VIỆN QUẬN PHÚ NHUẬN </v>
          </cell>
        </row>
        <row r="329">
          <cell r="D329" t="str">
            <v>19000324</v>
          </cell>
          <cell r="G329" t="e">
            <v>#N/A</v>
          </cell>
        </row>
        <row r="330">
          <cell r="D330" t="str">
            <v>19000325</v>
          </cell>
          <cell r="F330" t="str">
            <v>464</v>
          </cell>
          <cell r="G330" t="str">
            <v>PHÒNG KHÁM ĐA KHOA (THUỘC  CTCP BV ĐA KHOA HOÀN MỸ SÀI GÒN )</v>
          </cell>
        </row>
        <row r="331">
          <cell r="D331" t="str">
            <v>19000326</v>
          </cell>
          <cell r="E331" t="str">
            <v>HS479793302718</v>
          </cell>
          <cell r="F331" t="str">
            <v>017</v>
          </cell>
          <cell r="G331" t="str">
            <v>BỆNH VIỆN QUẬN 6</v>
          </cell>
        </row>
        <row r="332">
          <cell r="D332" t="str">
            <v>19000327</v>
          </cell>
          <cell r="G332" t="e">
            <v>#N/A</v>
          </cell>
        </row>
        <row r="333">
          <cell r="D333" t="str">
            <v>19000328</v>
          </cell>
          <cell r="F333" t="str">
            <v>030/034</v>
          </cell>
          <cell r="G333" t="e">
            <v>#N/A</v>
          </cell>
        </row>
        <row r="334">
          <cell r="D334" t="str">
            <v>19000329</v>
          </cell>
          <cell r="E334" t="str">
            <v>HS4797938049441</v>
          </cell>
          <cell r="F334" t="str">
            <v>489</v>
          </cell>
          <cell r="G334" t="str">
            <v xml:space="preserve">BỆNH VIỆN ĐA KHOA TÂM TRÍ SÀI GÒN </v>
          </cell>
        </row>
        <row r="335">
          <cell r="D335" t="str">
            <v>19000330</v>
          </cell>
          <cell r="F335" t="str">
            <v>470</v>
          </cell>
          <cell r="G335" t="str">
            <v>PHÒNG KHÁM ĐA KHOA CƠ SỞ 2 - BỆNH VIỆN QUẬN GÒ VẤP</v>
          </cell>
        </row>
        <row r="336">
          <cell r="D336" t="str">
            <v>19000331</v>
          </cell>
          <cell r="E336" t="str">
            <v>HS4797931120207</v>
          </cell>
          <cell r="F336" t="str">
            <v>033</v>
          </cell>
          <cell r="G336" t="str">
            <v>BỆNH VIỆN QUẬN TÂN BÌNH</v>
          </cell>
        </row>
        <row r="337">
          <cell r="D337" t="str">
            <v>19000332</v>
          </cell>
          <cell r="E337" t="str">
            <v>HS4797934325456</v>
          </cell>
          <cell r="F337" t="str">
            <v>009</v>
          </cell>
          <cell r="G337" t="str">
            <v>BỆNH VIỆN QUẬN 3</v>
          </cell>
        </row>
        <row r="338">
          <cell r="D338" t="str">
            <v>19000333</v>
          </cell>
          <cell r="F338" t="str">
            <v>025</v>
          </cell>
          <cell r="G338" t="str">
            <v xml:space="preserve">BỆNH VIỆN THỐNG  NHẤT </v>
          </cell>
        </row>
        <row r="339">
          <cell r="D339" t="str">
            <v>19000334</v>
          </cell>
          <cell r="F339" t="str">
            <v>Có Thẻ</v>
          </cell>
          <cell r="G339" t="e">
            <v>#N/A</v>
          </cell>
        </row>
        <row r="340">
          <cell r="D340" t="str">
            <v>19000335</v>
          </cell>
          <cell r="E340" t="str">
            <v>HS4797931103606</v>
          </cell>
          <cell r="F340" t="str">
            <v>033</v>
          </cell>
          <cell r="G340" t="str">
            <v>BỆNH VIỆN QUẬN TÂN BÌNH</v>
          </cell>
        </row>
        <row r="341">
          <cell r="D341" t="str">
            <v>19000336</v>
          </cell>
          <cell r="G341" t="e">
            <v>#N/A</v>
          </cell>
        </row>
        <row r="342">
          <cell r="D342" t="str">
            <v>19000337</v>
          </cell>
          <cell r="E342" t="str">
            <v>HS4797931984150</v>
          </cell>
          <cell r="F342" t="str">
            <v>470</v>
          </cell>
          <cell r="G342" t="str">
            <v>PHÒNG KHÁM ĐA KHOA CƠ SỞ 2 - BỆNH VIỆN QUẬN GÒ VẤP</v>
          </cell>
        </row>
        <row r="343">
          <cell r="D343" t="str">
            <v>19000338</v>
          </cell>
          <cell r="E343" t="str">
            <v>HS4797936735484</v>
          </cell>
          <cell r="F343" t="str">
            <v>470</v>
          </cell>
          <cell r="G343" t="str">
            <v>PHÒNG KHÁM ĐA KHOA CƠ SỞ 2 - BỆNH VIỆN QUẬN GÒ VẤP</v>
          </cell>
        </row>
        <row r="344">
          <cell r="D344" t="str">
            <v>19000339</v>
          </cell>
          <cell r="F344" t="str">
            <v>033</v>
          </cell>
          <cell r="G344" t="str">
            <v>BỆNH VIỆN QUẬN TÂN BÌNH</v>
          </cell>
        </row>
        <row r="345">
          <cell r="D345" t="str">
            <v>19000340</v>
          </cell>
          <cell r="E345" t="str">
            <v>HS4790801212450</v>
          </cell>
          <cell r="F345" t="str">
            <v>033</v>
          </cell>
          <cell r="G345" t="str">
            <v>BỆNH VIỆN QUẬN TÂN BÌNH</v>
          </cell>
        </row>
        <row r="346">
          <cell r="D346" t="str">
            <v>19000341</v>
          </cell>
          <cell r="G346" t="e">
            <v>#N/A</v>
          </cell>
        </row>
        <row r="347">
          <cell r="D347" t="str">
            <v>19000342</v>
          </cell>
          <cell r="G347" t="e">
            <v>#N/A</v>
          </cell>
        </row>
        <row r="348">
          <cell r="D348" t="str">
            <v>19000343</v>
          </cell>
          <cell r="G348" t="e">
            <v>#N/A</v>
          </cell>
        </row>
        <row r="349">
          <cell r="D349" t="str">
            <v>19000344</v>
          </cell>
          <cell r="E349" t="str">
            <v>HS4797931679644</v>
          </cell>
          <cell r="F349" t="str">
            <v>054</v>
          </cell>
          <cell r="G349" t="str">
            <v>BỆNH VIỆN QUẬN TÂN PHÚ</v>
          </cell>
        </row>
        <row r="350">
          <cell r="D350" t="str">
            <v>19000345</v>
          </cell>
          <cell r="G350" t="e">
            <v>#N/A</v>
          </cell>
        </row>
        <row r="351">
          <cell r="D351" t="str">
            <v>19000346</v>
          </cell>
          <cell r="G351" t="e">
            <v>#N/A</v>
          </cell>
        </row>
        <row r="352">
          <cell r="D352" t="str">
            <v>19000347</v>
          </cell>
          <cell r="E352" t="str">
            <v>HS4797931235100</v>
          </cell>
          <cell r="F352" t="str">
            <v>025</v>
          </cell>
          <cell r="G352" t="str">
            <v xml:space="preserve">BỆNH VIỆN THỐNG  NHẤT </v>
          </cell>
        </row>
        <row r="353">
          <cell r="D353" t="str">
            <v>19000348</v>
          </cell>
          <cell r="E353" t="str">
            <v>HS4797938073405</v>
          </cell>
          <cell r="F353" t="str">
            <v>483</v>
          </cell>
          <cell r="G353" t="str">
            <v>PHÒNG KHÁM ĐA KHOA (THUỘC  CP TTYK THÀNH CÔNG )</v>
          </cell>
        </row>
        <row r="354">
          <cell r="D354" t="str">
            <v>19000349</v>
          </cell>
          <cell r="F354" t="str">
            <v>028</v>
          </cell>
          <cell r="G354" t="str">
            <v>BỆNH VIỆN QUẬN 11</v>
          </cell>
        </row>
        <row r="355">
          <cell r="D355" t="str">
            <v>19000350</v>
          </cell>
          <cell r="E355" t="str">
            <v>HS4797936690847</v>
          </cell>
          <cell r="F355" t="str">
            <v>054</v>
          </cell>
          <cell r="G355" t="str">
            <v>BỆNH VIỆN QUẬN TÂN PHÚ</v>
          </cell>
        </row>
        <row r="356">
          <cell r="D356" t="str">
            <v>19000351</v>
          </cell>
          <cell r="E356" t="str">
            <v>HS4797939226098</v>
          </cell>
          <cell r="G356" t="e">
            <v>#N/A</v>
          </cell>
        </row>
        <row r="357">
          <cell r="D357" t="str">
            <v>19000352</v>
          </cell>
          <cell r="E357" t="str">
            <v>HS4606020957029</v>
          </cell>
          <cell r="F357" t="str">
            <v>054</v>
          </cell>
          <cell r="G357" t="str">
            <v>BỆNH VIỆN QUẬN TÂN PHÚ</v>
          </cell>
        </row>
        <row r="358">
          <cell r="D358" t="str">
            <v>19000353</v>
          </cell>
          <cell r="E358" t="str">
            <v>HS4606020958704</v>
          </cell>
          <cell r="F358" t="str">
            <v>054</v>
          </cell>
          <cell r="G358" t="str">
            <v>BỆNH VIỆN QUẬN TÂN PHÚ</v>
          </cell>
        </row>
        <row r="359">
          <cell r="D359" t="str">
            <v>19000354</v>
          </cell>
          <cell r="E359" t="str">
            <v>HS4797938025583</v>
          </cell>
          <cell r="F359" t="str">
            <v>054</v>
          </cell>
          <cell r="G359" t="str">
            <v>BỆNH VIỆN QUẬN TÂN PHÚ</v>
          </cell>
        </row>
        <row r="360">
          <cell r="D360" t="str">
            <v>19000355</v>
          </cell>
          <cell r="F360" t="str">
            <v>054</v>
          </cell>
          <cell r="G360" t="str">
            <v>BỆNH VIỆN QUẬN TÂN PHÚ</v>
          </cell>
        </row>
        <row r="361">
          <cell r="D361" t="str">
            <v>19000356</v>
          </cell>
          <cell r="E361" t="str">
            <v>HS4797930225604</v>
          </cell>
          <cell r="F361" t="str">
            <v>030/051</v>
          </cell>
          <cell r="G361" t="e">
            <v>#N/A</v>
          </cell>
        </row>
        <row r="362">
          <cell r="D362" t="str">
            <v>19000357</v>
          </cell>
          <cell r="E362" t="str">
            <v>HS479799829869</v>
          </cell>
          <cell r="F362" t="str">
            <v>030</v>
          </cell>
          <cell r="G362" t="str">
            <v xml:space="preserve">BỆNH VIỆN NHÂN DÂN GIA ĐỊNH </v>
          </cell>
        </row>
        <row r="363">
          <cell r="D363" t="str">
            <v>19000358</v>
          </cell>
          <cell r="G363" t="e">
            <v>#N/A</v>
          </cell>
        </row>
        <row r="364">
          <cell r="D364" t="str">
            <v>19000359</v>
          </cell>
          <cell r="F364" t="str">
            <v>459</v>
          </cell>
          <cell r="G364" t="str">
            <v>PHÒNG KHÁM ĐA KHOA (THUỘC   Cty TNHH DỊCH VỤ Y TẾ GENTICAL LẠC LONG QUÂN )</v>
          </cell>
        </row>
        <row r="365">
          <cell r="D365" t="str">
            <v>19000360</v>
          </cell>
          <cell r="F365" t="str">
            <v>054</v>
          </cell>
          <cell r="G365" t="str">
            <v>BỆNH VIỆN QUẬN TÂN PHÚ</v>
          </cell>
        </row>
        <row r="366">
          <cell r="D366" t="str">
            <v>19000361</v>
          </cell>
          <cell r="E366" t="str">
            <v>HS4797937540810</v>
          </cell>
          <cell r="F366" t="str">
            <v>055</v>
          </cell>
          <cell r="G366" t="str">
            <v xml:space="preserve">BỆNH VIỆN QUẬN BÌNH TÂN </v>
          </cell>
        </row>
        <row r="367">
          <cell r="D367" t="str">
            <v>19000362</v>
          </cell>
          <cell r="E367" t="str">
            <v>HS4797930552110</v>
          </cell>
          <cell r="F367" t="str">
            <v>031</v>
          </cell>
          <cell r="G367" t="str">
            <v xml:space="preserve">BỆNH VIỆN QUẬN BÌNH THẠNH </v>
          </cell>
        </row>
        <row r="368">
          <cell r="D368" t="str">
            <v>19000363</v>
          </cell>
          <cell r="F368" t="str">
            <v>034/475</v>
          </cell>
          <cell r="G368" t="e">
            <v>#N/A</v>
          </cell>
        </row>
        <row r="369">
          <cell r="D369" t="str">
            <v>19000364</v>
          </cell>
          <cell r="F369" t="str">
            <v>031</v>
          </cell>
          <cell r="G369" t="str">
            <v xml:space="preserve">BỆNH VIỆN QUẬN BÌNH THẠNH </v>
          </cell>
        </row>
        <row r="370">
          <cell r="D370" t="str">
            <v>19000365</v>
          </cell>
          <cell r="E370" t="str">
            <v>GD4727222382548</v>
          </cell>
          <cell r="F370" t="str">
            <v>GD</v>
          </cell>
          <cell r="G370" t="e">
            <v>#N/A</v>
          </cell>
        </row>
        <row r="371">
          <cell r="D371" t="str">
            <v>19000366</v>
          </cell>
          <cell r="E371" t="str">
            <v>HS4797931386600</v>
          </cell>
          <cell r="F371" t="str">
            <v>054</v>
          </cell>
          <cell r="G371" t="str">
            <v>BỆNH VIỆN QUẬN TÂN PHÚ</v>
          </cell>
        </row>
        <row r="372">
          <cell r="D372" t="str">
            <v>19000367</v>
          </cell>
          <cell r="E372" t="str">
            <v>HS4797936735529</v>
          </cell>
          <cell r="F372" t="str">
            <v>470</v>
          </cell>
          <cell r="G372" t="str">
            <v>PHÒNG KHÁM ĐA KHOA CƠ SỞ 2 - BỆNH VIỆN QUẬN GÒ VẤP</v>
          </cell>
        </row>
        <row r="373">
          <cell r="D373" t="str">
            <v>19000368</v>
          </cell>
          <cell r="E373" t="str">
            <v>HS4797931738139</v>
          </cell>
          <cell r="F373" t="str">
            <v>054</v>
          </cell>
          <cell r="G373" t="str">
            <v>BỆNH VIỆN QUẬN TÂN PHÚ</v>
          </cell>
        </row>
        <row r="374">
          <cell r="D374" t="str">
            <v>19000369</v>
          </cell>
          <cell r="E374" t="str">
            <v>HS4797930956024</v>
          </cell>
          <cell r="F374" t="str">
            <v>033</v>
          </cell>
          <cell r="G374" t="str">
            <v>BỆNH VIỆN QUẬN TÂN BÌNH</v>
          </cell>
        </row>
        <row r="375">
          <cell r="D375" t="str">
            <v>19000370</v>
          </cell>
          <cell r="G375" t="e">
            <v>#N/A</v>
          </cell>
        </row>
        <row r="376">
          <cell r="D376" t="str">
            <v>19000371</v>
          </cell>
          <cell r="G376" t="e">
            <v>#N/A</v>
          </cell>
        </row>
        <row r="377">
          <cell r="D377" t="str">
            <v>19000372</v>
          </cell>
          <cell r="E377" t="str">
            <v>HS4797931150630</v>
          </cell>
          <cell r="F377" t="str">
            <v>033</v>
          </cell>
          <cell r="G377" t="str">
            <v>BỆNH VIỆN QUẬN TÂN BÌNH</v>
          </cell>
        </row>
        <row r="378">
          <cell r="D378" t="str">
            <v>19000373</v>
          </cell>
          <cell r="E378" t="str">
            <v>HS4797934510183</v>
          </cell>
          <cell r="F378" t="str">
            <v>054</v>
          </cell>
          <cell r="G378" t="str">
            <v>BỆNH VIỆN QUẬN TÂN PHÚ</v>
          </cell>
        </row>
        <row r="379">
          <cell r="D379" t="str">
            <v>19000374</v>
          </cell>
          <cell r="F379" t="str">
            <v>054</v>
          </cell>
          <cell r="G379" t="str">
            <v>BỆNH VIỆN QUẬN TÂN PHÚ</v>
          </cell>
        </row>
        <row r="380">
          <cell r="D380" t="str">
            <v>19000375</v>
          </cell>
          <cell r="E380" t="str">
            <v>HS4796624428166</v>
          </cell>
          <cell r="F380" t="str">
            <v>025</v>
          </cell>
          <cell r="G380" t="str">
            <v xml:space="preserve">BỆNH VIỆN THỐNG  NHẤT </v>
          </cell>
        </row>
        <row r="381">
          <cell r="D381" t="str">
            <v>19000376</v>
          </cell>
          <cell r="E381" t="str">
            <v>HS4797936652914</v>
          </cell>
          <cell r="F381" t="str">
            <v>470</v>
          </cell>
          <cell r="G381" t="str">
            <v>PHÒNG KHÁM ĐA KHOA CƠ SỞ 2 - BỆNH VIỆN QUẬN GÒ VẤP</v>
          </cell>
        </row>
        <row r="382">
          <cell r="D382" t="str">
            <v>19000377</v>
          </cell>
          <cell r="E382" t="str">
            <v>HS4797930887757</v>
          </cell>
          <cell r="F382" t="str">
            <v>054</v>
          </cell>
          <cell r="G382" t="str">
            <v>BỆNH VIỆN QUẬN TÂN PHÚ</v>
          </cell>
        </row>
        <row r="383">
          <cell r="D383" t="str">
            <v>19000378</v>
          </cell>
          <cell r="E383" t="str">
            <v>HS4797939374536</v>
          </cell>
          <cell r="F383" t="str">
            <v>028</v>
          </cell>
          <cell r="G383" t="str">
            <v>BỆNH VIỆN QUẬN 11</v>
          </cell>
        </row>
        <row r="384">
          <cell r="D384" t="str">
            <v>19000379</v>
          </cell>
          <cell r="E384" t="str">
            <v>HS4797931868318</v>
          </cell>
          <cell r="F384" t="str">
            <v>032</v>
          </cell>
          <cell r="G384" t="str">
            <v xml:space="preserve">BỆNH VIỆN QUẬN PHÚ NHUẬN </v>
          </cell>
        </row>
        <row r="385">
          <cell r="D385" t="str">
            <v>19000380</v>
          </cell>
          <cell r="F385" t="str">
            <v>025</v>
          </cell>
          <cell r="G385" t="str">
            <v xml:space="preserve">BỆNH VIỆN THỐNG  NHẤT </v>
          </cell>
        </row>
        <row r="386">
          <cell r="D386" t="str">
            <v>19000381</v>
          </cell>
          <cell r="E386" t="str">
            <v>GD4797937249440</v>
          </cell>
          <cell r="F386" t="str">
            <v>GD</v>
          </cell>
          <cell r="G386" t="e">
            <v>#N/A</v>
          </cell>
        </row>
        <row r="387">
          <cell r="D387" t="str">
            <v>19000382</v>
          </cell>
          <cell r="E387" t="str">
            <v>HS4797939402574</v>
          </cell>
          <cell r="F387" t="str">
            <v>033</v>
          </cell>
          <cell r="G387" t="str">
            <v>BỆNH VIỆN QUẬN TÂN BÌNH</v>
          </cell>
        </row>
        <row r="388">
          <cell r="D388" t="str">
            <v>19000383</v>
          </cell>
          <cell r="G388" t="e">
            <v>#N/A</v>
          </cell>
        </row>
        <row r="389">
          <cell r="D389" t="str">
            <v>19000384</v>
          </cell>
          <cell r="E389" t="str">
            <v>HS4794921658384</v>
          </cell>
          <cell r="F389" t="str">
            <v>033</v>
          </cell>
          <cell r="G389" t="str">
            <v>BỆNH VIỆN QUẬN TÂN BÌNH</v>
          </cell>
        </row>
        <row r="390">
          <cell r="D390" t="str">
            <v>19000385</v>
          </cell>
          <cell r="E390" t="str">
            <v>SV4797526634670</v>
          </cell>
          <cell r="F390" t="str">
            <v>025</v>
          </cell>
          <cell r="G390" t="str">
            <v xml:space="preserve">BỆNH VIỆN THỐNG  NHẤT </v>
          </cell>
        </row>
        <row r="391">
          <cell r="D391" t="str">
            <v>19000386</v>
          </cell>
          <cell r="F391" t="str">
            <v>009</v>
          </cell>
          <cell r="G391" t="str">
            <v>BỆNH VIỆN QUẬN 3</v>
          </cell>
        </row>
        <row r="392">
          <cell r="D392" t="str">
            <v>19000387</v>
          </cell>
          <cell r="E392" t="str">
            <v>HS4797935875251</v>
          </cell>
          <cell r="F392" t="str">
            <v>054</v>
          </cell>
          <cell r="G392" t="str">
            <v>BỆNH VIỆN QUẬN TÂN PHÚ</v>
          </cell>
        </row>
        <row r="393">
          <cell r="D393" t="str">
            <v>19000388</v>
          </cell>
          <cell r="E393" t="str">
            <v>HS4797933963128</v>
          </cell>
          <cell r="F393" t="str">
            <v>025</v>
          </cell>
          <cell r="G393" t="str">
            <v xml:space="preserve">BỆNH VIỆN THỐNG  NHẤT </v>
          </cell>
        </row>
        <row r="394">
          <cell r="D394" t="str">
            <v>19000389</v>
          </cell>
          <cell r="E394" t="str">
            <v>DK2838321514431</v>
          </cell>
          <cell r="F394" t="str">
            <v>DK</v>
          </cell>
          <cell r="G394" t="e">
            <v>#N/A</v>
          </cell>
        </row>
        <row r="395">
          <cell r="D395" t="str">
            <v>19000390</v>
          </cell>
          <cell r="G395" t="e">
            <v>#N/A</v>
          </cell>
        </row>
        <row r="396">
          <cell r="D396" t="str">
            <v>19000391</v>
          </cell>
          <cell r="E396" t="str">
            <v>HS4666622938252</v>
          </cell>
          <cell r="F396" t="str">
            <v>071</v>
          </cell>
          <cell r="G396" t="str">
            <v xml:space="preserve">BỆNH VIỆN ĐA KHOA HOÀN MỸ SÀI GÒN </v>
          </cell>
        </row>
        <row r="397">
          <cell r="D397" t="str">
            <v>19000392</v>
          </cell>
          <cell r="E397" t="str">
            <v>HS4797939137803</v>
          </cell>
          <cell r="F397" t="str">
            <v>054</v>
          </cell>
          <cell r="G397" t="str">
            <v>BỆNH VIỆN QUẬN TÂN PHÚ</v>
          </cell>
        </row>
        <row r="398">
          <cell r="D398" t="str">
            <v>19000393</v>
          </cell>
          <cell r="G398" t="e">
            <v>#N/A</v>
          </cell>
        </row>
        <row r="399">
          <cell r="D399" t="str">
            <v>19000394</v>
          </cell>
          <cell r="E399" t="str">
            <v>HS4797930945765</v>
          </cell>
          <cell r="F399" t="str">
            <v>033</v>
          </cell>
          <cell r="G399" t="str">
            <v>BỆNH VIỆN QUẬN TÂN BÌNH</v>
          </cell>
        </row>
        <row r="400">
          <cell r="D400" t="str">
            <v>19000395</v>
          </cell>
          <cell r="E400" t="str">
            <v>HS4797931049792</v>
          </cell>
          <cell r="F400" t="str">
            <v>054</v>
          </cell>
          <cell r="G400" t="str">
            <v>BỆNH VIỆN QUẬN TÂN PHÚ</v>
          </cell>
        </row>
        <row r="401">
          <cell r="D401" t="str">
            <v>19000396</v>
          </cell>
          <cell r="G401" t="e">
            <v>#N/A</v>
          </cell>
        </row>
        <row r="402">
          <cell r="D402" t="str">
            <v>19000397</v>
          </cell>
          <cell r="E402" t="str">
            <v>GD4797938026225</v>
          </cell>
          <cell r="F402" t="str">
            <v>033</v>
          </cell>
          <cell r="G402" t="str">
            <v>BỆNH VIỆN QUẬN TÂN BÌNH</v>
          </cell>
        </row>
        <row r="403">
          <cell r="D403" t="str">
            <v>19000398</v>
          </cell>
          <cell r="E403" t="str">
            <v>HS4010128271929</v>
          </cell>
          <cell r="F403" t="str">
            <v>029</v>
          </cell>
          <cell r="G403" t="str">
            <v>BỆNH VIỆN QUẬN 12</v>
          </cell>
        </row>
        <row r="404">
          <cell r="D404" t="str">
            <v>19000399</v>
          </cell>
          <cell r="E404" t="str">
            <v>HS4797928799607</v>
          </cell>
          <cell r="F404" t="str">
            <v>033</v>
          </cell>
          <cell r="G404" t="str">
            <v>BỆNH VIỆN QUẬN TÂN BÌNH</v>
          </cell>
        </row>
        <row r="405">
          <cell r="D405" t="str">
            <v>19000400</v>
          </cell>
          <cell r="F405" t="str">
            <v>033</v>
          </cell>
          <cell r="G405" t="str">
            <v>BỆNH VIỆN QUẬN TÂN BÌNH</v>
          </cell>
        </row>
        <row r="406">
          <cell r="D406" t="str">
            <v>19000401</v>
          </cell>
          <cell r="E406" t="str">
            <v>HS4797934126114</v>
          </cell>
          <cell r="F406" t="str">
            <v>025</v>
          </cell>
          <cell r="G406" t="str">
            <v xml:space="preserve">BỆNH VIỆN THỐNG  NHẤT </v>
          </cell>
        </row>
        <row r="407">
          <cell r="D407" t="str">
            <v>19000402</v>
          </cell>
          <cell r="E407" t="str">
            <v>HS4797928870602</v>
          </cell>
          <cell r="F407" t="str">
            <v>486</v>
          </cell>
          <cell r="G407" t="str">
            <v>PHÒNG KHÁM ĐA KHOA (THUỘC  Cty TNHH PKĐK QUỐC TẾ AN PHÚ)</v>
          </cell>
        </row>
        <row r="408">
          <cell r="D408" t="str">
            <v>19000403</v>
          </cell>
          <cell r="F408" t="str">
            <v>054</v>
          </cell>
          <cell r="G408" t="str">
            <v>BỆNH VIỆN QUẬN TÂN PHÚ</v>
          </cell>
        </row>
        <row r="409">
          <cell r="D409" t="str">
            <v>19000404</v>
          </cell>
          <cell r="E409" t="str">
            <v>SV4797938018104</v>
          </cell>
          <cell r="F409" t="str">
            <v>030/031</v>
          </cell>
          <cell r="G409" t="e">
            <v>#N/A</v>
          </cell>
        </row>
        <row r="410">
          <cell r="D410" t="str">
            <v>19000405</v>
          </cell>
          <cell r="G410" t="e">
            <v>#N/A</v>
          </cell>
        </row>
        <row r="411">
          <cell r="D411" t="str">
            <v>19000406</v>
          </cell>
          <cell r="E411" t="str">
            <v>GD4797929966001</v>
          </cell>
          <cell r="F411" t="str">
            <v>495</v>
          </cell>
          <cell r="G411" t="str">
            <v>BỆNH VIỆN TÂN SƠN NHẤT</v>
          </cell>
        </row>
        <row r="412">
          <cell r="D412" t="str">
            <v>19000407</v>
          </cell>
          <cell r="F412" t="str">
            <v>032</v>
          </cell>
          <cell r="G412" t="str">
            <v xml:space="preserve">BỆNH VIỆN QUẬN PHÚ NHUẬN </v>
          </cell>
        </row>
        <row r="413">
          <cell r="D413" t="str">
            <v>19000408</v>
          </cell>
          <cell r="E413" t="str">
            <v>HS4797931134467</v>
          </cell>
          <cell r="F413" t="str">
            <v>033</v>
          </cell>
          <cell r="G413" t="str">
            <v>BỆNH VIỆN QUẬN TÂN BÌNH</v>
          </cell>
        </row>
        <row r="414">
          <cell r="D414" t="str">
            <v>19000409</v>
          </cell>
          <cell r="E414" t="str">
            <v>HS4797932826785</v>
          </cell>
          <cell r="F414" t="str">
            <v>028</v>
          </cell>
          <cell r="G414" t="str">
            <v>BỆNH VIỆN QUẬN 11</v>
          </cell>
        </row>
        <row r="415">
          <cell r="D415" t="str">
            <v>19000410</v>
          </cell>
          <cell r="E415" t="str">
            <v>HS4797930960710</v>
          </cell>
          <cell r="F415" t="str">
            <v>033</v>
          </cell>
          <cell r="G415" t="str">
            <v>BỆNH VIỆN QUẬN TÂN BÌNH</v>
          </cell>
        </row>
        <row r="416">
          <cell r="D416" t="str">
            <v>19000411</v>
          </cell>
          <cell r="G416" t="e">
            <v>#N/A</v>
          </cell>
        </row>
        <row r="417">
          <cell r="D417" t="str">
            <v>19000412</v>
          </cell>
          <cell r="G417" t="e">
            <v>#N/A</v>
          </cell>
        </row>
        <row r="418">
          <cell r="D418" t="str">
            <v>19000413</v>
          </cell>
          <cell r="G418" t="e">
            <v>#N/A</v>
          </cell>
        </row>
        <row r="419">
          <cell r="D419" t="str">
            <v>19000414</v>
          </cell>
          <cell r="G419" t="e">
            <v>#N/A</v>
          </cell>
        </row>
        <row r="420">
          <cell r="D420" t="str">
            <v>19000415</v>
          </cell>
          <cell r="E420" t="str">
            <v>HS4797937629504</v>
          </cell>
          <cell r="F420" t="str">
            <v>033</v>
          </cell>
          <cell r="G420" t="str">
            <v>BỆNH VIỆN QUẬN TÂN BÌNH</v>
          </cell>
        </row>
        <row r="421">
          <cell r="D421" t="str">
            <v>19000416</v>
          </cell>
          <cell r="F421" t="str">
            <v>054</v>
          </cell>
          <cell r="G421" t="str">
            <v>BỆNH VIỆN QUẬN TÂN PHÚ</v>
          </cell>
        </row>
        <row r="422">
          <cell r="D422" t="str">
            <v>19000417</v>
          </cell>
          <cell r="E422" t="str">
            <v>HS4797938300118</v>
          </cell>
          <cell r="F422" t="str">
            <v>028</v>
          </cell>
          <cell r="G422" t="str">
            <v>BỆNH VIỆN QUẬN 11</v>
          </cell>
        </row>
        <row r="423">
          <cell r="D423" t="str">
            <v>19000418</v>
          </cell>
          <cell r="E423" t="str">
            <v>HS4797935228489</v>
          </cell>
          <cell r="F423" t="str">
            <v>461</v>
          </cell>
          <cell r="G423" t="str">
            <v>BỆNH VIỆN CHỈNH HÌNH VÀ PHỤC HỒI CHỨC NĂNG TPHCM</v>
          </cell>
        </row>
        <row r="424">
          <cell r="D424" t="str">
            <v>19000419</v>
          </cell>
          <cell r="E424" t="str">
            <v>GD4606021439008(HẠN THẺ 09/04/2020)</v>
          </cell>
          <cell r="F424" t="str">
            <v>025</v>
          </cell>
          <cell r="G424" t="str">
            <v xml:space="preserve">BỆNH VIỆN THỐNG  NHẤT </v>
          </cell>
        </row>
        <row r="425">
          <cell r="D425" t="str">
            <v>19000420</v>
          </cell>
          <cell r="G425" t="e">
            <v>#N/A</v>
          </cell>
        </row>
        <row r="426">
          <cell r="D426" t="str">
            <v>19000421</v>
          </cell>
          <cell r="G426" t="e">
            <v>#N/A</v>
          </cell>
        </row>
        <row r="427">
          <cell r="D427" t="str">
            <v>19000422</v>
          </cell>
          <cell r="E427" t="str">
            <v>HS4797935113129</v>
          </cell>
          <cell r="F427" t="str">
            <v>488</v>
          </cell>
          <cell r="G427" t="str">
            <v>BỆNH VIỆN ĐA KHOA TƯ NHÂN XUYÊN Á</v>
          </cell>
        </row>
        <row r="428">
          <cell r="D428" t="str">
            <v>19000423</v>
          </cell>
          <cell r="F428" t="str">
            <v>033</v>
          </cell>
          <cell r="G428" t="str">
            <v>BỆNH VIỆN QUẬN TÂN BÌNH</v>
          </cell>
        </row>
        <row r="429">
          <cell r="D429" t="str">
            <v>19000424</v>
          </cell>
          <cell r="E429" t="str">
            <v>HS4797932518454</v>
          </cell>
          <cell r="F429" t="str">
            <v>027</v>
          </cell>
          <cell r="G429" t="str">
            <v>BỆNH VIỆN QUẬN 10</v>
          </cell>
        </row>
        <row r="430">
          <cell r="D430" t="str">
            <v>19000425</v>
          </cell>
          <cell r="E430" t="str">
            <v>HS4797931228074</v>
          </cell>
          <cell r="F430" t="str">
            <v>033</v>
          </cell>
          <cell r="G430" t="str">
            <v>BỆNH VIỆN QUẬN TÂN BÌNH</v>
          </cell>
        </row>
        <row r="431">
          <cell r="D431" t="str">
            <v>19000426</v>
          </cell>
          <cell r="G431" t="e">
            <v>#N/A</v>
          </cell>
        </row>
        <row r="432">
          <cell r="D432" t="str">
            <v>19000427</v>
          </cell>
          <cell r="E432" t="str">
            <v>HS4797937668948</v>
          </cell>
          <cell r="F432" t="str">
            <v>054</v>
          </cell>
          <cell r="G432" t="str">
            <v>BỆNH VIỆN QUẬN TÂN PHÚ</v>
          </cell>
        </row>
        <row r="433">
          <cell r="D433" t="str">
            <v>19000428</v>
          </cell>
          <cell r="G433" t="e">
            <v>#N/A</v>
          </cell>
        </row>
        <row r="434">
          <cell r="D434" t="str">
            <v>19000429</v>
          </cell>
          <cell r="E434" t="str">
            <v>HS4797931644108</v>
          </cell>
          <cell r="F434" t="str">
            <v>054</v>
          </cell>
          <cell r="G434" t="str">
            <v>BỆNH VIỆN QUẬN TÂN PHÚ</v>
          </cell>
        </row>
        <row r="435">
          <cell r="D435" t="str">
            <v>19000430</v>
          </cell>
          <cell r="G435" t="e">
            <v>#N/A</v>
          </cell>
        </row>
        <row r="436">
          <cell r="D436" t="str">
            <v>19000431</v>
          </cell>
          <cell r="E436" t="str">
            <v>HS4748223908882</v>
          </cell>
          <cell r="F436" t="str">
            <v>025</v>
          </cell>
          <cell r="G436" t="str">
            <v xml:space="preserve">BỆNH VIỆN THỐNG  NHẤT </v>
          </cell>
        </row>
        <row r="437">
          <cell r="D437" t="str">
            <v>19000432</v>
          </cell>
          <cell r="E437" t="str">
            <v>HS4797930150390</v>
          </cell>
          <cell r="F437" t="str">
            <v>034/470</v>
          </cell>
          <cell r="G437" t="e">
            <v>#N/A</v>
          </cell>
        </row>
        <row r="438">
          <cell r="D438" t="str">
            <v>19000433</v>
          </cell>
          <cell r="E438" t="str">
            <v>HS4797928895359</v>
          </cell>
          <cell r="F438" t="str">
            <v>033</v>
          </cell>
          <cell r="G438" t="str">
            <v>BỆNH VIỆN QUẬN TÂN BÌNH</v>
          </cell>
        </row>
        <row r="439">
          <cell r="D439" t="str">
            <v>19000434</v>
          </cell>
          <cell r="E439" t="str">
            <v>DT2949421847575</v>
          </cell>
          <cell r="F439" t="str">
            <v>CÓ THẺ</v>
          </cell>
          <cell r="G439" t="e">
            <v>#N/A</v>
          </cell>
        </row>
        <row r="440">
          <cell r="D440" t="str">
            <v>19000435</v>
          </cell>
          <cell r="G440" t="e">
            <v>#N/A</v>
          </cell>
        </row>
        <row r="441">
          <cell r="D441" t="str">
            <v>19000436</v>
          </cell>
          <cell r="G441" t="e">
            <v>#N/A</v>
          </cell>
        </row>
        <row r="442">
          <cell r="D442" t="str">
            <v>19000437</v>
          </cell>
          <cell r="E442" t="str">
            <v>HS4797934170133</v>
          </cell>
          <cell r="G442" t="e">
            <v>#N/A</v>
          </cell>
        </row>
        <row r="443">
          <cell r="D443" t="str">
            <v>19000438</v>
          </cell>
          <cell r="E443" t="str">
            <v>HS4797932233746</v>
          </cell>
          <cell r="F443" t="str">
            <v>013</v>
          </cell>
          <cell r="G443" t="str">
            <v xml:space="preserve">BỆNH VIỆN NGUYỄN TRI PHƯƠNG </v>
          </cell>
        </row>
        <row r="444">
          <cell r="D444" t="str">
            <v>19000439</v>
          </cell>
          <cell r="E444" t="str">
            <v>HS4797937592112</v>
          </cell>
          <cell r="F444" t="str">
            <v>032</v>
          </cell>
          <cell r="G444" t="str">
            <v xml:space="preserve">BỆNH VIỆN QUẬN PHÚ NHUẬN </v>
          </cell>
        </row>
        <row r="445">
          <cell r="D445" t="str">
            <v>19000440</v>
          </cell>
          <cell r="E445" t="str">
            <v>HS4797936952348</v>
          </cell>
          <cell r="F445" t="str">
            <v>025</v>
          </cell>
          <cell r="G445" t="str">
            <v xml:space="preserve">BỆNH VIỆN THỐNG  NHẤT </v>
          </cell>
        </row>
        <row r="446">
          <cell r="D446" t="str">
            <v>19000441</v>
          </cell>
          <cell r="F446" t="str">
            <v>054</v>
          </cell>
          <cell r="G446" t="str">
            <v>BỆNH VIỆN QUẬN TÂN PHÚ</v>
          </cell>
        </row>
        <row r="447">
          <cell r="D447" t="str">
            <v>19000442</v>
          </cell>
          <cell r="E447" t="str">
            <v>HS4797932445174</v>
          </cell>
          <cell r="F447" t="str">
            <v>071</v>
          </cell>
          <cell r="G447" t="str">
            <v xml:space="preserve">BỆNH VIỆN ĐA KHOA HOÀN MỸ SÀI GÒN </v>
          </cell>
        </row>
        <row r="448">
          <cell r="D448" t="str">
            <v>19000443</v>
          </cell>
          <cell r="E448" t="str">
            <v>HS4797931115173</v>
          </cell>
          <cell r="F448" t="str">
            <v>025</v>
          </cell>
          <cell r="G448" t="str">
            <v xml:space="preserve">BỆNH VIỆN THỐNG  NHẤT </v>
          </cell>
        </row>
        <row r="449">
          <cell r="D449" t="str">
            <v>19000444</v>
          </cell>
          <cell r="G449" t="e">
            <v>#N/A</v>
          </cell>
        </row>
        <row r="450">
          <cell r="D450" t="str">
            <v>19000445</v>
          </cell>
          <cell r="F450" t="str">
            <v>488</v>
          </cell>
          <cell r="G450" t="str">
            <v>BỆNH VIỆN ĐA KHOA TƯ NHÂN XUYÊN Á</v>
          </cell>
        </row>
        <row r="451">
          <cell r="D451" t="str">
            <v>19000446</v>
          </cell>
          <cell r="E451" t="str">
            <v>HS4797931632004</v>
          </cell>
          <cell r="F451" t="str">
            <v>054</v>
          </cell>
          <cell r="G451" t="str">
            <v>BỆNH VIỆN QUẬN TÂN PHÚ</v>
          </cell>
        </row>
        <row r="452">
          <cell r="D452" t="str">
            <v>19000447</v>
          </cell>
          <cell r="F452" t="str">
            <v>025</v>
          </cell>
          <cell r="G452" t="str">
            <v xml:space="preserve">BỆNH VIỆN THỐNG  NHẤT </v>
          </cell>
        </row>
        <row r="453">
          <cell r="D453" t="str">
            <v>19000448</v>
          </cell>
          <cell r="F453" t="str">
            <v>055</v>
          </cell>
          <cell r="G453" t="str">
            <v xml:space="preserve">BỆNH VIỆN QUẬN BÌNH TÂN </v>
          </cell>
        </row>
        <row r="454">
          <cell r="D454" t="str">
            <v>19000449</v>
          </cell>
          <cell r="E454" t="str">
            <v>HS4797938300132</v>
          </cell>
          <cell r="F454" t="str">
            <v>028</v>
          </cell>
          <cell r="G454" t="str">
            <v>BỆNH VIỆN QUẬN 11</v>
          </cell>
        </row>
        <row r="455">
          <cell r="D455" t="str">
            <v>19000450</v>
          </cell>
          <cell r="E455" t="str">
            <v>HS cũ Tra mã số thẻ</v>
          </cell>
          <cell r="F455" t="str">
            <v>025</v>
          </cell>
          <cell r="G455" t="str">
            <v xml:space="preserve">BỆNH VIỆN THỐNG  NHẤT </v>
          </cell>
        </row>
        <row r="456">
          <cell r="D456" t="str">
            <v>19000451</v>
          </cell>
          <cell r="E456" t="str">
            <v>HS4797935332848</v>
          </cell>
          <cell r="F456" t="str">
            <v>041</v>
          </cell>
          <cell r="G456" t="str">
            <v>BỆNH VIỆN ĐA KHOA KHU VỰC HÓC MÔN</v>
          </cell>
        </row>
        <row r="457">
          <cell r="D457" t="str">
            <v>19000452</v>
          </cell>
          <cell r="F457" t="str">
            <v>028</v>
          </cell>
          <cell r="G457" t="str">
            <v>BỆNH VIỆN QUẬN 11</v>
          </cell>
        </row>
        <row r="458">
          <cell r="D458" t="str">
            <v>19000453</v>
          </cell>
          <cell r="F458" t="str">
            <v>030</v>
          </cell>
          <cell r="G458" t="str">
            <v xml:space="preserve">BỆNH VIỆN NHÂN DÂN GIA ĐỊNH </v>
          </cell>
        </row>
        <row r="459">
          <cell r="D459" t="str">
            <v>19000454</v>
          </cell>
          <cell r="F459" t="str">
            <v>033</v>
          </cell>
          <cell r="G459" t="str">
            <v>BỆNH VIỆN QUẬN TÂN BÌNH</v>
          </cell>
        </row>
        <row r="460">
          <cell r="D460" t="str">
            <v>19000455</v>
          </cell>
          <cell r="G460" t="e">
            <v>#N/A</v>
          </cell>
        </row>
        <row r="461">
          <cell r="D461" t="str">
            <v>19000456</v>
          </cell>
          <cell r="F461" t="str">
            <v>033</v>
          </cell>
          <cell r="G461" t="str">
            <v>BỆNH VIỆN QUẬN TÂN BÌNH</v>
          </cell>
        </row>
        <row r="462">
          <cell r="D462" t="str">
            <v>19000457</v>
          </cell>
          <cell r="G462" t="e">
            <v>#N/A</v>
          </cell>
        </row>
        <row r="463">
          <cell r="D463" t="str">
            <v>19000458</v>
          </cell>
          <cell r="G463" t="e">
            <v>#N/A</v>
          </cell>
        </row>
        <row r="464">
          <cell r="D464" t="str">
            <v>19000459</v>
          </cell>
          <cell r="F464" t="str">
            <v>033</v>
          </cell>
          <cell r="G464" t="str">
            <v>BỆNH VIỆN QUẬN TÂN BÌNH</v>
          </cell>
        </row>
        <row r="465">
          <cell r="D465" t="str">
            <v>19000460</v>
          </cell>
          <cell r="F465" t="str">
            <v>033</v>
          </cell>
          <cell r="G465" t="str">
            <v>BỆNH VIỆN QUẬN TÂN BÌNH</v>
          </cell>
        </row>
        <row r="466">
          <cell r="D466" t="str">
            <v>19000461</v>
          </cell>
          <cell r="G466" t="e">
            <v>#N/A</v>
          </cell>
        </row>
        <row r="467">
          <cell r="D467" t="str">
            <v>19000462</v>
          </cell>
          <cell r="G467" t="e">
            <v>#N/A</v>
          </cell>
        </row>
        <row r="468">
          <cell r="D468" t="str">
            <v>19000463</v>
          </cell>
          <cell r="G468" t="e">
            <v>#N/A</v>
          </cell>
        </row>
        <row r="469">
          <cell r="D469" t="str">
            <v>19000464</v>
          </cell>
          <cell r="F469" t="str">
            <v>025</v>
          </cell>
          <cell r="G469" t="str">
            <v xml:space="preserve">BỆNH VIỆN THỐNG  NHẤT </v>
          </cell>
        </row>
        <row r="470">
          <cell r="D470" t="str">
            <v>19000465</v>
          </cell>
          <cell r="E470" t="str">
            <v>HS4797932727529</v>
          </cell>
          <cell r="F470" t="str">
            <v>028</v>
          </cell>
          <cell r="G470" t="str">
            <v>BỆNH VIỆN QUẬN 11</v>
          </cell>
        </row>
        <row r="471">
          <cell r="D471" t="str">
            <v>19000466</v>
          </cell>
          <cell r="F471" t="str">
            <v>025</v>
          </cell>
          <cell r="G471" t="str">
            <v xml:space="preserve">BỆNH VIỆN THỐNG  NHẤT </v>
          </cell>
        </row>
        <row r="472">
          <cell r="D472" t="str">
            <v>19000467</v>
          </cell>
          <cell r="F472" t="str">
            <v>054</v>
          </cell>
          <cell r="G472" t="str">
            <v>BỆNH VIỆN QUẬN TÂN PHÚ</v>
          </cell>
        </row>
        <row r="473">
          <cell r="D473" t="str">
            <v>19000468</v>
          </cell>
          <cell r="E473" t="str">
            <v>DK2969622662811</v>
          </cell>
          <cell r="F473" t="str">
            <v>DK</v>
          </cell>
          <cell r="G473" t="e">
            <v>#N/A</v>
          </cell>
        </row>
        <row r="474">
          <cell r="D474" t="str">
            <v>19000469</v>
          </cell>
          <cell r="F474" t="str">
            <v>470</v>
          </cell>
          <cell r="G474" t="str">
            <v>PHÒNG KHÁM ĐA KHOA CƠ SỞ 2 - BỆNH VIỆN QUẬN GÒ VẤP</v>
          </cell>
        </row>
        <row r="475">
          <cell r="D475" t="str">
            <v>19000470</v>
          </cell>
          <cell r="G475" t="e">
            <v>#N/A</v>
          </cell>
        </row>
        <row r="476">
          <cell r="D476" t="str">
            <v>19000471</v>
          </cell>
          <cell r="G476" t="e">
            <v>#N/A</v>
          </cell>
        </row>
        <row r="477">
          <cell r="D477" t="str">
            <v>19000472</v>
          </cell>
          <cell r="E477" t="str">
            <v>HS4797931428725</v>
          </cell>
          <cell r="F477" t="str">
            <v>054</v>
          </cell>
          <cell r="G477" t="str">
            <v>BỆNH VIỆN QUẬN TÂN PHÚ</v>
          </cell>
        </row>
        <row r="478">
          <cell r="D478" t="str">
            <v>19000473</v>
          </cell>
          <cell r="F478" t="str">
            <v>032</v>
          </cell>
          <cell r="G478" t="str">
            <v xml:space="preserve">BỆNH VIỆN QUẬN PHÚ NHUẬN </v>
          </cell>
        </row>
        <row r="479">
          <cell r="D479" t="str">
            <v>19000474</v>
          </cell>
          <cell r="E479" t="str">
            <v>GD4727221994319</v>
          </cell>
          <cell r="F479" t="str">
            <v>025</v>
          </cell>
          <cell r="G479" t="str">
            <v xml:space="preserve">BỆNH VIỆN THỐNG  NHẤT </v>
          </cell>
        </row>
        <row r="480">
          <cell r="D480" t="str">
            <v>19000475</v>
          </cell>
          <cell r="E480" t="str">
            <v>HS4797928775584</v>
          </cell>
          <cell r="F480" t="str">
            <v>032</v>
          </cell>
          <cell r="G480" t="str">
            <v xml:space="preserve">BỆNH VIỆN QUẬN PHÚ NHUẬN </v>
          </cell>
        </row>
        <row r="481">
          <cell r="D481" t="str">
            <v>19000476</v>
          </cell>
          <cell r="E481" t="str">
            <v>HS4797938099739</v>
          </cell>
          <cell r="F481" t="str">
            <v>027</v>
          </cell>
          <cell r="G481" t="str">
            <v>BỆNH VIỆN QUẬN 10</v>
          </cell>
        </row>
        <row r="482">
          <cell r="D482" t="str">
            <v>19000477</v>
          </cell>
          <cell r="E482" t="str">
            <v>HS4797934108162</v>
          </cell>
          <cell r="F482" t="str">
            <v>054</v>
          </cell>
          <cell r="G482" t="str">
            <v>BỆNH VIỆN QUẬN TÂN PHÚ</v>
          </cell>
        </row>
        <row r="483">
          <cell r="D483" t="str">
            <v>19000478</v>
          </cell>
          <cell r="F483" t="str">
            <v>025</v>
          </cell>
          <cell r="G483" t="str">
            <v xml:space="preserve">BỆNH VIỆN THỐNG  NHẤT </v>
          </cell>
        </row>
        <row r="484">
          <cell r="D484" t="str">
            <v>19000479</v>
          </cell>
          <cell r="E484" t="str">
            <v>HS4797931745175</v>
          </cell>
          <cell r="F484" t="str">
            <v>054</v>
          </cell>
          <cell r="G484" t="str">
            <v>BỆNH VIỆN QUẬN TÂN PHÚ</v>
          </cell>
        </row>
        <row r="485">
          <cell r="D485" t="str">
            <v>19000480</v>
          </cell>
          <cell r="E485" t="str">
            <v>HS47979380840222</v>
          </cell>
          <cell r="F485" t="str">
            <v>054</v>
          </cell>
          <cell r="G485" t="str">
            <v>BỆNH VIỆN QUẬN TÂN PHÚ</v>
          </cell>
        </row>
        <row r="486">
          <cell r="D486" t="str">
            <v>19000481</v>
          </cell>
          <cell r="E486" t="str">
            <v>HS4797929878081</v>
          </cell>
          <cell r="F486" t="str">
            <v>470</v>
          </cell>
          <cell r="G486" t="str">
            <v>PHÒNG KHÁM ĐA KHOA CƠ SỞ 2 - BỆNH VIỆN QUẬN GÒ VẤP</v>
          </cell>
        </row>
        <row r="487">
          <cell r="D487" t="str">
            <v>19000482</v>
          </cell>
          <cell r="F487" t="str">
            <v>054</v>
          </cell>
          <cell r="G487" t="str">
            <v>BỆNH VIỆN QUẬN TÂN PHÚ</v>
          </cell>
        </row>
        <row r="488">
          <cell r="D488" t="str">
            <v>19000483</v>
          </cell>
          <cell r="E488" t="str">
            <v>HS4797929855544</v>
          </cell>
          <cell r="F488" t="str">
            <v>030</v>
          </cell>
          <cell r="G488" t="str">
            <v xml:space="preserve">BỆNH VIỆN NHÂN DÂN GIA ĐỊNH </v>
          </cell>
        </row>
        <row r="489">
          <cell r="D489" t="str">
            <v>19000484</v>
          </cell>
          <cell r="E489" t="str">
            <v>HS4797937561183</v>
          </cell>
          <cell r="F489" t="str">
            <v>033</v>
          </cell>
          <cell r="G489" t="str">
            <v>BỆNH VIỆN QUẬN TÂN BÌNH</v>
          </cell>
        </row>
        <row r="490">
          <cell r="D490" t="str">
            <v>19000485</v>
          </cell>
          <cell r="E490" t="str">
            <v>HS4797934609764</v>
          </cell>
          <cell r="F490" t="str">
            <v>055</v>
          </cell>
          <cell r="G490" t="str">
            <v xml:space="preserve">BỆNH VIỆN QUẬN BÌNH TÂN </v>
          </cell>
        </row>
        <row r="491">
          <cell r="D491" t="str">
            <v>19000486</v>
          </cell>
          <cell r="G491" t="e">
            <v>#N/A</v>
          </cell>
        </row>
        <row r="492">
          <cell r="D492" t="str">
            <v>19000487</v>
          </cell>
          <cell r="F492" t="str">
            <v>054</v>
          </cell>
          <cell r="G492" t="str">
            <v>BỆNH VIỆN QUẬN TÂN PHÚ</v>
          </cell>
        </row>
        <row r="493">
          <cell r="D493" t="str">
            <v>19000488</v>
          </cell>
          <cell r="F493" t="str">
            <v>029</v>
          </cell>
          <cell r="G493" t="str">
            <v>BỆNH VIỆN QUẬN 12</v>
          </cell>
        </row>
        <row r="494">
          <cell r="D494" t="str">
            <v>19000489</v>
          </cell>
          <cell r="F494" t="str">
            <v>030</v>
          </cell>
          <cell r="G494" t="str">
            <v xml:space="preserve">BỆNH VIỆN NHÂN DÂN GIA ĐỊNH </v>
          </cell>
        </row>
        <row r="495">
          <cell r="D495" t="str">
            <v>19000490</v>
          </cell>
          <cell r="E495" t="str">
            <v>SV4797938634661</v>
          </cell>
          <cell r="F495" t="str">
            <v>039</v>
          </cell>
          <cell r="G495" t="str">
            <v>BỆNH VIỆN HUYỆN CỦ CHI</v>
          </cell>
        </row>
        <row r="496">
          <cell r="D496" t="str">
            <v>19000491</v>
          </cell>
          <cell r="F496" t="str">
            <v>030</v>
          </cell>
          <cell r="G496" t="str">
            <v xml:space="preserve">BỆNH VIỆN NHÂN DÂN GIA ĐỊNH </v>
          </cell>
        </row>
        <row r="497">
          <cell r="D497" t="str">
            <v>19000492</v>
          </cell>
          <cell r="E497" t="str">
            <v>HS4797938003919</v>
          </cell>
          <cell r="F497" t="str">
            <v>032</v>
          </cell>
          <cell r="G497" t="str">
            <v xml:space="preserve">BỆNH VIỆN QUẬN PHÚ NHUẬN </v>
          </cell>
        </row>
        <row r="498">
          <cell r="D498" t="str">
            <v>19000493</v>
          </cell>
          <cell r="E498" t="str">
            <v>HS4797931700673</v>
          </cell>
          <cell r="F498" t="str">
            <v>054</v>
          </cell>
          <cell r="G498" t="str">
            <v>BỆNH VIỆN QUẬN TÂN PHÚ</v>
          </cell>
        </row>
        <row r="499">
          <cell r="D499" t="str">
            <v>19000494</v>
          </cell>
          <cell r="F499" t="str">
            <v>493</v>
          </cell>
          <cell r="G499" t="str">
            <v>PHÒNG KHÁM ĐA KHOA (THUỘC  Cty TNHH PKĐK PHƯỚC LINH)</v>
          </cell>
        </row>
        <row r="500">
          <cell r="D500" t="str">
            <v>19000495</v>
          </cell>
          <cell r="E500" t="str">
            <v>HS4797931393629</v>
          </cell>
          <cell r="F500" t="str">
            <v>054</v>
          </cell>
          <cell r="G500" t="str">
            <v>BỆNH VIỆN QUẬN TÂN PHÚ</v>
          </cell>
        </row>
        <row r="501">
          <cell r="D501" t="str">
            <v>19000496</v>
          </cell>
          <cell r="E501" t="str">
            <v>HS4797934954912</v>
          </cell>
          <cell r="F501" t="str">
            <v>040</v>
          </cell>
          <cell r="G501" t="str">
            <v>BỆNH VIỆN ĐA KHOA KHU VỰC CỦ CHI</v>
          </cell>
        </row>
        <row r="502">
          <cell r="D502" t="str">
            <v>19000497</v>
          </cell>
          <cell r="F502" t="str">
            <v>054</v>
          </cell>
          <cell r="G502" t="str">
            <v>BỆNH VIỆN QUẬN TÂN PHÚ</v>
          </cell>
        </row>
        <row r="503">
          <cell r="D503" t="str">
            <v>19000498</v>
          </cell>
          <cell r="E503" t="str">
            <v>HS4797931624920</v>
          </cell>
          <cell r="F503" t="str">
            <v>054</v>
          </cell>
          <cell r="G503" t="str">
            <v>BỆNH VIỆN QUẬN TÂN PHÚ</v>
          </cell>
        </row>
        <row r="504">
          <cell r="D504" t="str">
            <v>19000499</v>
          </cell>
          <cell r="F504" t="str">
            <v>033</v>
          </cell>
          <cell r="G504" t="str">
            <v>BỆNH VIỆN QUẬN TÂN BÌNH</v>
          </cell>
        </row>
        <row r="505">
          <cell r="D505" t="str">
            <v>19000500</v>
          </cell>
          <cell r="F505" t="str">
            <v>025</v>
          </cell>
          <cell r="G505" t="str">
            <v xml:space="preserve">BỆNH VIỆN THỐNG  NHẤT </v>
          </cell>
        </row>
        <row r="506">
          <cell r="D506" t="str">
            <v>19000501</v>
          </cell>
          <cell r="F506" t="str">
            <v>058</v>
          </cell>
          <cell r="G506" t="str">
            <v xml:space="preserve">BỆNH VIỆN ĐA KHOA TƯ NHÂN TRIỀU AN </v>
          </cell>
        </row>
        <row r="507">
          <cell r="D507" t="str">
            <v>19000502</v>
          </cell>
          <cell r="E507" t="str">
            <v>HS4797930972025</v>
          </cell>
          <cell r="F507" t="str">
            <v>054</v>
          </cell>
          <cell r="G507" t="str">
            <v>BỆNH VIỆN QUẬN TÂN PHÚ</v>
          </cell>
        </row>
        <row r="508">
          <cell r="D508" t="str">
            <v>19000503</v>
          </cell>
          <cell r="F508" t="str">
            <v>054</v>
          </cell>
          <cell r="G508" t="str">
            <v>BỆNH VIỆN QUẬN TÂN PHÚ</v>
          </cell>
        </row>
        <row r="509">
          <cell r="D509" t="str">
            <v>19000504</v>
          </cell>
          <cell r="F509" t="str">
            <v>033</v>
          </cell>
          <cell r="G509" t="str">
            <v>BỆNH VIỆN QUẬN TÂN BÌNH</v>
          </cell>
        </row>
        <row r="510">
          <cell r="D510" t="str">
            <v>19000505</v>
          </cell>
          <cell r="E510" t="str">
            <v>HS4797931612616</v>
          </cell>
          <cell r="F510" t="str">
            <v>026</v>
          </cell>
          <cell r="G510" t="str">
            <v xml:space="preserve">BỆNH VIỆN CẤP CỨU TRƯNG VƯƠNG </v>
          </cell>
        </row>
        <row r="511">
          <cell r="D511" t="str">
            <v>19000506</v>
          </cell>
          <cell r="G511" t="e">
            <v>#N/A</v>
          </cell>
        </row>
        <row r="512">
          <cell r="D512" t="str">
            <v>19000507</v>
          </cell>
          <cell r="G512" t="e">
            <v>#N/A</v>
          </cell>
        </row>
        <row r="513">
          <cell r="D513" t="str">
            <v>19000508</v>
          </cell>
          <cell r="G513" t="e">
            <v>#N/A</v>
          </cell>
        </row>
        <row r="514">
          <cell r="D514" t="str">
            <v>19000509</v>
          </cell>
          <cell r="E514" t="str">
            <v>HS4797931186460</v>
          </cell>
          <cell r="F514" t="str">
            <v>033</v>
          </cell>
          <cell r="G514" t="str">
            <v>BỆNH VIỆN QUẬN TÂN BÌNH</v>
          </cell>
        </row>
        <row r="515">
          <cell r="D515" t="str">
            <v>19000510</v>
          </cell>
          <cell r="E515" t="str">
            <v>HS4797931225971</v>
          </cell>
          <cell r="F515" t="str">
            <v>054</v>
          </cell>
          <cell r="G515" t="str">
            <v>BỆNH VIỆN QUẬN TÂN PHÚ</v>
          </cell>
        </row>
        <row r="516">
          <cell r="D516" t="str">
            <v>19000511</v>
          </cell>
          <cell r="E516" t="str">
            <v>HS4797931734720</v>
          </cell>
          <cell r="F516" t="str">
            <v>054</v>
          </cell>
          <cell r="G516" t="str">
            <v>BỆNH VIỆN QUẬN TÂN PHÚ</v>
          </cell>
        </row>
        <row r="517">
          <cell r="D517" t="str">
            <v>19000512</v>
          </cell>
          <cell r="F517" t="str">
            <v>025/033</v>
          </cell>
          <cell r="G517" t="e">
            <v>#N/A</v>
          </cell>
        </row>
        <row r="518">
          <cell r="D518" t="str">
            <v>19000513</v>
          </cell>
          <cell r="E518" t="str">
            <v>HS4797931169592</v>
          </cell>
          <cell r="F518" t="str">
            <v>033</v>
          </cell>
          <cell r="G518" t="str">
            <v>BỆNH VIỆN QUẬN TÂN BÌNH</v>
          </cell>
        </row>
        <row r="519">
          <cell r="D519" t="str">
            <v>19000514</v>
          </cell>
          <cell r="G519" t="e">
            <v>#N/A</v>
          </cell>
        </row>
        <row r="520">
          <cell r="D520" t="str">
            <v>19000515</v>
          </cell>
          <cell r="G520" t="e">
            <v>#N/A</v>
          </cell>
        </row>
        <row r="521">
          <cell r="D521" t="str">
            <v>19000516</v>
          </cell>
          <cell r="E521" t="str">
            <v>HS4797938073406</v>
          </cell>
          <cell r="F521" t="str">
            <v>489</v>
          </cell>
          <cell r="G521" t="str">
            <v xml:space="preserve">BỆNH VIỆN ĐA KHOA TÂM TRÍ SÀI GÒN </v>
          </cell>
        </row>
        <row r="522">
          <cell r="D522" t="str">
            <v>19000517</v>
          </cell>
          <cell r="E522" t="str">
            <v>GD4797936992572</v>
          </cell>
          <cell r="F522" t="str">
            <v>470</v>
          </cell>
          <cell r="G522" t="str">
            <v>PHÒNG KHÁM ĐA KHOA CƠ SỞ 2 - BỆNH VIỆN QUẬN GÒ VẤP</v>
          </cell>
        </row>
        <row r="523">
          <cell r="D523" t="str">
            <v>19000518</v>
          </cell>
          <cell r="E523" t="str">
            <v>HC4797932369961</v>
          </cell>
          <cell r="F523" t="str">
            <v>009</v>
          </cell>
          <cell r="G523" t="str">
            <v>BỆNH VIỆN QUẬN 3</v>
          </cell>
        </row>
        <row r="524">
          <cell r="D524" t="str">
            <v>19000519</v>
          </cell>
          <cell r="G524" t="e">
            <v>#N/A</v>
          </cell>
        </row>
        <row r="525">
          <cell r="D525" t="str">
            <v>19000520</v>
          </cell>
          <cell r="E525" t="str">
            <v>HS4797936733789</v>
          </cell>
          <cell r="F525" t="str">
            <v>034</v>
          </cell>
          <cell r="G525" t="str">
            <v>BỆNH VIỆN 175</v>
          </cell>
        </row>
        <row r="526">
          <cell r="D526" t="str">
            <v>19000521</v>
          </cell>
          <cell r="G526" t="e">
            <v>#N/A</v>
          </cell>
        </row>
        <row r="527">
          <cell r="D527" t="str">
            <v>19000522</v>
          </cell>
          <cell r="G527" t="e">
            <v>#N/A</v>
          </cell>
        </row>
        <row r="528">
          <cell r="D528" t="str">
            <v>19000523</v>
          </cell>
          <cell r="E528" t="str">
            <v>HS4797931152009</v>
          </cell>
          <cell r="F528" t="str">
            <v>033</v>
          </cell>
          <cell r="G528" t="str">
            <v>BỆNH VIỆN QUẬN TÂN BÌNH</v>
          </cell>
        </row>
        <row r="529">
          <cell r="D529" t="str">
            <v>19000524</v>
          </cell>
          <cell r="E529" t="str">
            <v>GB4686822260208</v>
          </cell>
          <cell r="F529" t="str">
            <v>033</v>
          </cell>
          <cell r="G529" t="str">
            <v>BỆNH VIỆN QUẬN TÂN BÌNH</v>
          </cell>
        </row>
        <row r="530">
          <cell r="D530" t="str">
            <v>19000525</v>
          </cell>
          <cell r="E530" t="str">
            <v>SV4797934557684</v>
          </cell>
          <cell r="F530" t="str">
            <v>013</v>
          </cell>
          <cell r="G530" t="str">
            <v xml:space="preserve">BỆNH VIỆN NGUYỄN TRI PHƯƠNG </v>
          </cell>
        </row>
        <row r="531">
          <cell r="D531" t="str">
            <v>19000526</v>
          </cell>
          <cell r="E531" t="str">
            <v>SV4747222182750</v>
          </cell>
          <cell r="F531" t="str">
            <v>488</v>
          </cell>
          <cell r="G531" t="str">
            <v>BỆNH VIỆN ĐA KHOA TƯ NHÂN XUYÊN Á</v>
          </cell>
        </row>
        <row r="532">
          <cell r="D532" t="str">
            <v>19000527</v>
          </cell>
          <cell r="G532" t="e">
            <v>#N/A</v>
          </cell>
        </row>
        <row r="533">
          <cell r="D533" t="str">
            <v>19000528</v>
          </cell>
          <cell r="G533" t="e">
            <v>#N/A</v>
          </cell>
        </row>
        <row r="534">
          <cell r="D534" t="str">
            <v>19000529</v>
          </cell>
          <cell r="F534" t="str">
            <v>031</v>
          </cell>
          <cell r="G534" t="str">
            <v xml:space="preserve">BỆNH VIỆN QUẬN BÌNH THẠNH </v>
          </cell>
        </row>
        <row r="535">
          <cell r="D535" t="str">
            <v>19000530</v>
          </cell>
          <cell r="F535" t="str">
            <v>025</v>
          </cell>
          <cell r="G535" t="str">
            <v xml:space="preserve">BỆNH VIỆN THỐNG  NHẤT </v>
          </cell>
        </row>
        <row r="536">
          <cell r="D536" t="str">
            <v>19000531</v>
          </cell>
          <cell r="F536" t="str">
            <v>030</v>
          </cell>
          <cell r="G536" t="str">
            <v xml:space="preserve">BỆNH VIỆN NHÂN DÂN GIA ĐỊNH </v>
          </cell>
        </row>
        <row r="537">
          <cell r="D537" t="str">
            <v>19000532</v>
          </cell>
          <cell r="F537" t="str">
            <v>040</v>
          </cell>
          <cell r="G537" t="str">
            <v>BỆNH VIỆN ĐA KHOA KHU VỰC CỦ CHI</v>
          </cell>
        </row>
        <row r="538">
          <cell r="D538" t="str">
            <v>19000533</v>
          </cell>
          <cell r="F538" t="str">
            <v>025</v>
          </cell>
          <cell r="G538" t="str">
            <v xml:space="preserve">BỆNH VIỆN THỐNG  NHẤT </v>
          </cell>
        </row>
        <row r="539">
          <cell r="D539" t="str">
            <v>19000534</v>
          </cell>
          <cell r="E539" t="str">
            <v>HS4797939211966</v>
          </cell>
          <cell r="F539" t="str">
            <v>033</v>
          </cell>
          <cell r="G539" t="str">
            <v>BỆNH VIỆN QUẬN TÂN BÌNH</v>
          </cell>
        </row>
        <row r="540">
          <cell r="D540" t="str">
            <v>19000535</v>
          </cell>
          <cell r="E540" t="str">
            <v>HS4797931658404</v>
          </cell>
          <cell r="F540" t="str">
            <v>054</v>
          </cell>
          <cell r="G540" t="str">
            <v>BỆNH VIỆN QUẬN TÂN PHÚ</v>
          </cell>
        </row>
        <row r="541">
          <cell r="D541" t="str">
            <v>19000536</v>
          </cell>
          <cell r="F541" t="str">
            <v>033</v>
          </cell>
          <cell r="G541" t="str">
            <v>BỆNH VIỆN QUẬN TÂN BÌNH</v>
          </cell>
        </row>
        <row r="542">
          <cell r="D542" t="str">
            <v>19000537</v>
          </cell>
          <cell r="E542" t="str">
            <v>HS4797939387094</v>
          </cell>
          <cell r="F542" t="str">
            <v>033</v>
          </cell>
          <cell r="G542" t="str">
            <v>BỆNH VIỆN QUẬN TÂN BÌNH</v>
          </cell>
        </row>
        <row r="543">
          <cell r="D543" t="str">
            <v>19000538</v>
          </cell>
          <cell r="E543" t="str">
            <v>HS4797938244777</v>
          </cell>
          <cell r="F543" t="str">
            <v>054</v>
          </cell>
          <cell r="G543" t="str">
            <v>BỆNH VIỆN QUẬN TÂN PHÚ</v>
          </cell>
        </row>
        <row r="544">
          <cell r="D544" t="str">
            <v>19000539</v>
          </cell>
          <cell r="E544" t="str">
            <v>HS4837937711192</v>
          </cell>
          <cell r="F544" t="str">
            <v>054</v>
          </cell>
          <cell r="G544" t="str">
            <v>BỆNH VIỆN QUẬN TÂN PHÚ</v>
          </cell>
        </row>
        <row r="545">
          <cell r="D545" t="str">
            <v>19000540</v>
          </cell>
          <cell r="F545" t="str">
            <v>033</v>
          </cell>
          <cell r="G545" t="str">
            <v>BỆNH VIỆN QUẬN TÂN BÌNH</v>
          </cell>
        </row>
        <row r="546">
          <cell r="D546" t="str">
            <v>19000541</v>
          </cell>
          <cell r="E546" t="str">
            <v>HS4797931766353</v>
          </cell>
          <cell r="F546" t="str">
            <v>055</v>
          </cell>
          <cell r="G546" t="str">
            <v xml:space="preserve">BỆNH VIỆN QUẬN BÌNH TÂN </v>
          </cell>
        </row>
        <row r="547">
          <cell r="D547" t="str">
            <v>19000542</v>
          </cell>
          <cell r="E547" t="str">
            <v>HS4797937859610</v>
          </cell>
          <cell r="F547" t="str">
            <v>025/461</v>
          </cell>
          <cell r="G547" t="e">
            <v>#N/A</v>
          </cell>
        </row>
        <row r="548">
          <cell r="D548" t="str">
            <v>19000543</v>
          </cell>
          <cell r="E548" t="str">
            <v>HS4797930850970</v>
          </cell>
          <cell r="F548" t="str">
            <v>031</v>
          </cell>
          <cell r="G548" t="str">
            <v xml:space="preserve">BỆNH VIỆN QUẬN BÌNH THẠNH </v>
          </cell>
        </row>
        <row r="549">
          <cell r="D549" t="str">
            <v>19000544</v>
          </cell>
          <cell r="E549" t="str">
            <v>HS4797928770996</v>
          </cell>
          <cell r="F549" t="str">
            <v>470</v>
          </cell>
          <cell r="G549" t="str">
            <v>PHÒNG KHÁM ĐA KHOA CƠ SỞ 2 - BỆNH VIỆN QUẬN GÒ VẤP</v>
          </cell>
        </row>
        <row r="550">
          <cell r="D550" t="str">
            <v>19000545</v>
          </cell>
          <cell r="F550" t="str">
            <v>033</v>
          </cell>
          <cell r="G550" t="str">
            <v>BỆNH VIỆN QUẬN TÂN BÌNH</v>
          </cell>
        </row>
        <row r="551">
          <cell r="D551" t="str">
            <v>19000546</v>
          </cell>
          <cell r="E551" t="str">
            <v>HS4797931766030</v>
          </cell>
          <cell r="F551" t="str">
            <v>054</v>
          </cell>
          <cell r="G551" t="str">
            <v>BỆNH VIỆN QUẬN TÂN PHÚ</v>
          </cell>
        </row>
        <row r="552">
          <cell r="D552" t="str">
            <v>19000547</v>
          </cell>
          <cell r="E552" t="str">
            <v>HS4797929777378</v>
          </cell>
          <cell r="F552" t="str">
            <v>034</v>
          </cell>
          <cell r="G552" t="str">
            <v>BỆNH VIỆN 175</v>
          </cell>
        </row>
        <row r="553">
          <cell r="D553" t="str">
            <v>19000548</v>
          </cell>
          <cell r="E553" t="str">
            <v>HS4797937917107</v>
          </cell>
          <cell r="F553" t="str">
            <v>030</v>
          </cell>
          <cell r="G553" t="str">
            <v xml:space="preserve">BỆNH VIỆN NHÂN DÂN GIA ĐỊNH </v>
          </cell>
        </row>
        <row r="554">
          <cell r="D554" t="str">
            <v>19000549</v>
          </cell>
          <cell r="E554" t="str">
            <v>HS4797930965113</v>
          </cell>
          <cell r="F554" t="str">
            <v>033</v>
          </cell>
          <cell r="G554" t="str">
            <v>BỆNH VIỆN QUẬN TÂN BÌNH</v>
          </cell>
        </row>
        <row r="555">
          <cell r="D555" t="str">
            <v>19000550</v>
          </cell>
          <cell r="E555" t="str">
            <v>HS4797939399679</v>
          </cell>
          <cell r="F555" t="str">
            <v>033</v>
          </cell>
          <cell r="G555" t="str">
            <v>BỆNH VIỆN QUẬN TÂN BÌNH</v>
          </cell>
        </row>
        <row r="556">
          <cell r="D556" t="str">
            <v>19000551</v>
          </cell>
          <cell r="E556" t="str">
            <v>HS4797938025593</v>
          </cell>
          <cell r="F556" t="str">
            <v>054</v>
          </cell>
          <cell r="G556" t="str">
            <v>BỆNH VIỆN QUẬN TÂN PHÚ</v>
          </cell>
        </row>
        <row r="557">
          <cell r="D557" t="str">
            <v>19000552</v>
          </cell>
          <cell r="E557" t="str">
            <v>CN3797937290160</v>
          </cell>
          <cell r="F557" t="str">
            <v>CÓ THẺ</v>
          </cell>
          <cell r="G557" t="e">
            <v>#N/A</v>
          </cell>
        </row>
        <row r="558">
          <cell r="D558" t="str">
            <v>19000553</v>
          </cell>
          <cell r="E558" t="str">
            <v>HS4797930145088</v>
          </cell>
          <cell r="F558" t="str">
            <v>457</v>
          </cell>
          <cell r="G558" t="str">
            <v>PHÒNG KHÁM ĐA KHOA (THUỘC CN2-  Cty TNHH TTYK PHƯỚC AN )</v>
          </cell>
        </row>
        <row r="559">
          <cell r="D559" t="str">
            <v>19000554</v>
          </cell>
          <cell r="G559" t="e">
            <v>#N/A</v>
          </cell>
        </row>
        <row r="560">
          <cell r="D560" t="str">
            <v>19000555</v>
          </cell>
          <cell r="E560" t="str">
            <v>HS4797931416533</v>
          </cell>
          <cell r="F560" t="str">
            <v>054</v>
          </cell>
          <cell r="G560" t="str">
            <v>BỆNH VIỆN QUẬN TÂN PHÚ</v>
          </cell>
        </row>
        <row r="561">
          <cell r="D561" t="str">
            <v>19000556</v>
          </cell>
          <cell r="F561" t="str">
            <v>033</v>
          </cell>
          <cell r="G561" t="str">
            <v>BỆNH VIỆN QUẬN TÂN BÌNH</v>
          </cell>
        </row>
        <row r="562">
          <cell r="D562" t="str">
            <v>19000557</v>
          </cell>
          <cell r="F562" t="str">
            <v>029</v>
          </cell>
          <cell r="G562" t="str">
            <v>BỆNH VIỆN QUẬN 12</v>
          </cell>
        </row>
        <row r="563">
          <cell r="D563" t="str">
            <v>19000558</v>
          </cell>
          <cell r="E563" t="str">
            <v>SV4797935279365</v>
          </cell>
          <cell r="F563" t="str">
            <v>041</v>
          </cell>
          <cell r="G563" t="str">
            <v>BỆNH VIỆN ĐA KHOA KHU VỰC HÓC MÔN</v>
          </cell>
        </row>
        <row r="564">
          <cell r="D564" t="str">
            <v>19000559</v>
          </cell>
          <cell r="E564" t="str">
            <v>HS4797937587995</v>
          </cell>
          <cell r="F564" t="str">
            <v>033</v>
          </cell>
          <cell r="G564" t="str">
            <v>BỆNH VIỆN QUẬN TÂN BÌNH</v>
          </cell>
        </row>
        <row r="565">
          <cell r="D565" t="str">
            <v>19000560</v>
          </cell>
          <cell r="E565" t="str">
            <v>HS4797928782826</v>
          </cell>
          <cell r="F565" t="str">
            <v>029</v>
          </cell>
          <cell r="G565" t="str">
            <v>BỆNH VIỆN QUẬN 12</v>
          </cell>
        </row>
        <row r="566">
          <cell r="D566" t="str">
            <v>19000561</v>
          </cell>
          <cell r="E566" t="str">
            <v>HS4797937733870</v>
          </cell>
          <cell r="F566" t="str">
            <v>033</v>
          </cell>
          <cell r="G566" t="str">
            <v>BỆNH VIỆN QUẬN TÂN BÌNH</v>
          </cell>
        </row>
        <row r="567">
          <cell r="D567" t="str">
            <v>19000562</v>
          </cell>
          <cell r="E567" t="str">
            <v>HS4797932685832</v>
          </cell>
          <cell r="F567" t="str">
            <v>028</v>
          </cell>
          <cell r="G567" t="str">
            <v>BỆNH VIỆN QUẬN 11</v>
          </cell>
        </row>
        <row r="568">
          <cell r="D568" t="str">
            <v>19000563</v>
          </cell>
          <cell r="F568" t="str">
            <v>025</v>
          </cell>
          <cell r="G568" t="str">
            <v xml:space="preserve">BỆNH VIỆN THỐNG  NHẤT </v>
          </cell>
        </row>
        <row r="569">
          <cell r="D569" t="str">
            <v>19000564</v>
          </cell>
          <cell r="G569" t="e">
            <v>#N/A</v>
          </cell>
        </row>
        <row r="570">
          <cell r="D570" t="str">
            <v>19000565</v>
          </cell>
          <cell r="E570" t="str">
            <v>HS4797936690961</v>
          </cell>
          <cell r="F570" t="str">
            <v>026</v>
          </cell>
          <cell r="G570" t="str">
            <v xml:space="preserve">BỆNH VIỆN CẤP CỨU TRƯNG VƯƠNG </v>
          </cell>
        </row>
        <row r="571">
          <cell r="D571" t="str">
            <v>19000566</v>
          </cell>
          <cell r="E571" t="str">
            <v>HS4797931775965</v>
          </cell>
          <cell r="F571" t="str">
            <v>054</v>
          </cell>
          <cell r="G571" t="str">
            <v>BỆNH VIỆN QUẬN TÂN PHÚ</v>
          </cell>
        </row>
        <row r="572">
          <cell r="D572" t="str">
            <v>19000567</v>
          </cell>
          <cell r="E572" t="str">
            <v>HS4797931972151</v>
          </cell>
          <cell r="F572" t="str">
            <v>030/032</v>
          </cell>
          <cell r="G572" t="e">
            <v>#N/A</v>
          </cell>
        </row>
        <row r="573">
          <cell r="D573" t="str">
            <v>19000568</v>
          </cell>
          <cell r="E573" t="str">
            <v>HS4797931005787</v>
          </cell>
          <cell r="F573" t="str">
            <v>033</v>
          </cell>
          <cell r="G573" t="str">
            <v>BỆNH VIỆN QUẬN TÂN BÌNH</v>
          </cell>
        </row>
        <row r="574">
          <cell r="D574" t="str">
            <v>19000569</v>
          </cell>
          <cell r="E574" t="str">
            <v>HS4797931018087</v>
          </cell>
          <cell r="F574" t="str">
            <v>033</v>
          </cell>
          <cell r="G574" t="str">
            <v>BỆNH VIỆN QUẬN TÂN BÌNH</v>
          </cell>
        </row>
        <row r="575">
          <cell r="D575" t="str">
            <v>19000570</v>
          </cell>
          <cell r="F575" t="str">
            <v>025</v>
          </cell>
          <cell r="G575" t="str">
            <v xml:space="preserve">BỆNH VIỆN THỐNG  NHẤT </v>
          </cell>
        </row>
        <row r="576">
          <cell r="D576" t="str">
            <v>19000571</v>
          </cell>
          <cell r="E576" t="str">
            <v>SV4797928708957</v>
          </cell>
          <cell r="F576" t="str">
            <v>029</v>
          </cell>
          <cell r="G576" t="str">
            <v>BỆNH VIỆN QUẬN 12</v>
          </cell>
        </row>
        <row r="577">
          <cell r="D577" t="str">
            <v>19000572</v>
          </cell>
          <cell r="E577" t="str">
            <v>CN3797936832866</v>
          </cell>
          <cell r="F577" t="str">
            <v>CN</v>
          </cell>
          <cell r="G577" t="e">
            <v>#N/A</v>
          </cell>
        </row>
        <row r="578">
          <cell r="D578" t="str">
            <v>19000573</v>
          </cell>
          <cell r="G578" t="e">
            <v>#N/A</v>
          </cell>
        </row>
        <row r="579">
          <cell r="D579" t="str">
            <v>19000574</v>
          </cell>
          <cell r="E579" t="str">
            <v>HS4797930216183</v>
          </cell>
          <cell r="F579" t="str">
            <v>031</v>
          </cell>
          <cell r="G579" t="str">
            <v xml:space="preserve">BỆNH VIỆN QUẬN BÌNH THẠNH </v>
          </cell>
        </row>
        <row r="580">
          <cell r="D580" t="str">
            <v>19000575</v>
          </cell>
          <cell r="E580" t="str">
            <v>GD4797930283676</v>
          </cell>
          <cell r="F580" t="str">
            <v>GD</v>
          </cell>
          <cell r="G580" t="e">
            <v>#N/A</v>
          </cell>
        </row>
        <row r="581">
          <cell r="D581" t="str">
            <v>19000576</v>
          </cell>
          <cell r="G581" t="e">
            <v>#N/A</v>
          </cell>
        </row>
        <row r="582">
          <cell r="D582" t="str">
            <v>19000577</v>
          </cell>
          <cell r="E582" t="str">
            <v>SV4797932489606</v>
          </cell>
          <cell r="F582" t="str">
            <v>063</v>
          </cell>
          <cell r="G582" t="str">
            <v>PHÒNG KHÁM ĐA KHOA (THUỘC   Cty TNHH YK QUỐC TẾ CHUNG MINH )</v>
          </cell>
        </row>
        <row r="583">
          <cell r="D583" t="str">
            <v>19000578</v>
          </cell>
          <cell r="G583" t="e">
            <v>#N/A</v>
          </cell>
        </row>
        <row r="584">
          <cell r="D584" t="str">
            <v>19000579</v>
          </cell>
          <cell r="E584" t="str">
            <v>HS4797930478535</v>
          </cell>
          <cell r="F584" t="str">
            <v>030</v>
          </cell>
          <cell r="G584" t="str">
            <v xml:space="preserve">BỆNH VIỆN NHÂN DÂN GIA ĐỊNH </v>
          </cell>
        </row>
        <row r="585">
          <cell r="D585" t="str">
            <v>19000580</v>
          </cell>
          <cell r="F585" t="str">
            <v>470</v>
          </cell>
          <cell r="G585" t="str">
            <v>PHÒNG KHÁM ĐA KHOA CƠ SỞ 2 - BỆNH VIỆN QUẬN GÒ VẤP</v>
          </cell>
        </row>
        <row r="586">
          <cell r="D586" t="str">
            <v>19000581</v>
          </cell>
          <cell r="E586" t="str">
            <v>DN4797916110322</v>
          </cell>
          <cell r="F586" t="str">
            <v>032</v>
          </cell>
          <cell r="G586" t="str">
            <v xml:space="preserve">BỆNH VIỆN QUẬN PHÚ NHUẬN </v>
          </cell>
        </row>
        <row r="587">
          <cell r="D587" t="str">
            <v>19000582</v>
          </cell>
          <cell r="E587" t="str">
            <v>HS4797937602471</v>
          </cell>
          <cell r="F587" t="str">
            <v>054</v>
          </cell>
          <cell r="G587" t="str">
            <v>BỆNH VIỆN QUẬN TÂN PHÚ</v>
          </cell>
        </row>
        <row r="588">
          <cell r="D588" t="str">
            <v>19000583</v>
          </cell>
          <cell r="F588" t="str">
            <v>054</v>
          </cell>
          <cell r="G588" t="str">
            <v>BỆNH VIỆN QUẬN TÂN PHÚ</v>
          </cell>
        </row>
        <row r="589">
          <cell r="D589" t="str">
            <v>19000584</v>
          </cell>
          <cell r="G589" t="e">
            <v>#N/A</v>
          </cell>
        </row>
        <row r="590">
          <cell r="D590" t="str">
            <v>19000585</v>
          </cell>
          <cell r="E590" t="str">
            <v>HS4797931662204</v>
          </cell>
          <cell r="F590" t="str">
            <v>054</v>
          </cell>
          <cell r="G590" t="str">
            <v>BỆNH VIỆN QUẬN TÂN PHÚ</v>
          </cell>
        </row>
        <row r="591">
          <cell r="D591" t="str">
            <v>19000586</v>
          </cell>
          <cell r="E591" t="str">
            <v>HS4797935444065</v>
          </cell>
          <cell r="F591" t="str">
            <v>488</v>
          </cell>
          <cell r="G591" t="str">
            <v>BỆNH VIỆN ĐA KHOA TƯ NHÂN XUYÊN Á</v>
          </cell>
        </row>
        <row r="592">
          <cell r="D592" t="str">
            <v>19000587</v>
          </cell>
          <cell r="E592" t="str">
            <v>HS4797931191405</v>
          </cell>
          <cell r="F592" t="str">
            <v>054</v>
          </cell>
          <cell r="G592" t="str">
            <v>BỆNH VIỆN QUẬN TÂN PHÚ</v>
          </cell>
        </row>
        <row r="593">
          <cell r="D593" t="str">
            <v>19000588</v>
          </cell>
          <cell r="E593" t="str">
            <v>GD4797931776856</v>
          </cell>
          <cell r="F593" t="str">
            <v>054</v>
          </cell>
          <cell r="G593" t="str">
            <v>BỆNH VIỆN QUẬN TÂN PHÚ</v>
          </cell>
        </row>
        <row r="594">
          <cell r="D594" t="str">
            <v>19000589</v>
          </cell>
          <cell r="E594" t="str">
            <v>HS4797937811820</v>
          </cell>
          <cell r="F594" t="str">
            <v>033</v>
          </cell>
          <cell r="G594" t="str">
            <v>BỆNH VIỆN QUẬN TÂN BÌNH</v>
          </cell>
        </row>
        <row r="595">
          <cell r="D595" t="str">
            <v>19000590</v>
          </cell>
          <cell r="E595" t="str">
            <v>HS4797931742037</v>
          </cell>
          <cell r="F595" t="str">
            <v>054</v>
          </cell>
          <cell r="G595" t="str">
            <v>BỆNH VIỆN QUẬN TÂN PHÚ</v>
          </cell>
        </row>
        <row r="596">
          <cell r="D596" t="str">
            <v>19000591</v>
          </cell>
          <cell r="F596" t="str">
            <v>071</v>
          </cell>
          <cell r="G596" t="str">
            <v xml:space="preserve">BỆNH VIỆN ĐA KHOA HOÀN MỸ SÀI GÒN </v>
          </cell>
        </row>
        <row r="597">
          <cell r="D597" t="str">
            <v>19000592</v>
          </cell>
          <cell r="E597" t="str">
            <v>HS4797931842916</v>
          </cell>
          <cell r="F597" t="str">
            <v>032</v>
          </cell>
          <cell r="G597" t="str">
            <v xml:space="preserve">BỆNH VIỆN QUẬN PHÚ NHUẬN </v>
          </cell>
        </row>
        <row r="598">
          <cell r="D598" t="str">
            <v>19000593</v>
          </cell>
          <cell r="E598" t="str">
            <v>HS4797932762528</v>
          </cell>
          <cell r="F598" t="str">
            <v>002</v>
          </cell>
          <cell r="G598" t="str">
            <v>PHÒNG KHÁM ĐA KHOA (THUỘC CN Cty ĐT KHANG MINH -   TTYK KỲ HÒA )</v>
          </cell>
        </row>
        <row r="599">
          <cell r="D599" t="str">
            <v>19000594</v>
          </cell>
          <cell r="F599" t="str">
            <v>025</v>
          </cell>
          <cell r="G599" t="str">
            <v xml:space="preserve">BỆNH VIỆN THỐNG  NHẤT </v>
          </cell>
        </row>
        <row r="600">
          <cell r="D600" t="str">
            <v>19000595</v>
          </cell>
          <cell r="E600" t="str">
            <v>HS4797934210854</v>
          </cell>
          <cell r="F600" t="str">
            <v>054</v>
          </cell>
          <cell r="G600" t="str">
            <v>BỆNH VIỆN QUẬN TÂN PHÚ</v>
          </cell>
        </row>
        <row r="601">
          <cell r="D601" t="str">
            <v>19000596</v>
          </cell>
          <cell r="E601" t="str">
            <v>GD4797938119278</v>
          </cell>
          <cell r="F601" t="str">
            <v>040</v>
          </cell>
          <cell r="G601" t="str">
            <v>BỆNH VIỆN ĐA KHOA KHU VỰC CỦ CHI</v>
          </cell>
        </row>
        <row r="602">
          <cell r="D602" t="str">
            <v>19000597</v>
          </cell>
          <cell r="F602" t="str">
            <v>054</v>
          </cell>
          <cell r="G602" t="str">
            <v>BỆNH VIỆN QUẬN TÂN PHÚ</v>
          </cell>
        </row>
        <row r="603">
          <cell r="D603" t="str">
            <v>19000598</v>
          </cell>
          <cell r="E603" t="str">
            <v>GD4797937250945</v>
          </cell>
          <cell r="F603" t="str">
            <v>GD</v>
          </cell>
          <cell r="G603" t="e">
            <v>#N/A</v>
          </cell>
        </row>
        <row r="604">
          <cell r="D604" t="str">
            <v>19000599</v>
          </cell>
          <cell r="E604" t="str">
            <v>HS4797932314420</v>
          </cell>
          <cell r="F604" t="str">
            <v>009</v>
          </cell>
          <cell r="G604" t="str">
            <v>BỆNH VIỆN QUẬN 3</v>
          </cell>
        </row>
        <row r="605">
          <cell r="D605" t="str">
            <v>19000600</v>
          </cell>
          <cell r="E605" t="str">
            <v>HS4797937588107</v>
          </cell>
          <cell r="F605" t="str">
            <v>025</v>
          </cell>
          <cell r="G605" t="str">
            <v xml:space="preserve">BỆNH VIỆN THỐNG  NHẤT </v>
          </cell>
        </row>
        <row r="606">
          <cell r="D606" t="str">
            <v>19000601</v>
          </cell>
          <cell r="G606" t="e">
            <v>#N/A</v>
          </cell>
        </row>
        <row r="607">
          <cell r="D607" t="str">
            <v>19000602</v>
          </cell>
          <cell r="F607" t="str">
            <v>025</v>
          </cell>
          <cell r="G607" t="str">
            <v xml:space="preserve">BỆNH VIỆN THỐNG  NHẤT </v>
          </cell>
        </row>
        <row r="608">
          <cell r="D608" t="str">
            <v>19000603</v>
          </cell>
          <cell r="E608" t="str">
            <v>4797931733444</v>
          </cell>
          <cell r="F608" t="str">
            <v>054</v>
          </cell>
          <cell r="G608" t="str">
            <v>BỆNH VIỆN QUẬN TÂN PHÚ</v>
          </cell>
        </row>
        <row r="609">
          <cell r="D609" t="str">
            <v>19000604</v>
          </cell>
          <cell r="E609" t="str">
            <v>HS4797931968113</v>
          </cell>
          <cell r="F609" t="str">
            <v>032</v>
          </cell>
          <cell r="G609" t="str">
            <v xml:space="preserve">BỆNH VIỆN QUẬN PHÚ NHUẬN </v>
          </cell>
        </row>
        <row r="610">
          <cell r="D610" t="str">
            <v>19000605</v>
          </cell>
          <cell r="E610" t="str">
            <v>HS4797939226095</v>
          </cell>
          <cell r="F610" t="str">
            <v>0554</v>
          </cell>
          <cell r="G610" t="e">
            <v>#N/A</v>
          </cell>
        </row>
        <row r="611">
          <cell r="D611" t="str">
            <v>19000606</v>
          </cell>
          <cell r="E611" t="str">
            <v>HS4797935667455</v>
          </cell>
          <cell r="F611" t="str">
            <v>029</v>
          </cell>
          <cell r="G611" t="str">
            <v>BỆNH VIỆN QUẬN 12</v>
          </cell>
        </row>
        <row r="612">
          <cell r="D612" t="str">
            <v>19000607</v>
          </cell>
          <cell r="F612" t="str">
            <v>029</v>
          </cell>
          <cell r="G612" t="str">
            <v>BỆNH VIỆN QUẬN 12</v>
          </cell>
        </row>
        <row r="613">
          <cell r="D613" t="str">
            <v>19000608</v>
          </cell>
          <cell r="E613" t="str">
            <v>HS4797932327484</v>
          </cell>
          <cell r="F613" t="str">
            <v>009</v>
          </cell>
          <cell r="G613" t="str">
            <v>BỆNH VIỆN QUẬN 3</v>
          </cell>
        </row>
        <row r="614">
          <cell r="D614" t="str">
            <v>19000609</v>
          </cell>
          <cell r="E614" t="str">
            <v>HS4868622007547</v>
          </cell>
          <cell r="F614" t="str">
            <v>025</v>
          </cell>
          <cell r="G614" t="str">
            <v xml:space="preserve">BỆNH VIỆN THỐNG  NHẤT </v>
          </cell>
        </row>
        <row r="615">
          <cell r="D615" t="str">
            <v>19000610</v>
          </cell>
          <cell r="E615" t="str">
            <v>HS4797939253873</v>
          </cell>
          <cell r="F615" t="str">
            <v>054</v>
          </cell>
          <cell r="G615" t="str">
            <v>BỆNH VIỆN QUẬN TÂN PHÚ</v>
          </cell>
        </row>
        <row r="616">
          <cell r="D616" t="str">
            <v>19000611</v>
          </cell>
          <cell r="E616" t="str">
            <v>HS4797928694977</v>
          </cell>
          <cell r="F616" t="str">
            <v>029</v>
          </cell>
          <cell r="G616" t="str">
            <v>BỆNH VIỆN QUẬN 12</v>
          </cell>
        </row>
        <row r="617">
          <cell r="D617" t="str">
            <v>19000612</v>
          </cell>
          <cell r="F617" t="str">
            <v>033</v>
          </cell>
          <cell r="G617" t="str">
            <v>BỆNH VIỆN QUẬN TÂN BÌNH</v>
          </cell>
        </row>
        <row r="618">
          <cell r="D618" t="str">
            <v>19000613</v>
          </cell>
          <cell r="E618" t="str">
            <v>GD4797938545932</v>
          </cell>
          <cell r="F618" t="str">
            <v>GD</v>
          </cell>
          <cell r="G618" t="e">
            <v>#N/A</v>
          </cell>
        </row>
        <row r="619">
          <cell r="D619" t="str">
            <v>19000614</v>
          </cell>
          <cell r="F619" t="str">
            <v>033</v>
          </cell>
          <cell r="G619" t="str">
            <v>BỆNH VIỆN QUẬN TÂN BÌNH</v>
          </cell>
        </row>
        <row r="620">
          <cell r="D620" t="str">
            <v>19000615</v>
          </cell>
          <cell r="E620" t="str">
            <v>HS4797930888943</v>
          </cell>
          <cell r="F620" t="str">
            <v>054</v>
          </cell>
          <cell r="G620" t="str">
            <v>BỆNH VIỆN QUẬN TÂN PHÚ</v>
          </cell>
        </row>
        <row r="621">
          <cell r="D621" t="str">
            <v>19000616</v>
          </cell>
          <cell r="F621" t="str">
            <v>033</v>
          </cell>
          <cell r="G621" t="str">
            <v>BỆNH VIỆN QUẬN TÂN BÌNH</v>
          </cell>
        </row>
        <row r="622">
          <cell r="D622" t="str">
            <v>19000617</v>
          </cell>
          <cell r="E622" t="str">
            <v>HS4797928579199</v>
          </cell>
          <cell r="F622" t="str">
            <v>033</v>
          </cell>
          <cell r="G622" t="str">
            <v>BỆNH VIỆN QUẬN TÂN BÌNH</v>
          </cell>
        </row>
        <row r="623">
          <cell r="D623" t="str">
            <v>19000618</v>
          </cell>
          <cell r="E623" t="str">
            <v>HS4797932290120</v>
          </cell>
          <cell r="F623" t="str">
            <v>027</v>
          </cell>
          <cell r="G623" t="str">
            <v>BỆNH VIỆN QUẬN 10</v>
          </cell>
        </row>
        <row r="624">
          <cell r="D624" t="str">
            <v>19000619</v>
          </cell>
          <cell r="E624" t="str">
            <v>HS4797931609075</v>
          </cell>
          <cell r="F624" t="str">
            <v>033</v>
          </cell>
          <cell r="G624" t="str">
            <v>BỆNH VIỆN QUẬN TÂN BÌNH</v>
          </cell>
        </row>
        <row r="625">
          <cell r="D625" t="str">
            <v>19000620</v>
          </cell>
          <cell r="E625" t="str">
            <v>CN3797931860141</v>
          </cell>
          <cell r="F625" t="str">
            <v>CN</v>
          </cell>
          <cell r="G625" t="e">
            <v>#N/A</v>
          </cell>
        </row>
        <row r="626">
          <cell r="D626" t="str">
            <v>19000621</v>
          </cell>
          <cell r="E626" t="str">
            <v>HS4878723671792</v>
          </cell>
          <cell r="F626" t="str">
            <v>054</v>
          </cell>
          <cell r="G626" t="str">
            <v>BỆNH VIỆN QUẬN TÂN PHÚ</v>
          </cell>
        </row>
        <row r="627">
          <cell r="D627" t="str">
            <v>19000622</v>
          </cell>
          <cell r="F627" t="str">
            <v>031</v>
          </cell>
          <cell r="G627" t="str">
            <v xml:space="preserve">BỆNH VIỆN QUẬN BÌNH THẠNH </v>
          </cell>
        </row>
        <row r="628">
          <cell r="D628" t="str">
            <v>19000623</v>
          </cell>
          <cell r="F628" t="str">
            <v>033</v>
          </cell>
          <cell r="G628" t="str">
            <v>BỆNH VIỆN QUẬN TÂN BÌNH</v>
          </cell>
        </row>
        <row r="629">
          <cell r="D629" t="str">
            <v>19000624</v>
          </cell>
          <cell r="F629" t="str">
            <v>054</v>
          </cell>
          <cell r="G629" t="str">
            <v>BỆNH VIỆN QUẬN TÂN PHÚ</v>
          </cell>
        </row>
        <row r="630">
          <cell r="D630" t="str">
            <v>19000625</v>
          </cell>
          <cell r="F630" t="str">
            <v>033</v>
          </cell>
          <cell r="G630" t="str">
            <v>BỆNH VIỆN QUẬN TÂN BÌNH</v>
          </cell>
        </row>
        <row r="631">
          <cell r="D631" t="str">
            <v>19000626</v>
          </cell>
          <cell r="E631" t="str">
            <v>HS4797936882136</v>
          </cell>
          <cell r="F631" t="str">
            <v>009</v>
          </cell>
          <cell r="G631" t="str">
            <v>BỆNH VIỆN QUẬN 3</v>
          </cell>
        </row>
        <row r="632">
          <cell r="D632" t="str">
            <v>19000627</v>
          </cell>
          <cell r="F632" t="str">
            <v>054</v>
          </cell>
          <cell r="G632" t="str">
            <v>BỆNH VIỆN QUẬN TÂN PHÚ</v>
          </cell>
        </row>
        <row r="633">
          <cell r="D633" t="str">
            <v>19000628</v>
          </cell>
          <cell r="F633" t="str">
            <v>Có thẻ</v>
          </cell>
          <cell r="G633" t="e">
            <v>#N/A</v>
          </cell>
        </row>
        <row r="634">
          <cell r="D634" t="str">
            <v>19000629</v>
          </cell>
          <cell r="E634" t="str">
            <v>HS4797932222120</v>
          </cell>
          <cell r="F634" t="str">
            <v>002</v>
          </cell>
          <cell r="G634" t="str">
            <v>PHÒNG KHÁM ĐA KHOA (THUỘC CN Cty ĐT KHANG MINH -   TTYK KỲ HÒA )</v>
          </cell>
        </row>
        <row r="635">
          <cell r="D635" t="str">
            <v>19000630</v>
          </cell>
          <cell r="E635" t="str">
            <v>HS4797939243718</v>
          </cell>
          <cell r="F635" t="str">
            <v>033</v>
          </cell>
          <cell r="G635" t="str">
            <v>BỆNH VIỆN QUẬN TÂN BÌNH</v>
          </cell>
        </row>
        <row r="636">
          <cell r="D636" t="str">
            <v>19000631</v>
          </cell>
          <cell r="E636" t="str">
            <v>HS4797938024289</v>
          </cell>
          <cell r="F636" t="str">
            <v>034</v>
          </cell>
          <cell r="G636" t="str">
            <v>BỆNH VIỆN 175</v>
          </cell>
        </row>
        <row r="637">
          <cell r="D637" t="str">
            <v>19000632</v>
          </cell>
          <cell r="E637" t="str">
            <v>HS4797937625752</v>
          </cell>
          <cell r="F637" t="str">
            <v>054</v>
          </cell>
          <cell r="G637" t="str">
            <v>BỆNH VIỆN QUẬN TÂN PHÚ</v>
          </cell>
        </row>
        <row r="638">
          <cell r="D638" t="str">
            <v>19000633</v>
          </cell>
          <cell r="E638" t="str">
            <v>HS4797930910771</v>
          </cell>
          <cell r="F638" t="str">
            <v>033</v>
          </cell>
          <cell r="G638" t="str">
            <v>BỆNH VIỆN QUẬN TÂN BÌNH</v>
          </cell>
        </row>
        <row r="639">
          <cell r="D639" t="str">
            <v>19000634</v>
          </cell>
          <cell r="E639" t="str">
            <v>HS4797931235146</v>
          </cell>
          <cell r="F639" t="str">
            <v>025</v>
          </cell>
          <cell r="G639" t="str">
            <v xml:space="preserve">BỆNH VIỆN THỐNG  NHẤT </v>
          </cell>
        </row>
        <row r="640">
          <cell r="D640" t="str">
            <v>19000635</v>
          </cell>
          <cell r="E640" t="str">
            <v>HS7790013664806</v>
          </cell>
          <cell r="F640" t="str">
            <v>025</v>
          </cell>
          <cell r="G640" t="str">
            <v xml:space="preserve">BỆNH VIỆN THỐNG  NHẤT </v>
          </cell>
        </row>
        <row r="641">
          <cell r="D641" t="str">
            <v>19000636</v>
          </cell>
          <cell r="E641" t="str">
            <v>DN4799422564260</v>
          </cell>
          <cell r="F641" t="str">
            <v>025</v>
          </cell>
          <cell r="G641" t="str">
            <v xml:space="preserve">BỆNH VIỆN THỐNG  NHẤT </v>
          </cell>
        </row>
        <row r="642">
          <cell r="D642" t="str">
            <v>19000637</v>
          </cell>
          <cell r="E642" t="str">
            <v>HS4797932790882</v>
          </cell>
          <cell r="F642" t="str">
            <v>028</v>
          </cell>
          <cell r="G642" t="str">
            <v>BỆNH VIỆN QUẬN 11</v>
          </cell>
        </row>
        <row r="643">
          <cell r="D643" t="str">
            <v>19000638</v>
          </cell>
          <cell r="F643" t="str">
            <v>033</v>
          </cell>
          <cell r="G643" t="str">
            <v>BỆNH VIỆN QUẬN TÂN BÌNH</v>
          </cell>
        </row>
        <row r="644">
          <cell r="D644" t="str">
            <v>19000639</v>
          </cell>
          <cell r="G644" t="e">
            <v>#N/A</v>
          </cell>
        </row>
        <row r="645">
          <cell r="D645" t="str">
            <v>19000640</v>
          </cell>
          <cell r="E645" t="str">
            <v>HS4797939134030</v>
          </cell>
          <cell r="F645" t="str">
            <v>071</v>
          </cell>
          <cell r="G645" t="str">
            <v xml:space="preserve">BỆNH VIỆN ĐA KHOA HOÀN MỸ SÀI GÒN </v>
          </cell>
        </row>
        <row r="646">
          <cell r="D646" t="str">
            <v>19000641</v>
          </cell>
          <cell r="E646" t="str">
            <v>HS4797938131050</v>
          </cell>
          <cell r="F646" t="str">
            <v>031</v>
          </cell>
          <cell r="G646" t="str">
            <v xml:space="preserve">BỆNH VIỆN QUẬN BÌNH THẠNH </v>
          </cell>
        </row>
        <row r="647">
          <cell r="D647" t="str">
            <v>19000642</v>
          </cell>
          <cell r="E647" t="str">
            <v>HS4797934568068</v>
          </cell>
          <cell r="F647" t="str">
            <v>054</v>
          </cell>
          <cell r="G647" t="str">
            <v>BỆNH VIỆN QUẬN TÂN PHÚ</v>
          </cell>
        </row>
        <row r="648">
          <cell r="D648" t="str">
            <v>19000643</v>
          </cell>
          <cell r="E648" t="str">
            <v>HS4797931104262</v>
          </cell>
          <cell r="F648" t="str">
            <v>033</v>
          </cell>
          <cell r="G648" t="str">
            <v>BỆNH VIỆN QUẬN TÂN BÌNH</v>
          </cell>
        </row>
        <row r="649">
          <cell r="D649" t="str">
            <v>19000644</v>
          </cell>
          <cell r="E649" t="str">
            <v>HS4797931202622</v>
          </cell>
          <cell r="F649" t="str">
            <v>033</v>
          </cell>
          <cell r="G649" t="str">
            <v>BỆNH VIỆN QUẬN TÂN BÌNH</v>
          </cell>
        </row>
        <row r="650">
          <cell r="D650" t="str">
            <v>19000645</v>
          </cell>
          <cell r="G650" t="e">
            <v>#N/A</v>
          </cell>
        </row>
        <row r="651">
          <cell r="D651" t="str">
            <v>19000646</v>
          </cell>
          <cell r="E651" t="str">
            <v>HS4797929917862</v>
          </cell>
          <cell r="F651" t="str">
            <v>034</v>
          </cell>
          <cell r="G651" t="str">
            <v>BỆNH VIỆN 175</v>
          </cell>
        </row>
        <row r="652">
          <cell r="D652" t="str">
            <v>19000647</v>
          </cell>
          <cell r="E652" t="str">
            <v>HS4919122432827</v>
          </cell>
          <cell r="F652" t="str">
            <v>013</v>
          </cell>
          <cell r="G652" t="str">
            <v xml:space="preserve">BỆNH VIỆN NGUYỄN TRI PHƯƠNG </v>
          </cell>
        </row>
        <row r="653">
          <cell r="D653" t="str">
            <v>19000648</v>
          </cell>
          <cell r="E653" t="str">
            <v>7933244261</v>
          </cell>
          <cell r="F653" t="str">
            <v>013</v>
          </cell>
          <cell r="G653" t="str">
            <v xml:space="preserve">BỆNH VIỆN NGUYỄN TRI PHƯƠNG </v>
          </cell>
        </row>
        <row r="654">
          <cell r="D654" t="str">
            <v>19000649</v>
          </cell>
          <cell r="E654" t="str">
            <v>HS479 7937859500</v>
          </cell>
          <cell r="F654" t="str">
            <v>025</v>
          </cell>
          <cell r="G654" t="str">
            <v xml:space="preserve">BỆNH VIỆN THỐNG  NHẤT </v>
          </cell>
        </row>
        <row r="655">
          <cell r="D655" t="str">
            <v>19000650</v>
          </cell>
          <cell r="F655" t="str">
            <v>025/033</v>
          </cell>
          <cell r="G655" t="e">
            <v>#N/A</v>
          </cell>
        </row>
        <row r="656">
          <cell r="D656" t="str">
            <v>19000651</v>
          </cell>
          <cell r="E656" t="str">
            <v>TQ4979732695698</v>
          </cell>
          <cell r="F656" t="str">
            <v>TQ</v>
          </cell>
          <cell r="G656" t="e">
            <v>#N/A</v>
          </cell>
        </row>
        <row r="657">
          <cell r="D657" t="str">
            <v>19000652</v>
          </cell>
          <cell r="E657" t="str">
            <v>HS4797939399672</v>
          </cell>
          <cell r="F657" t="str">
            <v>055</v>
          </cell>
          <cell r="G657" t="str">
            <v xml:space="preserve">BỆNH VIỆN QUẬN BÌNH TÂN </v>
          </cell>
        </row>
        <row r="658">
          <cell r="D658" t="str">
            <v>19000653</v>
          </cell>
          <cell r="E658" t="str">
            <v>HS4790901709310</v>
          </cell>
          <cell r="F658" t="str">
            <v>031</v>
          </cell>
          <cell r="G658" t="str">
            <v xml:space="preserve">BỆNH VIỆN QUẬN BÌNH THẠNH </v>
          </cell>
        </row>
        <row r="659">
          <cell r="D659" t="str">
            <v>19000654</v>
          </cell>
          <cell r="E659">
            <v>7931726137</v>
          </cell>
          <cell r="F659" t="str">
            <v>054</v>
          </cell>
          <cell r="G659" t="str">
            <v>BỆNH VIỆN QUẬN TÂN PHÚ</v>
          </cell>
        </row>
        <row r="660">
          <cell r="D660" t="str">
            <v>19000655</v>
          </cell>
          <cell r="E660" t="str">
            <v>HS4797932375966</v>
          </cell>
          <cell r="F660" t="str">
            <v>054</v>
          </cell>
          <cell r="G660" t="str">
            <v>BỆNH VIỆN QUẬN TÂN PHÚ</v>
          </cell>
        </row>
        <row r="661">
          <cell r="D661" t="str">
            <v>19000656</v>
          </cell>
          <cell r="E661">
            <v>7936834453</v>
          </cell>
          <cell r="F661" t="str">
            <v>033</v>
          </cell>
          <cell r="G661" t="str">
            <v>BỆNH VIỆN QUẬN TÂN BÌNH</v>
          </cell>
        </row>
        <row r="662">
          <cell r="D662" t="str">
            <v>19000657</v>
          </cell>
          <cell r="E662" t="str">
            <v>HS4797931018918</v>
          </cell>
          <cell r="F662" t="str">
            <v>033</v>
          </cell>
          <cell r="G662" t="str">
            <v>BỆNH VIỆN QUẬN TÂN BÌNH</v>
          </cell>
        </row>
        <row r="663">
          <cell r="D663" t="str">
            <v>19000658</v>
          </cell>
          <cell r="E663" t="str">
            <v>HS4797931134472</v>
          </cell>
          <cell r="F663" t="str">
            <v>033</v>
          </cell>
          <cell r="G663" t="str">
            <v>BỆNH VIỆN QUẬN TÂN BÌNH</v>
          </cell>
        </row>
        <row r="664">
          <cell r="D664" t="str">
            <v>19000659</v>
          </cell>
          <cell r="E664" t="str">
            <v>HS4797931924805</v>
          </cell>
          <cell r="F664" t="str">
            <v>031</v>
          </cell>
          <cell r="G664" t="str">
            <v xml:space="preserve">BỆNH VIỆN QUẬN BÌNH THẠNH </v>
          </cell>
        </row>
        <row r="665">
          <cell r="D665" t="str">
            <v>19000660</v>
          </cell>
          <cell r="E665" t="str">
            <v>HS4797937673268</v>
          </cell>
          <cell r="F665" t="str">
            <v>029</v>
          </cell>
          <cell r="G665" t="str">
            <v>BỆNH VIỆN QUẬN 12</v>
          </cell>
        </row>
        <row r="666">
          <cell r="D666" t="str">
            <v>19000661</v>
          </cell>
          <cell r="E666">
            <v>7931134475</v>
          </cell>
          <cell r="F666" t="str">
            <v>495</v>
          </cell>
          <cell r="G666" t="str">
            <v>BỆNH VIỆN TÂN SƠN NHẤT</v>
          </cell>
        </row>
        <row r="667">
          <cell r="D667" t="str">
            <v>19000662</v>
          </cell>
          <cell r="G667" t="e">
            <v>#N/A</v>
          </cell>
        </row>
        <row r="668">
          <cell r="D668" t="str">
            <v>19000663</v>
          </cell>
          <cell r="E668" t="str">
            <v>SV4797937812305</v>
          </cell>
          <cell r="F668" t="str">
            <v>033</v>
          </cell>
          <cell r="G668" t="str">
            <v>BỆNH VIỆN QUẬN TÂN BÌNH</v>
          </cell>
        </row>
        <row r="669">
          <cell r="D669" t="str">
            <v>19000664</v>
          </cell>
          <cell r="G669" t="e">
            <v>#N/A</v>
          </cell>
        </row>
        <row r="670">
          <cell r="D670" t="str">
            <v>19000665</v>
          </cell>
          <cell r="E670" t="str">
            <v>HS4797937803590</v>
          </cell>
          <cell r="F670" t="str">
            <v>009</v>
          </cell>
          <cell r="G670" t="str">
            <v>BỆNH VIỆN QUẬN 3</v>
          </cell>
        </row>
        <row r="671">
          <cell r="D671" t="str">
            <v>19000666</v>
          </cell>
          <cell r="E671" t="str">
            <v>HS4797931468166</v>
          </cell>
          <cell r="F671" t="str">
            <v>054</v>
          </cell>
          <cell r="G671" t="str">
            <v>BỆNH VIỆN QUẬN TÂN PHÚ</v>
          </cell>
        </row>
        <row r="672">
          <cell r="D672" t="str">
            <v>19000667</v>
          </cell>
          <cell r="E672" t="str">
            <v>SV4797932276482</v>
          </cell>
          <cell r="F672" t="str">
            <v>071</v>
          </cell>
          <cell r="G672" t="str">
            <v xml:space="preserve">BỆNH VIỆN ĐA KHOA HOÀN MỸ SÀI GÒN </v>
          </cell>
        </row>
        <row r="673">
          <cell r="D673" t="str">
            <v>19000668</v>
          </cell>
          <cell r="E673" t="str">
            <v>HS4797936952342</v>
          </cell>
          <cell r="F673" t="str">
            <v>488</v>
          </cell>
          <cell r="G673" t="str">
            <v>BỆNH VIỆN ĐA KHOA TƯ NHÂN XUYÊN Á</v>
          </cell>
        </row>
        <row r="674">
          <cell r="D674" t="str">
            <v>19000669</v>
          </cell>
          <cell r="E674">
            <v>7937919919</v>
          </cell>
          <cell r="F674" t="str">
            <v>002</v>
          </cell>
          <cell r="G674" t="str">
            <v>PHÒNG KHÁM ĐA KHOA (THUỘC CN Cty ĐT KHANG MINH -   TTYK KỲ HÒA )</v>
          </cell>
        </row>
        <row r="675">
          <cell r="D675" t="str">
            <v>19000670</v>
          </cell>
          <cell r="E675">
            <v>7934605094</v>
          </cell>
          <cell r="F675" t="str">
            <v>028</v>
          </cell>
          <cell r="G675" t="str">
            <v>BỆNH VIỆN QUẬN 11</v>
          </cell>
        </row>
        <row r="676">
          <cell r="D676" t="str">
            <v>19000671</v>
          </cell>
          <cell r="E676" t="str">
            <v>HS4808021826346</v>
          </cell>
          <cell r="F676" t="str">
            <v>026</v>
          </cell>
          <cell r="G676" t="str">
            <v xml:space="preserve">BỆNH VIỆN CẤP CỨU TRƯNG VƯƠNG </v>
          </cell>
        </row>
        <row r="677">
          <cell r="D677" t="str">
            <v>19000672</v>
          </cell>
          <cell r="E677">
            <v>7930910856</v>
          </cell>
          <cell r="F677" t="str">
            <v>071</v>
          </cell>
          <cell r="G677" t="str">
            <v xml:space="preserve">BỆNH VIỆN ĐA KHOA HOÀN MỸ SÀI GÒN </v>
          </cell>
        </row>
        <row r="678">
          <cell r="D678" t="str">
            <v>19000673</v>
          </cell>
          <cell r="E678">
            <v>7933969606</v>
          </cell>
          <cell r="F678" t="str">
            <v>033</v>
          </cell>
          <cell r="G678" t="str">
            <v>BỆNH VIỆN QUẬN TÂN BÌNH</v>
          </cell>
        </row>
        <row r="679">
          <cell r="D679" t="str">
            <v>19000674</v>
          </cell>
          <cell r="E679">
            <v>7931083619</v>
          </cell>
          <cell r="F679" t="str">
            <v>054</v>
          </cell>
          <cell r="G679" t="str">
            <v>BỆNH VIỆN QUẬN TÂN PHÚ</v>
          </cell>
        </row>
        <row r="680">
          <cell r="D680" t="str">
            <v>19000675</v>
          </cell>
          <cell r="E680">
            <v>7930924544</v>
          </cell>
          <cell r="F680" t="str">
            <v>033</v>
          </cell>
          <cell r="G680" t="str">
            <v>BỆNH VIỆN QUẬN TÂN BÌNH</v>
          </cell>
        </row>
        <row r="681">
          <cell r="D681" t="str">
            <v>19000676</v>
          </cell>
          <cell r="E681">
            <v>7934924676</v>
          </cell>
          <cell r="F681" t="str">
            <v>025</v>
          </cell>
          <cell r="G681" t="str">
            <v xml:space="preserve">BỆNH VIỆN THỐNG  NHẤT </v>
          </cell>
        </row>
        <row r="682">
          <cell r="D682" t="str">
            <v>19000677</v>
          </cell>
          <cell r="E682">
            <v>7935211363</v>
          </cell>
          <cell r="F682" t="str">
            <v>025</v>
          </cell>
          <cell r="G682" t="str">
            <v xml:space="preserve">BỆNH VIỆN THỐNG  NHẤT </v>
          </cell>
        </row>
        <row r="683">
          <cell r="D683" t="str">
            <v>19000678</v>
          </cell>
          <cell r="E683" t="str">
            <v>HS4797930939908</v>
          </cell>
          <cell r="F683" t="str">
            <v>033</v>
          </cell>
          <cell r="G683" t="str">
            <v>BỆNH VIỆN QUẬN TÂN BÌNH</v>
          </cell>
        </row>
        <row r="684">
          <cell r="D684" t="str">
            <v>19000679</v>
          </cell>
          <cell r="E684" t="str">
            <v>SV4797935051223</v>
          </cell>
          <cell r="F684" t="str">
            <v>488</v>
          </cell>
          <cell r="G684" t="str">
            <v>BỆNH VIỆN ĐA KHOA TƯ NHÂN XUYÊN Á</v>
          </cell>
        </row>
        <row r="685">
          <cell r="D685" t="str">
            <v>19000680</v>
          </cell>
          <cell r="E685" t="str">
            <v>HS4797928674909</v>
          </cell>
          <cell r="F685" t="str">
            <v>029</v>
          </cell>
          <cell r="G685" t="str">
            <v>BỆNH VIỆN QUẬN 12</v>
          </cell>
        </row>
        <row r="686">
          <cell r="D686" t="str">
            <v>19000681</v>
          </cell>
          <cell r="E686" t="str">
            <v>7937959128</v>
          </cell>
          <cell r="F686" t="str">
            <v>002</v>
          </cell>
          <cell r="G686" t="str">
            <v>PHÒNG KHÁM ĐA KHOA (THUỘC CN Cty ĐT KHANG MINH -   TTYK KỲ HÒA )</v>
          </cell>
        </row>
        <row r="687">
          <cell r="D687" t="str">
            <v>19000682</v>
          </cell>
          <cell r="E687">
            <v>7934368726</v>
          </cell>
          <cell r="F687" t="str">
            <v>028</v>
          </cell>
          <cell r="G687" t="str">
            <v>BỆNH VIỆN QUẬN 11</v>
          </cell>
        </row>
        <row r="688">
          <cell r="D688" t="str">
            <v>19000683</v>
          </cell>
          <cell r="E688">
            <v>7938148991</v>
          </cell>
          <cell r="F688" t="str">
            <v>054</v>
          </cell>
          <cell r="G688" t="str">
            <v>BỆNH VIỆN QUẬN TÂN PHÚ</v>
          </cell>
        </row>
        <row r="689">
          <cell r="D689" t="str">
            <v>19000684</v>
          </cell>
          <cell r="E689" t="str">
            <v>7929998087</v>
          </cell>
          <cell r="F689" t="str">
            <v>470</v>
          </cell>
          <cell r="G689" t="str">
            <v>PHÒNG KHÁM ĐA KHOA CƠ SỞ 2 - BỆNH VIỆN QUẬN GÒ VẤP</v>
          </cell>
        </row>
        <row r="690">
          <cell r="D690" t="str">
            <v>19000685</v>
          </cell>
          <cell r="E690">
            <v>7937734680</v>
          </cell>
          <cell r="F690" t="str">
            <v>032</v>
          </cell>
          <cell r="G690" t="str">
            <v xml:space="preserve">BỆNH VIỆN QUẬN PHÚ NHUẬN </v>
          </cell>
        </row>
        <row r="691">
          <cell r="D691" t="str">
            <v>19000686</v>
          </cell>
          <cell r="E691" t="str">
            <v>HS4797931363062</v>
          </cell>
          <cell r="F691" t="str">
            <v>054</v>
          </cell>
          <cell r="G691" t="str">
            <v>BỆNH VIỆN QUẬN TÂN PHÚ</v>
          </cell>
        </row>
        <row r="692">
          <cell r="D692" t="str">
            <v>19000687</v>
          </cell>
          <cell r="E692" t="str">
            <v>HS4797930610286</v>
          </cell>
          <cell r="F692" t="str">
            <v>030</v>
          </cell>
          <cell r="G692" t="str">
            <v xml:space="preserve">BỆNH VIỆN NHÂN DÂN GIA ĐỊNH </v>
          </cell>
        </row>
        <row r="693">
          <cell r="D693" t="str">
            <v>19000688</v>
          </cell>
          <cell r="E693">
            <v>7937096687</v>
          </cell>
          <cell r="F693" t="str">
            <v>030/029</v>
          </cell>
          <cell r="G693" t="e">
            <v>#N/A</v>
          </cell>
        </row>
        <row r="694">
          <cell r="D694" t="str">
            <v>19000689</v>
          </cell>
          <cell r="E694">
            <v>7931202048</v>
          </cell>
          <cell r="F694" t="str">
            <v>054</v>
          </cell>
          <cell r="G694" t="str">
            <v>BỆNH VIỆN QUẬN TÂN PHÚ</v>
          </cell>
        </row>
        <row r="695">
          <cell r="D695" t="str">
            <v>19000690</v>
          </cell>
          <cell r="F695" t="str">
            <v>Có thẻ</v>
          </cell>
          <cell r="G695" t="e">
            <v>#N/A</v>
          </cell>
        </row>
        <row r="696">
          <cell r="D696" t="str">
            <v>19000691</v>
          </cell>
          <cell r="E696">
            <v>7939249973</v>
          </cell>
          <cell r="F696" t="str">
            <v>029</v>
          </cell>
          <cell r="G696" t="str">
            <v>BỆNH VIỆN QUẬN 12</v>
          </cell>
        </row>
        <row r="697">
          <cell r="D697" t="str">
            <v>19000692</v>
          </cell>
          <cell r="E697">
            <v>5221722271</v>
          </cell>
          <cell r="F697" t="str">
            <v>033</v>
          </cell>
          <cell r="G697" t="str">
            <v>BỆNH VIỆN QUẬN TÂN BÌNH</v>
          </cell>
        </row>
        <row r="698">
          <cell r="D698" t="str">
            <v>19000693</v>
          </cell>
          <cell r="E698">
            <v>7931094652</v>
          </cell>
          <cell r="F698" t="str">
            <v>025</v>
          </cell>
          <cell r="G698" t="str">
            <v xml:space="preserve">BỆNH VIỆN THỐNG  NHẤT </v>
          </cell>
        </row>
        <row r="699">
          <cell r="D699" t="str">
            <v>19000694</v>
          </cell>
          <cell r="E699">
            <v>7931461654</v>
          </cell>
          <cell r="F699" t="str">
            <v>054</v>
          </cell>
          <cell r="G699" t="str">
            <v>BỆNH VIỆN QUẬN TÂN PHÚ</v>
          </cell>
        </row>
        <row r="700">
          <cell r="D700" t="str">
            <v>19000695</v>
          </cell>
          <cell r="E700" t="str">
            <v>HS4797931077637</v>
          </cell>
          <cell r="F700" t="str">
            <v>033</v>
          </cell>
          <cell r="G700" t="str">
            <v>BỆNH VIỆN QUẬN TÂN BÌNH</v>
          </cell>
        </row>
        <row r="701">
          <cell r="D701" t="str">
            <v>19000696</v>
          </cell>
          <cell r="E701" t="str">
            <v>HS4797931236323</v>
          </cell>
          <cell r="F701" t="str">
            <v>054</v>
          </cell>
          <cell r="G701" t="str">
            <v>BỆNH VIỆN QUẬN TÂN PHÚ</v>
          </cell>
        </row>
        <row r="702">
          <cell r="D702" t="str">
            <v>19000697</v>
          </cell>
          <cell r="E702">
            <v>7930471168</v>
          </cell>
          <cell r="F702" t="str">
            <v>030</v>
          </cell>
          <cell r="G702" t="str">
            <v xml:space="preserve">BỆNH VIỆN NHÂN DÂN GIA ĐỊNH </v>
          </cell>
        </row>
        <row r="703">
          <cell r="D703" t="str">
            <v>19000698</v>
          </cell>
          <cell r="E703" t="str">
            <v>HS4797929802044</v>
          </cell>
          <cell r="F703" t="str">
            <v>470</v>
          </cell>
          <cell r="G703" t="str">
            <v>PHÒNG KHÁM ĐA KHOA CƠ SỞ 2 - BỆNH VIỆN QUẬN GÒ VẤP</v>
          </cell>
        </row>
        <row r="704">
          <cell r="D704" t="str">
            <v>19000699</v>
          </cell>
          <cell r="E704">
            <v>7932611267</v>
          </cell>
          <cell r="F704" t="str">
            <v>027</v>
          </cell>
          <cell r="G704" t="str">
            <v>BỆNH VIỆN QUẬN 10</v>
          </cell>
        </row>
        <row r="705">
          <cell r="D705" t="str">
            <v>19000700</v>
          </cell>
          <cell r="E705">
            <v>7934272435</v>
          </cell>
          <cell r="F705" t="str">
            <v>028</v>
          </cell>
          <cell r="G705" t="str">
            <v>BỆNH VIỆN QUẬN 11</v>
          </cell>
        </row>
        <row r="706">
          <cell r="D706" t="str">
            <v>19000701</v>
          </cell>
          <cell r="E706" t="str">
            <v>HS4797938096466</v>
          </cell>
          <cell r="F706" t="str">
            <v>488</v>
          </cell>
          <cell r="G706" t="str">
            <v>BỆNH VIỆN ĐA KHOA TƯ NHÂN XUYÊN Á</v>
          </cell>
        </row>
        <row r="707">
          <cell r="D707" t="str">
            <v>19000702</v>
          </cell>
          <cell r="E707" t="str">
            <v>HS4797931771153</v>
          </cell>
          <cell r="F707" t="str">
            <v>054</v>
          </cell>
          <cell r="G707" t="str">
            <v>BỆNH VIỆN QUẬN TÂN PHÚ</v>
          </cell>
        </row>
        <row r="708">
          <cell r="D708" t="str">
            <v>19000703</v>
          </cell>
          <cell r="E708">
            <v>7934447184</v>
          </cell>
          <cell r="F708" t="str">
            <v>017</v>
          </cell>
          <cell r="G708" t="str">
            <v>BỆNH VIỆN QUẬN 6</v>
          </cell>
        </row>
        <row r="709">
          <cell r="D709" t="str">
            <v>19000704</v>
          </cell>
          <cell r="E709">
            <v>7938024521</v>
          </cell>
          <cell r="F709" t="str">
            <v>029</v>
          </cell>
          <cell r="G709" t="str">
            <v>BỆNH VIỆN QUẬN 12</v>
          </cell>
        </row>
        <row r="710">
          <cell r="D710" t="str">
            <v>19000705</v>
          </cell>
          <cell r="E710">
            <v>7928593331</v>
          </cell>
          <cell r="F710" t="str">
            <v>489</v>
          </cell>
          <cell r="G710" t="str">
            <v xml:space="preserve">BỆNH VIỆN ĐA KHOA TÂM TRÍ SÀI GÒN </v>
          </cell>
        </row>
        <row r="711">
          <cell r="D711" t="str">
            <v>19000706</v>
          </cell>
          <cell r="E711">
            <v>7929993552</v>
          </cell>
          <cell r="F711" t="str">
            <v>470</v>
          </cell>
          <cell r="G711" t="str">
            <v>PHÒNG KHÁM ĐA KHOA CƠ SỞ 2 - BỆNH VIỆN QUẬN GÒ VẤP</v>
          </cell>
        </row>
        <row r="712">
          <cell r="D712" t="str">
            <v>19000707</v>
          </cell>
          <cell r="E712">
            <v>7937812232</v>
          </cell>
          <cell r="F712" t="str">
            <v>054</v>
          </cell>
          <cell r="G712" t="str">
            <v>BỆNH VIỆN QUẬN TÂN PHÚ</v>
          </cell>
        </row>
        <row r="713">
          <cell r="D713" t="str">
            <v>19000708</v>
          </cell>
          <cell r="E713" t="str">
            <v>HS4797931658778</v>
          </cell>
          <cell r="F713" t="str">
            <v>054</v>
          </cell>
          <cell r="G713" t="str">
            <v>BỆNH VIỆN QUẬN TÂN PHÚ</v>
          </cell>
        </row>
        <row r="714">
          <cell r="D714" t="str">
            <v>19000709</v>
          </cell>
          <cell r="E714">
            <v>7931794734</v>
          </cell>
          <cell r="F714" t="str">
            <v>054</v>
          </cell>
          <cell r="G714" t="str">
            <v>BỆNH VIỆN QUẬN TÂN PHÚ</v>
          </cell>
        </row>
        <row r="715">
          <cell r="D715" t="str">
            <v>19000710</v>
          </cell>
          <cell r="F715" t="str">
            <v>025/033</v>
          </cell>
          <cell r="G715" t="e">
            <v>#N/A</v>
          </cell>
        </row>
        <row r="716">
          <cell r="D716" t="str">
            <v>19000711</v>
          </cell>
          <cell r="E716">
            <v>7930728043</v>
          </cell>
          <cell r="F716" t="str">
            <v>030/031</v>
          </cell>
          <cell r="G716" t="e">
            <v>#N/A</v>
          </cell>
        </row>
        <row r="717">
          <cell r="D717" t="str">
            <v>19000712</v>
          </cell>
          <cell r="E717">
            <v>7936726007</v>
          </cell>
          <cell r="F717" t="str">
            <v>033</v>
          </cell>
          <cell r="G717" t="str">
            <v>BỆNH VIỆN QUẬN TÂN BÌNH</v>
          </cell>
        </row>
        <row r="718">
          <cell r="D718" t="str">
            <v>19000713</v>
          </cell>
          <cell r="E718">
            <v>7931169593</v>
          </cell>
          <cell r="F718" t="str">
            <v>483</v>
          </cell>
          <cell r="G718" t="str">
            <v>PHÒNG KHÁM ĐA KHOA (THUỘC  CP TTYK THÀNH CÔNG )</v>
          </cell>
        </row>
        <row r="719">
          <cell r="D719" t="str">
            <v>19000714</v>
          </cell>
          <cell r="E719">
            <v>7931120305</v>
          </cell>
          <cell r="F719" t="str">
            <v>025</v>
          </cell>
          <cell r="G719" t="str">
            <v xml:space="preserve">BỆNH VIỆN THỐNG  NHẤT </v>
          </cell>
        </row>
        <row r="720">
          <cell r="D720" t="str">
            <v>19000715</v>
          </cell>
          <cell r="E720">
            <v>7932188052</v>
          </cell>
          <cell r="F720" t="str">
            <v>054</v>
          </cell>
          <cell r="G720" t="str">
            <v>BỆNH VIỆN QUẬN TÂN PHÚ</v>
          </cell>
        </row>
        <row r="721">
          <cell r="D721" t="str">
            <v>19000716</v>
          </cell>
          <cell r="E721">
            <v>7937760930</v>
          </cell>
          <cell r="F721" t="str">
            <v>031</v>
          </cell>
          <cell r="G721" t="str">
            <v xml:space="preserve">BỆNH VIỆN QUẬN BÌNH THẠNH </v>
          </cell>
        </row>
        <row r="722">
          <cell r="D722" t="str">
            <v>19000717</v>
          </cell>
          <cell r="E722">
            <v>7931122148</v>
          </cell>
          <cell r="F722" t="str">
            <v>054</v>
          </cell>
          <cell r="G722" t="str">
            <v>BỆNH VIỆN QUẬN TÂN PHÚ</v>
          </cell>
        </row>
        <row r="723">
          <cell r="D723" t="str">
            <v>19000718</v>
          </cell>
          <cell r="F723" t="str">
            <v>033</v>
          </cell>
          <cell r="G723" t="str">
            <v>BỆNH VIỆN QUẬN TÂN BÌNH</v>
          </cell>
        </row>
        <row r="724">
          <cell r="D724" t="str">
            <v>19000719</v>
          </cell>
          <cell r="E724" t="str">
            <v>7934011937</v>
          </cell>
          <cell r="F724" t="str">
            <v>055</v>
          </cell>
          <cell r="G724" t="str">
            <v xml:space="preserve">BỆNH VIỆN QUẬN BÌNH TÂN </v>
          </cell>
        </row>
        <row r="725">
          <cell r="D725" t="str">
            <v>19000720</v>
          </cell>
          <cell r="E725">
            <v>7933544142</v>
          </cell>
          <cell r="F725" t="str">
            <v>033</v>
          </cell>
          <cell r="G725" t="str">
            <v>BỆNH VIỆN QUẬN TÂN BÌNH</v>
          </cell>
        </row>
        <row r="726">
          <cell r="D726" t="str">
            <v>19000721</v>
          </cell>
          <cell r="E726">
            <v>7930499366</v>
          </cell>
          <cell r="F726" t="str">
            <v>030/031</v>
          </cell>
          <cell r="G726" t="e">
            <v>#N/A</v>
          </cell>
        </row>
        <row r="727">
          <cell r="D727" t="str">
            <v>19000722</v>
          </cell>
          <cell r="E727" t="str">
            <v>7932671887</v>
          </cell>
          <cell r="F727" t="str">
            <v>028</v>
          </cell>
          <cell r="G727" t="str">
            <v>BỆNH VIỆN QUẬN 11</v>
          </cell>
        </row>
        <row r="728">
          <cell r="D728" t="str">
            <v>19000723</v>
          </cell>
          <cell r="G728" t="e">
            <v>#N/A</v>
          </cell>
        </row>
        <row r="729">
          <cell r="D729" t="str">
            <v>19000724</v>
          </cell>
          <cell r="E729" t="str">
            <v>HS4919123385016</v>
          </cell>
          <cell r="F729" t="str">
            <v>033</v>
          </cell>
          <cell r="G729" t="str">
            <v>BỆNH VIỆN QUẬN TÂN BÌNH</v>
          </cell>
        </row>
        <row r="730">
          <cell r="D730" t="str">
            <v>19000725</v>
          </cell>
          <cell r="E730" t="str">
            <v>HS4797935489930</v>
          </cell>
          <cell r="F730" t="str">
            <v>489</v>
          </cell>
          <cell r="G730" t="str">
            <v xml:space="preserve">BỆNH VIỆN ĐA KHOA TÂM TRÍ SÀI GÒN </v>
          </cell>
        </row>
        <row r="731">
          <cell r="D731" t="str">
            <v>19000726</v>
          </cell>
          <cell r="F731" t="str">
            <v>071</v>
          </cell>
          <cell r="G731" t="str">
            <v xml:space="preserve">BỆNH VIỆN ĐA KHOA HOÀN MỸ SÀI GÒN </v>
          </cell>
        </row>
        <row r="732">
          <cell r="D732" t="str">
            <v>19000727</v>
          </cell>
          <cell r="F732" t="str">
            <v>025/033</v>
          </cell>
          <cell r="G732" t="e">
            <v>#N/A</v>
          </cell>
        </row>
        <row r="733">
          <cell r="D733" t="str">
            <v>19000728</v>
          </cell>
          <cell r="E733" t="str">
            <v>HS4797937859481</v>
          </cell>
          <cell r="F733" t="str">
            <v>489</v>
          </cell>
          <cell r="G733" t="str">
            <v xml:space="preserve">BỆNH VIỆN ĐA KHOA TÂM TRÍ SÀI GÒN </v>
          </cell>
        </row>
        <row r="734">
          <cell r="D734" t="str">
            <v>19000729</v>
          </cell>
          <cell r="E734" t="str">
            <v>HS4787838325847</v>
          </cell>
          <cell r="G734" t="e">
            <v>#N/A</v>
          </cell>
        </row>
        <row r="735">
          <cell r="D735" t="str">
            <v>19000730</v>
          </cell>
          <cell r="E735" t="str">
            <v>HS4797932235790</v>
          </cell>
          <cell r="F735" t="str">
            <v>009</v>
          </cell>
          <cell r="G735" t="str">
            <v>BỆNH VIỆN QUẬN 3</v>
          </cell>
        </row>
        <row r="736">
          <cell r="D736" t="str">
            <v>19000731</v>
          </cell>
          <cell r="E736">
            <v>7930982622</v>
          </cell>
          <cell r="F736" t="str">
            <v>032</v>
          </cell>
          <cell r="G736" t="str">
            <v xml:space="preserve">BỆNH VIỆN QUẬN PHÚ NHUẬN </v>
          </cell>
        </row>
        <row r="737">
          <cell r="D737" t="str">
            <v>19000732</v>
          </cell>
          <cell r="E737" t="str">
            <v xml:space="preserve"> 7939068286</v>
          </cell>
          <cell r="F737" t="str">
            <v>033</v>
          </cell>
          <cell r="G737" t="str">
            <v>BỆNH VIỆN QUẬN TÂN BÌNH</v>
          </cell>
        </row>
        <row r="738">
          <cell r="D738" t="str">
            <v>19000733</v>
          </cell>
          <cell r="E738" t="str">
            <v>7931005439</v>
          </cell>
          <cell r="F738" t="str">
            <v>054</v>
          </cell>
          <cell r="G738" t="str">
            <v>BỆNH VIỆN QUẬN TÂN PHÚ</v>
          </cell>
        </row>
        <row r="739">
          <cell r="D739" t="str">
            <v>19000734</v>
          </cell>
          <cell r="E739" t="str">
            <v>HS4797937825148</v>
          </cell>
          <cell r="F739" t="str">
            <v>058</v>
          </cell>
          <cell r="G739" t="str">
            <v xml:space="preserve">BỆNH VIỆN ĐA KHOA TƯ NHÂN TRIỀU AN </v>
          </cell>
        </row>
        <row r="740">
          <cell r="D740" t="str">
            <v>19000735</v>
          </cell>
          <cell r="E740" t="str">
            <v xml:space="preserve"> 7938024448</v>
          </cell>
          <cell r="F740" t="str">
            <v>489</v>
          </cell>
          <cell r="G740" t="str">
            <v xml:space="preserve">BỆNH VIỆN ĐA KHOA TÂM TRÍ SÀI GÒN </v>
          </cell>
        </row>
        <row r="741">
          <cell r="D741" t="str">
            <v>19000736</v>
          </cell>
          <cell r="E741" t="str">
            <v>7931933525</v>
          </cell>
          <cell r="F741" t="str">
            <v>030/032</v>
          </cell>
          <cell r="G741" t="e">
            <v>#N/A</v>
          </cell>
        </row>
        <row r="742">
          <cell r="D742" t="str">
            <v>19000737</v>
          </cell>
          <cell r="E742" t="str">
            <v>HS4797937811883</v>
          </cell>
          <cell r="F742" t="str">
            <v>033</v>
          </cell>
          <cell r="G742" t="str">
            <v>BỆNH VIỆN QUẬN TÂN BÌNH</v>
          </cell>
        </row>
        <row r="743">
          <cell r="D743" t="str">
            <v>19000738</v>
          </cell>
          <cell r="E743" t="str">
            <v xml:space="preserve"> 7930754530</v>
          </cell>
          <cell r="F743" t="str">
            <v>031</v>
          </cell>
          <cell r="G743" t="str">
            <v xml:space="preserve">BỆNH VIỆN QUẬN BÌNH THẠNH </v>
          </cell>
        </row>
        <row r="744">
          <cell r="D744" t="str">
            <v>19000739</v>
          </cell>
          <cell r="E744" t="str">
            <v>HS479814261393</v>
          </cell>
          <cell r="F744" t="str">
            <v>054</v>
          </cell>
          <cell r="G744" t="str">
            <v>BỆNH VIỆN QUẬN TÂN PHÚ</v>
          </cell>
        </row>
        <row r="745">
          <cell r="D745" t="str">
            <v>19000740</v>
          </cell>
          <cell r="E745" t="str">
            <v>HS4797930149749</v>
          </cell>
          <cell r="F745" t="str">
            <v>002</v>
          </cell>
          <cell r="G745" t="str">
            <v>PHÒNG KHÁM ĐA KHOA (THUỘC CN Cty ĐT KHANG MINH -   TTYK KỲ HÒA )</v>
          </cell>
        </row>
        <row r="746">
          <cell r="D746" t="str">
            <v>19000741</v>
          </cell>
          <cell r="E746" t="str">
            <v>HS4797931053215</v>
          </cell>
          <cell r="F746" t="str">
            <v>033</v>
          </cell>
          <cell r="G746" t="str">
            <v>BỆNH VIỆN QUẬN TÂN BÌNH</v>
          </cell>
        </row>
        <row r="747">
          <cell r="D747" t="str">
            <v>19000742</v>
          </cell>
          <cell r="F747" t="str">
            <v>033</v>
          </cell>
          <cell r="G747" t="str">
            <v>BỆNH VIỆN QUẬN TÂN BÌNH</v>
          </cell>
        </row>
        <row r="748">
          <cell r="D748" t="str">
            <v>19000743</v>
          </cell>
          <cell r="E748" t="str">
            <v xml:space="preserve"> 8323111511</v>
          </cell>
          <cell r="F748" t="str">
            <v>033</v>
          </cell>
          <cell r="G748" t="str">
            <v>BỆNH VIỆN QUẬN TÂN BÌNH</v>
          </cell>
        </row>
        <row r="749">
          <cell r="D749" t="str">
            <v>19000744</v>
          </cell>
          <cell r="E749" t="str">
            <v xml:space="preserve"> 7932324169</v>
          </cell>
          <cell r="F749" t="str">
            <v>009</v>
          </cell>
          <cell r="G749" t="str">
            <v>BỆNH VIỆN QUẬN 3</v>
          </cell>
        </row>
        <row r="750">
          <cell r="D750" t="str">
            <v>19000745</v>
          </cell>
          <cell r="G750" t="e">
            <v>#N/A</v>
          </cell>
        </row>
        <row r="751">
          <cell r="D751" t="str">
            <v>19000746</v>
          </cell>
          <cell r="E751">
            <v>7934863879</v>
          </cell>
          <cell r="F751" t="str">
            <v>040</v>
          </cell>
          <cell r="G751" t="str">
            <v>BỆNH VIỆN ĐA KHOA KHU VỰC CỦ CHI</v>
          </cell>
        </row>
        <row r="752">
          <cell r="D752" t="str">
            <v>19000747</v>
          </cell>
          <cell r="G752" t="e">
            <v>#N/A</v>
          </cell>
        </row>
        <row r="753">
          <cell r="D753" t="str">
            <v>19000748</v>
          </cell>
          <cell r="E753" t="str">
            <v>7928838214</v>
          </cell>
          <cell r="F753" t="str">
            <v>025/033</v>
          </cell>
          <cell r="G753" t="e">
            <v>#N/A</v>
          </cell>
        </row>
        <row r="754">
          <cell r="D754" t="str">
            <v>19000749</v>
          </cell>
          <cell r="E754" t="str">
            <v>DN4796624351081</v>
          </cell>
          <cell r="F754" t="str">
            <v>035</v>
          </cell>
          <cell r="G754" t="str">
            <v>BỆNH VIỆN QUẬN GÒ VẤP</v>
          </cell>
        </row>
        <row r="755">
          <cell r="D755" t="str">
            <v>19000750</v>
          </cell>
          <cell r="E755" t="str">
            <v>DN4798023500214</v>
          </cell>
          <cell r="F755" t="str">
            <v>DN</v>
          </cell>
          <cell r="G755" t="e">
            <v>#N/A</v>
          </cell>
        </row>
        <row r="756">
          <cell r="D756" t="str">
            <v>19000751</v>
          </cell>
          <cell r="E756" t="str">
            <v>HS4797937811890</v>
          </cell>
          <cell r="F756" t="str">
            <v>033</v>
          </cell>
          <cell r="G756" t="str">
            <v>BỆNH VIỆN QUẬN TÂN BÌNH</v>
          </cell>
        </row>
        <row r="757">
          <cell r="D757" t="str">
            <v>19000752</v>
          </cell>
          <cell r="E757" t="str">
            <v>7930946770</v>
          </cell>
          <cell r="F757" t="str">
            <v>025</v>
          </cell>
          <cell r="G757" t="str">
            <v xml:space="preserve">BỆNH VIỆN THỐNG  NHẤT </v>
          </cell>
        </row>
        <row r="758">
          <cell r="D758" t="str">
            <v>19000753</v>
          </cell>
          <cell r="E758" t="str">
            <v>HS4797937811905</v>
          </cell>
          <cell r="F758" t="str">
            <v>054</v>
          </cell>
          <cell r="G758" t="str">
            <v>BỆNH VIỆN QUẬN TÂN PHÚ</v>
          </cell>
        </row>
        <row r="759">
          <cell r="D759" t="str">
            <v>19000754</v>
          </cell>
          <cell r="E759" t="str">
            <v>7938567242</v>
          </cell>
          <cell r="F759" t="str">
            <v>033</v>
          </cell>
          <cell r="G759" t="str">
            <v>BỆNH VIỆN QUẬN TÂN BÌNH</v>
          </cell>
        </row>
        <row r="760">
          <cell r="D760" t="str">
            <v>19000755</v>
          </cell>
          <cell r="E760" t="str">
            <v>HS4797932492086</v>
          </cell>
          <cell r="F760" t="str">
            <v>068</v>
          </cell>
          <cell r="G760" t="str">
            <v xml:space="preserve">PHÒNG KHÁM ĐA KHOA (THUỘC  Cty TNHH Y KHOA QUỐC TẾ THIÊN PHÚC </v>
          </cell>
        </row>
        <row r="761">
          <cell r="D761" t="str">
            <v>19000756</v>
          </cell>
          <cell r="E761" t="str">
            <v>GD4797937610398</v>
          </cell>
          <cell r="F761" t="str">
            <v>CÓ THẺ</v>
          </cell>
          <cell r="G761" t="e">
            <v>#N/A</v>
          </cell>
        </row>
        <row r="762">
          <cell r="D762" t="str">
            <v>19000757</v>
          </cell>
          <cell r="E762" t="str">
            <v>HS4795220303725</v>
          </cell>
          <cell r="F762" t="str">
            <v>470</v>
          </cell>
          <cell r="G762" t="str">
            <v>PHÒNG KHÁM ĐA KHOA CƠ SỞ 2 - BỆNH VIỆN QUẬN GÒ VẤP</v>
          </cell>
        </row>
        <row r="763">
          <cell r="D763" t="str">
            <v>19000758</v>
          </cell>
          <cell r="E763" t="str">
            <v xml:space="preserve"> 7938049378</v>
          </cell>
          <cell r="F763" t="str">
            <v>026</v>
          </cell>
          <cell r="G763" t="str">
            <v xml:space="preserve">BỆNH VIỆN CẤP CỨU TRƯNG VƯƠNG </v>
          </cell>
        </row>
        <row r="764">
          <cell r="D764" t="str">
            <v>19000759</v>
          </cell>
          <cell r="E764" t="str">
            <v>HS4727222561137</v>
          </cell>
          <cell r="F764" t="str">
            <v>026</v>
          </cell>
          <cell r="G764" t="str">
            <v xml:space="preserve">BỆNH VIỆN CẤP CỨU TRƯNG VƯƠNG </v>
          </cell>
        </row>
        <row r="765">
          <cell r="D765" t="str">
            <v>19000760</v>
          </cell>
          <cell r="E765" t="str">
            <v>SV4797937795856</v>
          </cell>
          <cell r="F765" t="str">
            <v>032</v>
          </cell>
          <cell r="G765" t="str">
            <v xml:space="preserve">BỆNH VIỆN QUẬN PHÚ NHUẬN </v>
          </cell>
        </row>
        <row r="766">
          <cell r="D766" t="str">
            <v>19000761</v>
          </cell>
          <cell r="E766" t="str">
            <v>HS4797937916915</v>
          </cell>
          <cell r="F766" t="str">
            <v>051</v>
          </cell>
          <cell r="G766" t="str">
            <v>BỆNH VIỆN QUẬN 1 - CƠ SỞ I</v>
          </cell>
        </row>
        <row r="767">
          <cell r="D767" t="str">
            <v>19000762</v>
          </cell>
          <cell r="E767" t="str">
            <v>8321862395</v>
          </cell>
          <cell r="F767" t="str">
            <v>054</v>
          </cell>
          <cell r="G767" t="str">
            <v>BỆNH VIỆN QUẬN TÂN PHÚ</v>
          </cell>
        </row>
        <row r="768">
          <cell r="D768" t="str">
            <v>19000763</v>
          </cell>
          <cell r="E768" t="str">
            <v xml:space="preserve">7931007361 </v>
          </cell>
          <cell r="F768" t="str">
            <v>002</v>
          </cell>
          <cell r="G768" t="str">
            <v>PHÒNG KHÁM ĐA KHOA (THUỘC CN Cty ĐT KHANG MINH -   TTYK KỲ HÒA )</v>
          </cell>
        </row>
        <row r="769">
          <cell r="D769" t="str">
            <v>19000764</v>
          </cell>
          <cell r="E769" t="str">
            <v>HS 479 7931101649</v>
          </cell>
          <cell r="F769" t="str">
            <v>033</v>
          </cell>
          <cell r="G769" t="str">
            <v>BỆNH VIỆN QUẬN TÂN BÌNH</v>
          </cell>
        </row>
        <row r="770">
          <cell r="D770" t="str">
            <v>19000765</v>
          </cell>
          <cell r="E770" t="str">
            <v>7937665618</v>
          </cell>
          <cell r="F770" t="str">
            <v>054</v>
          </cell>
          <cell r="G770" t="str">
            <v>BỆNH VIỆN QUẬN TÂN PHÚ</v>
          </cell>
        </row>
        <row r="771">
          <cell r="D771" t="str">
            <v>19000766</v>
          </cell>
          <cell r="E771" t="str">
            <v>7931274047</v>
          </cell>
          <cell r="F771" t="str">
            <v>033</v>
          </cell>
          <cell r="G771" t="str">
            <v>BỆNH VIỆN QUẬN TÂN BÌNH</v>
          </cell>
        </row>
        <row r="772">
          <cell r="D772" t="str">
            <v>19000767</v>
          </cell>
          <cell r="E772" t="str">
            <v>7936691126</v>
          </cell>
          <cell r="F772" t="str">
            <v>466</v>
          </cell>
          <cell r="G772" t="str">
            <v>PHÒNG KHÁM ĐA KHOA (THUỘC  Cty TNHH MTV TMDV Y TẾ TÂN BÌNH)</v>
          </cell>
        </row>
        <row r="773">
          <cell r="D773" t="str">
            <v>19000768</v>
          </cell>
          <cell r="E773" t="str">
            <v>HS4797928845117</v>
          </cell>
          <cell r="F773" t="str">
            <v>483</v>
          </cell>
          <cell r="G773" t="str">
            <v>PHÒNG KHÁM ĐA KHOA (THUỘC  CP TTYK THÀNH CÔNG )</v>
          </cell>
        </row>
        <row r="774">
          <cell r="D774" t="str">
            <v>19000769</v>
          </cell>
          <cell r="E774" t="str">
            <v>HS4797931364841</v>
          </cell>
          <cell r="F774" t="str">
            <v>054</v>
          </cell>
          <cell r="G774" t="str">
            <v>BỆNH VIỆN QUẬN TÂN PHÚ</v>
          </cell>
        </row>
        <row r="775">
          <cell r="D775" t="str">
            <v>19000770</v>
          </cell>
          <cell r="E775" t="str">
            <v xml:space="preserve">8422286605 </v>
          </cell>
          <cell r="F775" t="str">
            <v>033</v>
          </cell>
          <cell r="G775" t="str">
            <v>BỆNH VIỆN QUẬN TÂN BÌNH</v>
          </cell>
        </row>
        <row r="776">
          <cell r="D776" t="str">
            <v>19000771</v>
          </cell>
          <cell r="E776" t="str">
            <v>7931199881</v>
          </cell>
          <cell r="F776" t="str">
            <v>025</v>
          </cell>
          <cell r="G776" t="str">
            <v xml:space="preserve">BỆNH VIỆN THỐNG  NHẤT </v>
          </cell>
        </row>
        <row r="777">
          <cell r="D777" t="str">
            <v>19000772</v>
          </cell>
          <cell r="E777" t="str">
            <v>HS4797935479356</v>
          </cell>
          <cell r="F777" t="str">
            <v>054</v>
          </cell>
          <cell r="G777" t="str">
            <v>BỆNH VIỆN QUẬN TÂN PHÚ</v>
          </cell>
        </row>
        <row r="778">
          <cell r="D778" t="str">
            <v>19000773</v>
          </cell>
          <cell r="E778" t="str">
            <v>HS cũ 18C1-CĐT2</v>
          </cell>
          <cell r="F778" t="str">
            <v>033</v>
          </cell>
          <cell r="G778" t="str">
            <v>BỆNH VIỆN QUẬN TÂN BÌNH</v>
          </cell>
        </row>
        <row r="779">
          <cell r="D779" t="str">
            <v>19000774</v>
          </cell>
          <cell r="E779" t="str">
            <v>HS4797939301314</v>
          </cell>
          <cell r="F779" t="str">
            <v>025/032</v>
          </cell>
          <cell r="G779" t="e">
            <v>#N/A</v>
          </cell>
        </row>
        <row r="780">
          <cell r="D780" t="str">
            <v>19000775</v>
          </cell>
          <cell r="E780" t="str">
            <v>HS4797939157868</v>
          </cell>
          <cell r="F780" t="str">
            <v>009</v>
          </cell>
          <cell r="G780" t="str">
            <v>BỆNH VIỆN QUẬN 3</v>
          </cell>
        </row>
        <row r="781">
          <cell r="D781" t="str">
            <v>19000776</v>
          </cell>
          <cell r="E781" t="str">
            <v>HS4797930971940</v>
          </cell>
          <cell r="F781" t="str">
            <v>033</v>
          </cell>
          <cell r="G781" t="str">
            <v>BỆNH VIỆN QUẬN TÂN BÌNH</v>
          </cell>
        </row>
        <row r="782">
          <cell r="D782" t="str">
            <v>19000777</v>
          </cell>
          <cell r="E782">
            <v>7931244568</v>
          </cell>
          <cell r="F782" t="str">
            <v>033</v>
          </cell>
          <cell r="G782" t="str">
            <v>BỆNH VIỆN QUẬN TÂN BÌNH</v>
          </cell>
        </row>
        <row r="783">
          <cell r="D783" t="str">
            <v>19000778</v>
          </cell>
          <cell r="E783">
            <v>7932341312</v>
          </cell>
          <cell r="F783" t="str">
            <v>009</v>
          </cell>
          <cell r="G783" t="str">
            <v>BỆNH VIỆN QUẬN 3</v>
          </cell>
        </row>
        <row r="784">
          <cell r="D784" t="str">
            <v>19000779</v>
          </cell>
          <cell r="E784" t="str">
            <v>HS4797939280139</v>
          </cell>
          <cell r="F784" t="str">
            <v>054</v>
          </cell>
          <cell r="G784" t="str">
            <v>BỆNH VIỆN QUẬN TÂN PHÚ</v>
          </cell>
        </row>
        <row r="785">
          <cell r="D785" t="str">
            <v>19000780</v>
          </cell>
          <cell r="E785">
            <v>7934288566</v>
          </cell>
          <cell r="F785" t="str">
            <v>025</v>
          </cell>
          <cell r="G785" t="str">
            <v xml:space="preserve">BỆNH VIỆN THỐNG  NHẤT </v>
          </cell>
        </row>
        <row r="786">
          <cell r="D786" t="str">
            <v>19000781</v>
          </cell>
          <cell r="F786" t="str">
            <v>025</v>
          </cell>
          <cell r="G786" t="str">
            <v xml:space="preserve">BỆNH VIỆN THỐNG  NHẤT </v>
          </cell>
        </row>
        <row r="787">
          <cell r="D787" t="str">
            <v>19000782</v>
          </cell>
          <cell r="E787" t="str">
            <v xml:space="preserve">7935370742 </v>
          </cell>
          <cell r="F787" t="str">
            <v>025</v>
          </cell>
          <cell r="G787" t="str">
            <v xml:space="preserve">BỆNH VIỆN THỐNG  NHẤT </v>
          </cell>
        </row>
        <row r="788">
          <cell r="D788" t="str">
            <v>19000783</v>
          </cell>
          <cell r="G788" t="e">
            <v>#N/A</v>
          </cell>
        </row>
        <row r="789">
          <cell r="D789" t="str">
            <v>19000784</v>
          </cell>
          <cell r="E789">
            <v>7937588122</v>
          </cell>
          <cell r="F789" t="str">
            <v>033</v>
          </cell>
          <cell r="G789" t="str">
            <v>BỆNH VIỆN QUẬN TÂN BÌNH</v>
          </cell>
        </row>
        <row r="790">
          <cell r="D790" t="str">
            <v>19000785</v>
          </cell>
          <cell r="G790" t="e">
            <v>#N/A</v>
          </cell>
        </row>
        <row r="791">
          <cell r="D791" t="str">
            <v>19000786</v>
          </cell>
          <cell r="F791" t="str">
            <v>028</v>
          </cell>
          <cell r="G791" t="str">
            <v>BỆNH VIỆN QUẬN 11</v>
          </cell>
        </row>
        <row r="792">
          <cell r="D792" t="str">
            <v>19000787</v>
          </cell>
          <cell r="E792" t="str">
            <v>SV4797525005718</v>
          </cell>
          <cell r="F792" t="str">
            <v>033</v>
          </cell>
          <cell r="G792" t="str">
            <v>BỆNH VIỆN QUẬN TÂN BÌNH</v>
          </cell>
        </row>
        <row r="793">
          <cell r="D793" t="str">
            <v>19000788</v>
          </cell>
          <cell r="F793" t="str">
            <v>463</v>
          </cell>
          <cell r="G793" t="str">
            <v>BỆNH VIỆN ĐA KHOA HỒNG ĐỨC -CHI NHÁNH III</v>
          </cell>
        </row>
        <row r="794">
          <cell r="D794" t="str">
            <v>19000789</v>
          </cell>
          <cell r="G794" t="e">
            <v>#N/A</v>
          </cell>
        </row>
        <row r="795">
          <cell r="D795" t="str">
            <v>19000790</v>
          </cell>
          <cell r="G795" t="e">
            <v>#N/A</v>
          </cell>
        </row>
        <row r="796">
          <cell r="D796" t="str">
            <v>19000791</v>
          </cell>
          <cell r="E796" t="str">
            <v>HS4797937779092</v>
          </cell>
          <cell r="F796" t="str">
            <v>054</v>
          </cell>
          <cell r="G796" t="str">
            <v>BỆNH VIỆN QUẬN TÂN PHÚ</v>
          </cell>
        </row>
        <row r="797">
          <cell r="D797" t="str">
            <v>19000792</v>
          </cell>
          <cell r="G797" t="e">
            <v>#N/A</v>
          </cell>
        </row>
        <row r="798">
          <cell r="D798" t="str">
            <v>19000793</v>
          </cell>
          <cell r="E798" t="str">
            <v>CN3797931134289</v>
          </cell>
          <cell r="F798" t="str">
            <v>CN</v>
          </cell>
          <cell r="G798" t="e">
            <v>#N/A</v>
          </cell>
        </row>
        <row r="799">
          <cell r="D799" t="str">
            <v>19000794</v>
          </cell>
          <cell r="E799" t="str">
            <v>HS4797931243200</v>
          </cell>
          <cell r="F799" t="str">
            <v>033</v>
          </cell>
          <cell r="G799" t="str">
            <v>BỆNH VIỆN QUẬN TÂN BÌNH</v>
          </cell>
        </row>
        <row r="800">
          <cell r="D800" t="str">
            <v>19000795</v>
          </cell>
          <cell r="F800" t="str">
            <v>009</v>
          </cell>
          <cell r="G800" t="str">
            <v>BỆNH VIỆN QUẬN 3</v>
          </cell>
        </row>
        <row r="801">
          <cell r="D801" t="str">
            <v>19000796</v>
          </cell>
          <cell r="F801" t="str">
            <v>033</v>
          </cell>
          <cell r="G801" t="str">
            <v>BỆNH VIỆN QUẬN TÂN BÌNH</v>
          </cell>
        </row>
        <row r="802">
          <cell r="D802" t="str">
            <v>19000797</v>
          </cell>
          <cell r="E802" t="str">
            <v>HS4797938083190</v>
          </cell>
          <cell r="F802" t="str">
            <v>025/033</v>
          </cell>
          <cell r="G802" t="e">
            <v>#N/A</v>
          </cell>
        </row>
        <row r="803">
          <cell r="D803" t="str">
            <v>19000798</v>
          </cell>
          <cell r="E803" t="str">
            <v>GD4797933691668</v>
          </cell>
          <cell r="F803" t="str">
            <v>055</v>
          </cell>
          <cell r="G803" t="str">
            <v xml:space="preserve">BỆNH VIỆN QUẬN BÌNH TÂN </v>
          </cell>
        </row>
        <row r="804">
          <cell r="D804" t="str">
            <v>19000799</v>
          </cell>
          <cell r="E804" t="str">
            <v>HS4919124051182</v>
          </cell>
          <cell r="F804" t="str">
            <v>009</v>
          </cell>
          <cell r="G804" t="str">
            <v>BỆNH VIỆN QUẬN 3</v>
          </cell>
        </row>
        <row r="805">
          <cell r="D805" t="str">
            <v>19000800</v>
          </cell>
          <cell r="E805" t="str">
            <v>HS4797939173186</v>
          </cell>
          <cell r="F805" t="str">
            <v>033</v>
          </cell>
          <cell r="G805" t="str">
            <v>BỆNH VIỆN QUẬN TÂN BÌNH</v>
          </cell>
        </row>
        <row r="806">
          <cell r="D806" t="str">
            <v>19000801</v>
          </cell>
          <cell r="E806" t="str">
            <v>HS4797929998294</v>
          </cell>
          <cell r="F806" t="str">
            <v>031</v>
          </cell>
          <cell r="G806" t="str">
            <v xml:space="preserve">BỆNH VIỆN QUẬN BÌNH THẠNH </v>
          </cell>
        </row>
        <row r="807">
          <cell r="D807" t="str">
            <v>19000802</v>
          </cell>
          <cell r="F807" t="str">
            <v>028</v>
          </cell>
          <cell r="G807" t="str">
            <v>BỆNH VIỆN QUẬN 11</v>
          </cell>
        </row>
        <row r="808">
          <cell r="D808" t="str">
            <v>19000803</v>
          </cell>
          <cell r="F808" t="str">
            <v>054</v>
          </cell>
          <cell r="G808" t="str">
            <v>BỆNH VIỆN QUẬN TÂN PHÚ</v>
          </cell>
        </row>
        <row r="809">
          <cell r="D809" t="str">
            <v>19000804</v>
          </cell>
          <cell r="F809" t="str">
            <v>054</v>
          </cell>
          <cell r="G809" t="str">
            <v>BỆNH VIỆN QUẬN TÂN PHÚ</v>
          </cell>
        </row>
        <row r="810">
          <cell r="D810" t="str">
            <v>19000805</v>
          </cell>
          <cell r="E810" t="str">
            <v>HS4797938024322</v>
          </cell>
          <cell r="F810" t="str">
            <v>026</v>
          </cell>
          <cell r="G810" t="str">
            <v xml:space="preserve">BỆNH VIỆN CẤP CỨU TRƯNG VƯƠNG </v>
          </cell>
        </row>
        <row r="811">
          <cell r="D811" t="str">
            <v>19000806</v>
          </cell>
          <cell r="E811" t="str">
            <v>HS4797933982544</v>
          </cell>
          <cell r="F811" t="str">
            <v>054</v>
          </cell>
          <cell r="G811" t="str">
            <v>BỆNH VIỆN QUẬN TÂN PHÚ</v>
          </cell>
        </row>
        <row r="812">
          <cell r="D812" t="str">
            <v>19000807</v>
          </cell>
          <cell r="E812" t="str">
            <v>HS4797930667816</v>
          </cell>
          <cell r="F812" t="str">
            <v>030</v>
          </cell>
          <cell r="G812" t="str">
            <v xml:space="preserve">BỆNH VIỆN NHÂN DÂN GIA ĐỊNH </v>
          </cell>
        </row>
        <row r="813">
          <cell r="D813" t="str">
            <v>19000808</v>
          </cell>
          <cell r="E813" t="str">
            <v>H4797937713107</v>
          </cell>
          <cell r="F813" t="str">
            <v>071</v>
          </cell>
          <cell r="G813" t="str">
            <v xml:space="preserve">BỆNH VIỆN ĐA KHOA HOÀN MỸ SÀI GÒN </v>
          </cell>
        </row>
        <row r="814">
          <cell r="D814" t="str">
            <v>19000809</v>
          </cell>
          <cell r="E814" t="str">
            <v>HS4797931487978</v>
          </cell>
          <cell r="F814" t="str">
            <v>054</v>
          </cell>
          <cell r="G814" t="str">
            <v>BỆNH VIỆN QUẬN TÂN PHÚ</v>
          </cell>
        </row>
        <row r="815">
          <cell r="D815" t="str">
            <v>19000810</v>
          </cell>
          <cell r="F815" t="str">
            <v>054</v>
          </cell>
          <cell r="G815" t="str">
            <v>BỆNH VIỆN QUẬN TÂN PHÚ</v>
          </cell>
        </row>
        <row r="816">
          <cell r="D816" t="str">
            <v>19000811</v>
          </cell>
          <cell r="G816" t="e">
            <v>#N/A</v>
          </cell>
        </row>
        <row r="817">
          <cell r="D817" t="str">
            <v>19000812</v>
          </cell>
          <cell r="E817" t="str">
            <v>HS4797930813157</v>
          </cell>
          <cell r="F817" t="str">
            <v>030</v>
          </cell>
          <cell r="G817" t="str">
            <v xml:space="preserve">BỆNH VIỆN NHÂN DÂN GIA ĐỊNH </v>
          </cell>
        </row>
        <row r="818">
          <cell r="D818" t="str">
            <v>19000813</v>
          </cell>
          <cell r="G818" t="e">
            <v>#N/A</v>
          </cell>
        </row>
        <row r="819">
          <cell r="D819" t="str">
            <v>19000814</v>
          </cell>
          <cell r="G819" t="e">
            <v>#N/A</v>
          </cell>
        </row>
        <row r="820">
          <cell r="D820" t="str">
            <v>19000815</v>
          </cell>
          <cell r="F820" t="str">
            <v>054</v>
          </cell>
          <cell r="G820" t="str">
            <v>BỆNH VIỆN QUẬN TÂN PHÚ</v>
          </cell>
        </row>
        <row r="821">
          <cell r="D821" t="str">
            <v>19000816</v>
          </cell>
          <cell r="E821" t="str">
            <v>HS4797931629452</v>
          </cell>
          <cell r="F821" t="str">
            <v>483</v>
          </cell>
          <cell r="G821" t="str">
            <v>PHÒNG KHÁM ĐA KHOA (THUỘC  CP TTYK THÀNH CÔNG )</v>
          </cell>
        </row>
        <row r="822">
          <cell r="D822" t="str">
            <v>19000817</v>
          </cell>
          <cell r="E822" t="str">
            <v>HS4797938068132</v>
          </cell>
          <cell r="F822" t="str">
            <v>033</v>
          </cell>
          <cell r="G822" t="str">
            <v>BỆNH VIỆN QUẬN TÂN BÌNH</v>
          </cell>
        </row>
        <row r="823">
          <cell r="D823" t="str">
            <v>19000818</v>
          </cell>
          <cell r="E823" t="str">
            <v>HS4515120885856</v>
          </cell>
          <cell r="F823" t="str">
            <v>025</v>
          </cell>
          <cell r="G823" t="str">
            <v xml:space="preserve">BỆNH VIỆN THỐNG  NHẤT </v>
          </cell>
        </row>
        <row r="824">
          <cell r="D824" t="str">
            <v>19000819</v>
          </cell>
          <cell r="E824" t="str">
            <v>DK2838323112820</v>
          </cell>
          <cell r="F824" t="str">
            <v>DK</v>
          </cell>
          <cell r="G824" t="e">
            <v>#N/A</v>
          </cell>
        </row>
        <row r="825">
          <cell r="D825" t="str">
            <v>19000820</v>
          </cell>
          <cell r="E825">
            <v>7931055388</v>
          </cell>
          <cell r="F825" t="str">
            <v>033</v>
          </cell>
          <cell r="G825" t="str">
            <v>BỆNH VIỆN QUẬN TÂN BÌNH</v>
          </cell>
        </row>
        <row r="826">
          <cell r="D826" t="str">
            <v>19000821</v>
          </cell>
          <cell r="E826">
            <v>7935418038</v>
          </cell>
          <cell r="F826" t="str">
            <v>033</v>
          </cell>
          <cell r="G826" t="str">
            <v>BỆNH VIỆN QUẬN TÂN BÌNH</v>
          </cell>
        </row>
        <row r="827">
          <cell r="D827" t="str">
            <v>19000822</v>
          </cell>
          <cell r="E827">
            <v>8421183330</v>
          </cell>
          <cell r="F827" t="str">
            <v>033</v>
          </cell>
          <cell r="G827" t="str">
            <v>BỆNH VIỆN QUẬN TÂN BÌNH</v>
          </cell>
        </row>
        <row r="828">
          <cell r="D828" t="str">
            <v>19000823</v>
          </cell>
          <cell r="E828">
            <v>8722443101</v>
          </cell>
          <cell r="F828" t="str">
            <v>025</v>
          </cell>
          <cell r="G828" t="str">
            <v xml:space="preserve">BỆNH VIỆN THỐNG  NHẤT </v>
          </cell>
        </row>
        <row r="829">
          <cell r="D829" t="str">
            <v>19000824</v>
          </cell>
          <cell r="E829" t="str">
            <v>HS4797937916428</v>
          </cell>
          <cell r="F829" t="str">
            <v>031</v>
          </cell>
          <cell r="G829" t="str">
            <v xml:space="preserve">BỆNH VIỆN QUẬN BÌNH THẠNH </v>
          </cell>
        </row>
        <row r="830">
          <cell r="D830" t="str">
            <v>19000825</v>
          </cell>
          <cell r="E830" t="str">
            <v xml:space="preserve"> 7930887747</v>
          </cell>
          <cell r="F830" t="str">
            <v>054</v>
          </cell>
          <cell r="G830" t="str">
            <v>BỆNH VIỆN QUẬN TÂN PHÚ</v>
          </cell>
        </row>
        <row r="831">
          <cell r="D831" t="str">
            <v>19000826</v>
          </cell>
          <cell r="E831" t="str">
            <v>GD4676721328603</v>
          </cell>
          <cell r="F831" t="str">
            <v>025</v>
          </cell>
          <cell r="G831" t="str">
            <v xml:space="preserve">BỆNH VIỆN THỐNG  NHẤT </v>
          </cell>
        </row>
        <row r="832">
          <cell r="D832" t="str">
            <v>19000827</v>
          </cell>
          <cell r="E832" t="str">
            <v>HS4798723795506</v>
          </cell>
          <cell r="F832" t="str">
            <v>026</v>
          </cell>
          <cell r="G832" t="str">
            <v xml:space="preserve">BỆNH VIỆN CẤP CỨU TRƯNG VƯƠNG </v>
          </cell>
        </row>
        <row r="833">
          <cell r="D833" t="str">
            <v>19000828</v>
          </cell>
          <cell r="F833" t="str">
            <v>033</v>
          </cell>
          <cell r="G833" t="str">
            <v>BỆNH VIỆN QUẬN TÂN BÌNH</v>
          </cell>
        </row>
        <row r="834">
          <cell r="D834" t="str">
            <v>19000829</v>
          </cell>
          <cell r="E834" t="str">
            <v>7934163420</v>
          </cell>
          <cell r="F834" t="str">
            <v>054</v>
          </cell>
          <cell r="G834" t="str">
            <v>BỆNH VIỆN QUẬN TÂN PHÚ</v>
          </cell>
        </row>
        <row r="835">
          <cell r="D835" t="str">
            <v>19000830</v>
          </cell>
          <cell r="F835" t="str">
            <v>030</v>
          </cell>
          <cell r="G835" t="str">
            <v xml:space="preserve">BỆNH VIỆN NHÂN DÂN GIA ĐỊNH </v>
          </cell>
        </row>
        <row r="836">
          <cell r="D836" t="str">
            <v>19000831</v>
          </cell>
          <cell r="F836" t="str">
            <v>466</v>
          </cell>
          <cell r="G836" t="str">
            <v>PHÒNG KHÁM ĐA KHOA (THUỘC  Cty TNHH MTV TMDV Y TẾ TÂN BÌNH)</v>
          </cell>
        </row>
        <row r="837">
          <cell r="D837" t="str">
            <v>19000832</v>
          </cell>
          <cell r="E837" t="str">
            <v>HS4797931101498</v>
          </cell>
          <cell r="F837" t="str">
            <v>033</v>
          </cell>
          <cell r="G837" t="str">
            <v>BỆNH VIỆN QUẬN TÂN BÌNH</v>
          </cell>
        </row>
        <row r="838">
          <cell r="D838" t="str">
            <v>19000833</v>
          </cell>
          <cell r="E838" t="str">
            <v>GD4808021779228</v>
          </cell>
          <cell r="F838" t="str">
            <v>GD</v>
          </cell>
          <cell r="G838" t="e">
            <v>#N/A</v>
          </cell>
        </row>
        <row r="839">
          <cell r="D839" t="str">
            <v>19000834</v>
          </cell>
          <cell r="F839" t="str">
            <v>030/031</v>
          </cell>
          <cell r="G839" t="e">
            <v>#N/A</v>
          </cell>
        </row>
        <row r="840">
          <cell r="D840" t="str">
            <v>19000835</v>
          </cell>
          <cell r="G840" t="e">
            <v>#N/A</v>
          </cell>
        </row>
        <row r="841">
          <cell r="D841" t="str">
            <v>19000836</v>
          </cell>
          <cell r="F841" t="str">
            <v>028</v>
          </cell>
          <cell r="G841" t="str">
            <v>BỆNH VIỆN QUẬN 11</v>
          </cell>
        </row>
        <row r="842">
          <cell r="D842" t="str">
            <v>19000837</v>
          </cell>
          <cell r="E842" t="str">
            <v>GD4797930957473</v>
          </cell>
          <cell r="F842" t="str">
            <v>GD</v>
          </cell>
          <cell r="G842" t="e">
            <v>#N/A</v>
          </cell>
        </row>
        <row r="843">
          <cell r="D843" t="str">
            <v>19000838</v>
          </cell>
          <cell r="F843" t="str">
            <v>071</v>
          </cell>
          <cell r="G843" t="str">
            <v xml:space="preserve">BỆNH VIỆN ĐA KHOA HOÀN MỸ SÀI GÒN </v>
          </cell>
        </row>
        <row r="844">
          <cell r="D844" t="str">
            <v>19000839</v>
          </cell>
          <cell r="E844" t="str">
            <v>HS4797934554234</v>
          </cell>
          <cell r="F844" t="str">
            <v>055</v>
          </cell>
          <cell r="G844" t="str">
            <v xml:space="preserve">BỆNH VIỆN QUẬN BÌNH TÂN </v>
          </cell>
        </row>
        <row r="845">
          <cell r="D845" t="str">
            <v>19000840</v>
          </cell>
          <cell r="E845" t="str">
            <v>TQ4979731359620</v>
          </cell>
          <cell r="F845" t="str">
            <v>TQ</v>
          </cell>
          <cell r="G845" t="e">
            <v>#N/A</v>
          </cell>
        </row>
        <row r="846">
          <cell r="D846" t="str">
            <v>19000841</v>
          </cell>
          <cell r="F846" t="str">
            <v>025/033</v>
          </cell>
          <cell r="G846" t="e">
            <v>#N/A</v>
          </cell>
        </row>
        <row r="847">
          <cell r="D847" t="str">
            <v>19000842</v>
          </cell>
          <cell r="F847" t="str">
            <v>025/033</v>
          </cell>
          <cell r="G847" t="e">
            <v>#N/A</v>
          </cell>
        </row>
        <row r="848">
          <cell r="D848" t="str">
            <v>19000843</v>
          </cell>
          <cell r="F848" t="str">
            <v>488</v>
          </cell>
          <cell r="G848" t="str">
            <v>BỆNH VIỆN ĐA KHOA TƯ NHÂN XUYÊN Á</v>
          </cell>
        </row>
        <row r="849">
          <cell r="D849" t="str">
            <v>19000844</v>
          </cell>
          <cell r="F849" t="str">
            <v>017</v>
          </cell>
          <cell r="G849" t="str">
            <v>BỆNH VIỆN QUẬN 6</v>
          </cell>
        </row>
        <row r="850">
          <cell r="D850" t="str">
            <v>19000845</v>
          </cell>
          <cell r="E850" t="str">
            <v>HS4797934073496</v>
          </cell>
          <cell r="F850" t="str">
            <v>054</v>
          </cell>
          <cell r="G850" t="str">
            <v>BỆNH VIỆN QUẬN TÂN PHÚ</v>
          </cell>
        </row>
        <row r="851">
          <cell r="D851" t="str">
            <v>19000846</v>
          </cell>
          <cell r="F851" t="str">
            <v>025/033</v>
          </cell>
          <cell r="G851" t="e">
            <v>#N/A</v>
          </cell>
        </row>
        <row r="852">
          <cell r="D852" t="str">
            <v>19000847</v>
          </cell>
          <cell r="E852" t="str">
            <v>HS4797930473232</v>
          </cell>
          <cell r="F852" t="str">
            <v>030</v>
          </cell>
          <cell r="G852" t="str">
            <v xml:space="preserve">BỆNH VIỆN NHÂN DÂN GIA ĐỊNH </v>
          </cell>
        </row>
        <row r="853">
          <cell r="D853" t="str">
            <v>19000848</v>
          </cell>
          <cell r="E853" t="str">
            <v>SV4797931297711</v>
          </cell>
          <cell r="F853" t="str">
            <v>054</v>
          </cell>
          <cell r="G853" t="str">
            <v>BỆNH VIỆN QUẬN TÂN PHÚ</v>
          </cell>
        </row>
        <row r="854">
          <cell r="D854" t="str">
            <v>19000849</v>
          </cell>
          <cell r="E854" t="str">
            <v>HS4797931292789</v>
          </cell>
          <cell r="F854" t="str">
            <v>033</v>
          </cell>
          <cell r="G854" t="str">
            <v>BỆNH VIỆN QUẬN TÂN BÌNH</v>
          </cell>
        </row>
        <row r="855">
          <cell r="D855" t="str">
            <v>19000850</v>
          </cell>
          <cell r="E855" t="str">
            <v>HS4797931302377</v>
          </cell>
          <cell r="F855" t="str">
            <v>033</v>
          </cell>
          <cell r="G855" t="str">
            <v>BỆNH VIỆN QUẬN TÂN BÌNH</v>
          </cell>
        </row>
        <row r="856">
          <cell r="D856" t="str">
            <v>19000851</v>
          </cell>
          <cell r="E856" t="str">
            <v>HS4797937588046</v>
          </cell>
          <cell r="F856" t="str">
            <v>029</v>
          </cell>
          <cell r="G856" t="str">
            <v>BỆNH VIỆN QUẬN 12</v>
          </cell>
        </row>
        <row r="857">
          <cell r="D857" t="str">
            <v>19000852</v>
          </cell>
          <cell r="E857" t="str">
            <v>HS4797938652190</v>
          </cell>
          <cell r="F857" t="str">
            <v>029</v>
          </cell>
          <cell r="G857" t="str">
            <v>BỆNH VIỆN QUẬN 12</v>
          </cell>
        </row>
        <row r="858">
          <cell r="D858" t="str">
            <v>19000853</v>
          </cell>
          <cell r="F858" t="str">
            <v>025</v>
          </cell>
          <cell r="G858" t="str">
            <v xml:space="preserve">BỆNH VIỆN THỐNG  NHẤT </v>
          </cell>
        </row>
        <row r="859">
          <cell r="D859" t="str">
            <v>19000854</v>
          </cell>
          <cell r="E859" t="str">
            <v>HS4797938024305</v>
          </cell>
          <cell r="F859" t="str">
            <v>026</v>
          </cell>
          <cell r="G859" t="str">
            <v xml:space="preserve">BỆNH VIỆN CẤP CỨU TRƯNG VƯƠNG </v>
          </cell>
        </row>
        <row r="860">
          <cell r="D860" t="str">
            <v>19000855</v>
          </cell>
          <cell r="F860" t="str">
            <v>055</v>
          </cell>
          <cell r="G860" t="str">
            <v xml:space="preserve">BỆNH VIỆN QUẬN BÌNH TÂN </v>
          </cell>
        </row>
        <row r="861">
          <cell r="D861" t="str">
            <v>19000856</v>
          </cell>
          <cell r="E861" t="str">
            <v>HS4797930467071</v>
          </cell>
          <cell r="F861" t="str">
            <v>030</v>
          </cell>
          <cell r="G861" t="str">
            <v xml:space="preserve">BỆNH VIỆN NHÂN DÂN GIA ĐỊNH </v>
          </cell>
        </row>
        <row r="862">
          <cell r="D862" t="str">
            <v>19000857</v>
          </cell>
          <cell r="F862" t="str">
            <v>031</v>
          </cell>
          <cell r="G862" t="str">
            <v xml:space="preserve">BỆNH VIỆN QUẬN BÌNH THẠNH </v>
          </cell>
        </row>
        <row r="863">
          <cell r="D863" t="str">
            <v>19000858</v>
          </cell>
          <cell r="E863" t="str">
            <v>SV4797934885144</v>
          </cell>
          <cell r="F863" t="str">
            <v>488</v>
          </cell>
          <cell r="G863" t="str">
            <v>BỆNH VIỆN ĐA KHOA TƯ NHÂN XUYÊN Á</v>
          </cell>
        </row>
        <row r="864">
          <cell r="D864" t="str">
            <v>19000859</v>
          </cell>
          <cell r="F864" t="str">
            <v>033</v>
          </cell>
          <cell r="G864" t="str">
            <v>BỆNH VIỆN QUẬN TÂN BÌNH</v>
          </cell>
        </row>
        <row r="865">
          <cell r="D865" t="str">
            <v>19000860</v>
          </cell>
          <cell r="E865" t="str">
            <v>HS4797939217521</v>
          </cell>
          <cell r="F865" t="str">
            <v>033</v>
          </cell>
          <cell r="G865" t="str">
            <v>BỆNH VIỆN QUẬN TÂN BÌNH</v>
          </cell>
        </row>
        <row r="866">
          <cell r="D866" t="str">
            <v>19000861</v>
          </cell>
          <cell r="E866" t="str">
            <v>HS4790701211329</v>
          </cell>
          <cell r="F866" t="str">
            <v>054</v>
          </cell>
          <cell r="G866" t="str">
            <v>BỆNH VIỆN QUẬN TÂN PHÚ</v>
          </cell>
        </row>
        <row r="867">
          <cell r="D867" t="str">
            <v>19000862</v>
          </cell>
          <cell r="E867" t="str">
            <v>HS4797931941904</v>
          </cell>
          <cell r="F867" t="str">
            <v>032</v>
          </cell>
          <cell r="G867" t="str">
            <v xml:space="preserve">BỆNH VIỆN QUẬN PHÚ NHUẬN </v>
          </cell>
        </row>
        <row r="868">
          <cell r="D868" t="str">
            <v>19000863</v>
          </cell>
          <cell r="F868" t="str">
            <v>026</v>
          </cell>
          <cell r="G868" t="str">
            <v xml:space="preserve">BỆNH VIỆN CẤP CỨU TRƯNG VƯƠNG </v>
          </cell>
        </row>
        <row r="869">
          <cell r="D869" t="str">
            <v>19000864</v>
          </cell>
          <cell r="E869" t="str">
            <v>TQ4979732611320</v>
          </cell>
          <cell r="F869" t="str">
            <v>TQ</v>
          </cell>
          <cell r="G869" t="e">
            <v>#N/A</v>
          </cell>
        </row>
        <row r="870">
          <cell r="D870" t="str">
            <v>19000865</v>
          </cell>
          <cell r="F870" t="str">
            <v>040</v>
          </cell>
          <cell r="G870" t="str">
            <v>BỆNH VIỆN ĐA KHOA KHU VỰC CỦ CHI</v>
          </cell>
        </row>
        <row r="871">
          <cell r="D871" t="str">
            <v>19000866</v>
          </cell>
          <cell r="F871" t="str">
            <v>040</v>
          </cell>
          <cell r="G871" t="str">
            <v>BỆNH VIỆN ĐA KHOA KHU VỰC CỦ CHI</v>
          </cell>
        </row>
        <row r="872">
          <cell r="D872" t="str">
            <v>19000867</v>
          </cell>
          <cell r="F872" t="str">
            <v>033</v>
          </cell>
          <cell r="G872" t="str">
            <v>BỆNH VIỆN QUẬN TÂN BÌNH</v>
          </cell>
        </row>
        <row r="873">
          <cell r="D873" t="str">
            <v>19000868</v>
          </cell>
          <cell r="E873" t="str">
            <v>HS4797928747988</v>
          </cell>
          <cell r="F873" t="str">
            <v>030</v>
          </cell>
          <cell r="G873" t="str">
            <v xml:space="preserve">BỆNH VIỆN NHÂN DÂN GIA ĐỊNH </v>
          </cell>
        </row>
        <row r="874">
          <cell r="D874" t="str">
            <v>19000869</v>
          </cell>
          <cell r="F874" t="str">
            <v>033</v>
          </cell>
          <cell r="G874" t="str">
            <v>BỆNH VIỆN QUẬN TÂN BÌNH</v>
          </cell>
        </row>
        <row r="875">
          <cell r="D875" t="str">
            <v>19000870</v>
          </cell>
          <cell r="F875" t="str">
            <v>025/026</v>
          </cell>
          <cell r="G875" t="e">
            <v>#N/A</v>
          </cell>
        </row>
        <row r="876">
          <cell r="D876" t="str">
            <v>19000871</v>
          </cell>
          <cell r="F876" t="str">
            <v>009</v>
          </cell>
          <cell r="G876" t="str">
            <v>BỆNH VIỆN QUẬN 3</v>
          </cell>
        </row>
        <row r="877">
          <cell r="D877" t="str">
            <v>19000872</v>
          </cell>
          <cell r="E877" t="str">
            <v>HS4797930442869</v>
          </cell>
          <cell r="F877" t="str">
            <v>031</v>
          </cell>
          <cell r="G877" t="str">
            <v xml:space="preserve">BỆNH VIỆN QUẬN BÌNH THẠNH </v>
          </cell>
        </row>
        <row r="878">
          <cell r="D878" t="str">
            <v>19000873</v>
          </cell>
          <cell r="F878" t="str">
            <v>055</v>
          </cell>
          <cell r="G878" t="str">
            <v xml:space="preserve">BỆNH VIỆN QUẬN BÌNH TÂN </v>
          </cell>
        </row>
        <row r="879">
          <cell r="D879" t="str">
            <v>19000874</v>
          </cell>
          <cell r="E879" t="str">
            <v>HS4797931717960</v>
          </cell>
          <cell r="F879" t="str">
            <v>025/054</v>
          </cell>
          <cell r="G879" t="e">
            <v>#N/A</v>
          </cell>
        </row>
        <row r="880">
          <cell r="D880" t="str">
            <v>19000875</v>
          </cell>
          <cell r="E880" t="str">
            <v>HS4797937768498</v>
          </cell>
          <cell r="F880" t="str">
            <v>493</v>
          </cell>
          <cell r="G880" t="str">
            <v>PHÒNG KHÁM ĐA KHOA (THUỘC  Cty TNHH PKĐK PHƯỚC LINH)</v>
          </cell>
        </row>
        <row r="881">
          <cell r="D881" t="str">
            <v>19000876</v>
          </cell>
          <cell r="E881" t="str">
            <v>HS4797932218702</v>
          </cell>
          <cell r="F881" t="str">
            <v>009</v>
          </cell>
          <cell r="G881" t="str">
            <v>BỆNH VIỆN QUẬN 3</v>
          </cell>
        </row>
        <row r="882">
          <cell r="D882" t="str">
            <v>19000877</v>
          </cell>
          <cell r="F882" t="str">
            <v>034/470</v>
          </cell>
          <cell r="G882" t="e">
            <v>#N/A</v>
          </cell>
        </row>
        <row r="883">
          <cell r="D883" t="str">
            <v>19000878</v>
          </cell>
          <cell r="E883" t="str">
            <v>HS4797931365149</v>
          </cell>
          <cell r="F883" t="str">
            <v>054</v>
          </cell>
          <cell r="G883" t="str">
            <v>BỆNH VIỆN QUẬN TÂN PHÚ</v>
          </cell>
        </row>
        <row r="884">
          <cell r="D884" t="str">
            <v>19000879</v>
          </cell>
          <cell r="E884" t="str">
            <v>7937711663</v>
          </cell>
          <cell r="F884" t="str">
            <v>054</v>
          </cell>
          <cell r="G884" t="str">
            <v>BỆNH VIỆN QUẬN TÂN PHÚ</v>
          </cell>
        </row>
        <row r="885">
          <cell r="D885" t="str">
            <v>19000880</v>
          </cell>
          <cell r="E885" t="str">
            <v>HS4797931767747</v>
          </cell>
          <cell r="F885" t="str">
            <v>054</v>
          </cell>
          <cell r="G885" t="str">
            <v>BỆNH VIỆN QUẬN TÂN PHÚ</v>
          </cell>
        </row>
        <row r="886">
          <cell r="D886" t="str">
            <v>19000881</v>
          </cell>
          <cell r="G886" t="e">
            <v>#N/A</v>
          </cell>
        </row>
        <row r="887">
          <cell r="D887" t="str">
            <v>19000882</v>
          </cell>
          <cell r="E887" t="str">
            <v>HS4797929857235</v>
          </cell>
          <cell r="F887" t="str">
            <v>470</v>
          </cell>
          <cell r="G887" t="str">
            <v>PHÒNG KHÁM ĐA KHOA CƠ SỞ 2 - BỆNH VIỆN QUẬN GÒ VẤP</v>
          </cell>
        </row>
        <row r="888">
          <cell r="D888" t="str">
            <v>19000883</v>
          </cell>
          <cell r="E888" t="str">
            <v>7938308684</v>
          </cell>
          <cell r="F888" t="str">
            <v>025</v>
          </cell>
          <cell r="G888" t="str">
            <v xml:space="preserve">BỆNH VIỆN THỐNG  NHẤT </v>
          </cell>
        </row>
        <row r="889">
          <cell r="D889" t="str">
            <v>19000884</v>
          </cell>
          <cell r="E889" t="str">
            <v>HS4797937561172</v>
          </cell>
          <cell r="F889" t="str">
            <v>054</v>
          </cell>
          <cell r="G889" t="str">
            <v>BỆNH VIỆN QUẬN TÂN PHÚ</v>
          </cell>
        </row>
        <row r="890">
          <cell r="D890" t="str">
            <v>19000885</v>
          </cell>
          <cell r="E890" t="str">
            <v>HS4797936653019</v>
          </cell>
          <cell r="F890" t="str">
            <v>470</v>
          </cell>
          <cell r="G890" t="str">
            <v>PHÒNG KHÁM ĐA KHOA CƠ SỞ 2 - BỆNH VIỆN QUẬN GÒ VẤP</v>
          </cell>
        </row>
        <row r="891">
          <cell r="D891" t="str">
            <v>19000886</v>
          </cell>
          <cell r="E891" t="str">
            <v>HS4797931294028</v>
          </cell>
          <cell r="F891" t="str">
            <v>054</v>
          </cell>
          <cell r="G891" t="str">
            <v>BỆNH VIỆN QUẬN TÂN PHÚ</v>
          </cell>
        </row>
        <row r="892">
          <cell r="D892" t="str">
            <v>19000887</v>
          </cell>
          <cell r="E892" t="str">
            <v xml:space="preserve">7936060117 </v>
          </cell>
          <cell r="F892" t="str">
            <v>033</v>
          </cell>
          <cell r="G892" t="str">
            <v>BỆNH VIỆN QUẬN TÂN BÌNH</v>
          </cell>
        </row>
        <row r="893">
          <cell r="D893" t="str">
            <v>19000888</v>
          </cell>
          <cell r="F893" t="str">
            <v>032</v>
          </cell>
          <cell r="G893" t="str">
            <v xml:space="preserve">BỆNH VIỆN QUẬN PHÚ NHUẬN </v>
          </cell>
        </row>
        <row r="894">
          <cell r="D894" t="str">
            <v>19000889</v>
          </cell>
          <cell r="E894" t="str">
            <v>HS4797937457243</v>
          </cell>
          <cell r="F894" t="str">
            <v>054</v>
          </cell>
          <cell r="G894" t="str">
            <v>BỆNH VIỆN QUẬN TÂN PHÚ</v>
          </cell>
        </row>
        <row r="895">
          <cell r="D895" t="str">
            <v>19000890</v>
          </cell>
          <cell r="F895" t="str">
            <v>025</v>
          </cell>
          <cell r="G895" t="str">
            <v xml:space="preserve">BỆNH VIỆN THỐNG  NHẤT </v>
          </cell>
        </row>
        <row r="896">
          <cell r="D896" t="str">
            <v>19000891</v>
          </cell>
          <cell r="E896" t="str">
            <v>GD4520700119462</v>
          </cell>
          <cell r="F896" t="str">
            <v>054</v>
          </cell>
          <cell r="G896" t="str">
            <v>BỆNH VIỆN QUẬN TÂN PHÚ</v>
          </cell>
        </row>
        <row r="897">
          <cell r="D897" t="str">
            <v>19000892</v>
          </cell>
          <cell r="E897" t="str">
            <v>HS4797937976745</v>
          </cell>
          <cell r="F897" t="str">
            <v>025</v>
          </cell>
          <cell r="G897" t="str">
            <v xml:space="preserve">BỆNH VIỆN THỐNG  NHẤT </v>
          </cell>
        </row>
        <row r="898">
          <cell r="D898" t="str">
            <v>19000893</v>
          </cell>
          <cell r="E898" t="str">
            <v>HS4797934519021</v>
          </cell>
          <cell r="F898" t="str">
            <v>054</v>
          </cell>
          <cell r="G898" t="str">
            <v>BỆNH VIỆN QUẬN TÂN PHÚ</v>
          </cell>
        </row>
        <row r="899">
          <cell r="D899" t="str">
            <v>19000894</v>
          </cell>
          <cell r="F899" t="str">
            <v>029</v>
          </cell>
          <cell r="G899" t="str">
            <v>BỆNH VIỆN QUẬN 12</v>
          </cell>
        </row>
        <row r="900">
          <cell r="D900" t="str">
            <v>19000895</v>
          </cell>
          <cell r="E900" t="str">
            <v>HS4797931250038</v>
          </cell>
          <cell r="F900" t="str">
            <v>025</v>
          </cell>
          <cell r="G900" t="str">
            <v xml:space="preserve">BỆNH VIỆN THỐNG  NHẤT </v>
          </cell>
        </row>
        <row r="901">
          <cell r="D901" t="str">
            <v>19000896</v>
          </cell>
          <cell r="E901" t="str">
            <v>HS4797937112761</v>
          </cell>
          <cell r="F901" t="str">
            <v>054</v>
          </cell>
          <cell r="G901" t="str">
            <v>BỆNH VIỆN QUẬN TÂN PHÚ</v>
          </cell>
        </row>
        <row r="902">
          <cell r="D902" t="str">
            <v>19000897</v>
          </cell>
          <cell r="E902" t="str">
            <v>HS4797938024227</v>
          </cell>
          <cell r="F902" t="str">
            <v>029</v>
          </cell>
          <cell r="G902" t="str">
            <v>BỆNH VIỆN QUẬN 12</v>
          </cell>
        </row>
        <row r="903">
          <cell r="D903" t="str">
            <v>19000898</v>
          </cell>
          <cell r="E903" t="str">
            <v>HS4797931329217</v>
          </cell>
          <cell r="F903" t="str">
            <v>033</v>
          </cell>
          <cell r="G903" t="str">
            <v>BỆNH VIỆN QUẬN TÂN BÌNH</v>
          </cell>
        </row>
        <row r="904">
          <cell r="D904" t="str">
            <v>19000899</v>
          </cell>
          <cell r="F904" t="str">
            <v>054</v>
          </cell>
          <cell r="G904" t="str">
            <v>BỆNH VIỆN QUẬN TÂN PHÚ</v>
          </cell>
        </row>
        <row r="905">
          <cell r="D905" t="str">
            <v>19000900</v>
          </cell>
          <cell r="F905" t="str">
            <v>071</v>
          </cell>
          <cell r="G905" t="str">
            <v xml:space="preserve">BỆNH VIỆN ĐA KHOA HOÀN MỸ SÀI GÒN </v>
          </cell>
        </row>
        <row r="906">
          <cell r="D906" t="str">
            <v>19000901</v>
          </cell>
          <cell r="F906" t="str">
            <v>011</v>
          </cell>
          <cell r="G906" t="str">
            <v>BỆNH VIỆN 30/4</v>
          </cell>
        </row>
        <row r="907">
          <cell r="D907" t="str">
            <v>19000902</v>
          </cell>
          <cell r="E907" t="str">
            <v>HS4797936735304</v>
          </cell>
          <cell r="F907" t="str">
            <v>030</v>
          </cell>
          <cell r="G907" t="str">
            <v xml:space="preserve">BỆNH VIỆN NHÂN DÂN GIA ĐỊNH </v>
          </cell>
        </row>
        <row r="908">
          <cell r="D908" t="str">
            <v>19000903</v>
          </cell>
          <cell r="F908" t="str">
            <v>033</v>
          </cell>
          <cell r="G908" t="str">
            <v>BỆNH VIỆN QUẬN TÂN BÌNH</v>
          </cell>
        </row>
        <row r="909">
          <cell r="D909" t="str">
            <v>19000904</v>
          </cell>
          <cell r="F909" t="str">
            <v>031</v>
          </cell>
          <cell r="G909" t="str">
            <v xml:space="preserve">BỆNH VIỆN QUẬN BÌNH THẠNH </v>
          </cell>
        </row>
        <row r="910">
          <cell r="D910" t="str">
            <v>19000905</v>
          </cell>
          <cell r="E910">
            <v>7931664351</v>
          </cell>
          <cell r="F910" t="str">
            <v>054</v>
          </cell>
          <cell r="G910" t="str">
            <v>BỆNH VIỆN QUẬN TÂN PHÚ</v>
          </cell>
        </row>
        <row r="911">
          <cell r="D911" t="str">
            <v>19000906</v>
          </cell>
          <cell r="E911">
            <v>7932239088</v>
          </cell>
          <cell r="F911" t="str">
            <v>009</v>
          </cell>
          <cell r="G911" t="str">
            <v>BỆNH VIỆN QUẬN 3</v>
          </cell>
        </row>
        <row r="912">
          <cell r="D912" t="str">
            <v>19000907</v>
          </cell>
          <cell r="E912" t="str">
            <v>HS4797937711630</v>
          </cell>
          <cell r="F912" t="str">
            <v>033</v>
          </cell>
          <cell r="G912" t="str">
            <v>BỆNH VIỆN QUẬN TÂN BÌNH</v>
          </cell>
        </row>
        <row r="913">
          <cell r="D913" t="str">
            <v>19000908</v>
          </cell>
          <cell r="E913" t="str">
            <v>HS4797937937208</v>
          </cell>
          <cell r="F913" t="str">
            <v>033</v>
          </cell>
          <cell r="G913" t="str">
            <v>BỆNH VIỆN QUẬN TÂN BÌNH</v>
          </cell>
        </row>
        <row r="914">
          <cell r="D914" t="str">
            <v>19000909</v>
          </cell>
          <cell r="G914" t="e">
            <v>#N/A</v>
          </cell>
        </row>
        <row r="915">
          <cell r="D915" t="str">
            <v>19000910</v>
          </cell>
          <cell r="E915" t="str">
            <v>HS4797931867481</v>
          </cell>
          <cell r="F915" t="str">
            <v>031</v>
          </cell>
          <cell r="G915" t="str">
            <v xml:space="preserve">BỆNH VIỆN QUẬN BÌNH THẠNH </v>
          </cell>
        </row>
        <row r="916">
          <cell r="D916" t="str">
            <v>19000911</v>
          </cell>
          <cell r="G916" t="e">
            <v>#N/A</v>
          </cell>
        </row>
        <row r="917">
          <cell r="D917" t="str">
            <v>19000912</v>
          </cell>
          <cell r="F917" t="str">
            <v>025</v>
          </cell>
          <cell r="G917" t="str">
            <v xml:space="preserve">BỆNH VIỆN THỐNG  NHẤT </v>
          </cell>
        </row>
        <row r="918">
          <cell r="D918" t="str">
            <v>19000913</v>
          </cell>
          <cell r="E918" t="str">
            <v>HS4797931741513</v>
          </cell>
          <cell r="F918" t="str">
            <v>013/054</v>
          </cell>
          <cell r="G918" t="e">
            <v>#N/A</v>
          </cell>
        </row>
        <row r="919">
          <cell r="D919" t="str">
            <v>19000914</v>
          </cell>
          <cell r="F919" t="str">
            <v>054</v>
          </cell>
          <cell r="G919" t="str">
            <v>BỆNH VIỆN QUẬN TÂN PHÚ</v>
          </cell>
        </row>
        <row r="920">
          <cell r="D920" t="str">
            <v>19000915</v>
          </cell>
          <cell r="F920" t="str">
            <v>054</v>
          </cell>
          <cell r="G920" t="str">
            <v>BỆNH VIỆN QUẬN TÂN PHÚ</v>
          </cell>
        </row>
        <row r="921">
          <cell r="D921" t="str">
            <v>19000916</v>
          </cell>
          <cell r="E921" t="str">
            <v>HS4797930323909</v>
          </cell>
          <cell r="F921" t="str">
            <v>031</v>
          </cell>
          <cell r="G921" t="str">
            <v xml:space="preserve">BỆNH VIỆN QUẬN BÌNH THẠNH </v>
          </cell>
        </row>
        <row r="922">
          <cell r="D922" t="str">
            <v>19000917</v>
          </cell>
          <cell r="F922" t="str">
            <v>025/026</v>
          </cell>
          <cell r="G922" t="e">
            <v>#N/A</v>
          </cell>
        </row>
        <row r="923">
          <cell r="D923" t="str">
            <v>19000918</v>
          </cell>
          <cell r="E923" t="str">
            <v>GD4797937505653</v>
          </cell>
          <cell r="F923" t="str">
            <v>GD</v>
          </cell>
          <cell r="G923" t="e">
            <v>#N/A</v>
          </cell>
        </row>
        <row r="924">
          <cell r="D924" t="str">
            <v>19000919</v>
          </cell>
          <cell r="E924" t="str">
            <v>HS4010125477203</v>
          </cell>
          <cell r="F924" t="str">
            <v>025/033</v>
          </cell>
          <cell r="G924" t="e">
            <v>#N/A</v>
          </cell>
        </row>
        <row r="925">
          <cell r="D925" t="str">
            <v>19000920</v>
          </cell>
          <cell r="E925" t="str">
            <v>HS4797938026235</v>
          </cell>
          <cell r="F925" t="str">
            <v>054</v>
          </cell>
          <cell r="G925" t="str">
            <v>BỆNH VIỆN QUẬN TÂN PHÚ</v>
          </cell>
        </row>
        <row r="926">
          <cell r="D926" t="str">
            <v>19000921</v>
          </cell>
          <cell r="F926" t="str">
            <v xml:space="preserve">025 </v>
          </cell>
          <cell r="G926" t="e">
            <v>#N/A</v>
          </cell>
        </row>
        <row r="927">
          <cell r="D927" t="str">
            <v>19000922</v>
          </cell>
          <cell r="E927" t="str">
            <v>HS4797939307228</v>
          </cell>
          <cell r="F927" t="str">
            <v>009</v>
          </cell>
          <cell r="G927" t="str">
            <v>BỆNH VIỆN QUẬN 3</v>
          </cell>
        </row>
        <row r="928">
          <cell r="D928" t="str">
            <v>19000923</v>
          </cell>
          <cell r="E928" t="str">
            <v>HS 4797931000207</v>
          </cell>
          <cell r="F928" t="str">
            <v>464</v>
          </cell>
          <cell r="G928" t="str">
            <v>PHÒNG KHÁM ĐA KHOA (THUỘC  CTCP BV ĐA KHOA HOÀN MỸ SÀI GÒN )</v>
          </cell>
        </row>
        <row r="929">
          <cell r="D929" t="str">
            <v>19000924</v>
          </cell>
          <cell r="G929" t="e">
            <v>#N/A</v>
          </cell>
        </row>
        <row r="930">
          <cell r="D930" t="str">
            <v>19000925</v>
          </cell>
          <cell r="E930" t="str">
            <v>HS4797931704084</v>
          </cell>
          <cell r="F930" t="str">
            <v>028</v>
          </cell>
          <cell r="G930" t="str">
            <v>BỆNH VIỆN QUẬN 11</v>
          </cell>
        </row>
        <row r="931">
          <cell r="D931" t="str">
            <v>19000926</v>
          </cell>
          <cell r="E931" t="str">
            <v>HS4797938024427</v>
          </cell>
          <cell r="F931" t="str">
            <v>464</v>
          </cell>
          <cell r="G931" t="str">
            <v>PHÒNG KHÁM ĐA KHOA (THUỘC  CTCP BV ĐA KHOA HOÀN MỸ SÀI GÒN )</v>
          </cell>
        </row>
        <row r="932">
          <cell r="D932" t="str">
            <v>19000927</v>
          </cell>
          <cell r="F932" t="str">
            <v>032</v>
          </cell>
          <cell r="G932" t="str">
            <v xml:space="preserve">BỆNH VIỆN QUẬN PHÚ NHUẬN </v>
          </cell>
        </row>
        <row r="933">
          <cell r="D933" t="str">
            <v>19000928</v>
          </cell>
          <cell r="F933" t="str">
            <v>032</v>
          </cell>
          <cell r="G933" t="str">
            <v xml:space="preserve">BỆNH VIỆN QUẬN PHÚ NHUẬN </v>
          </cell>
        </row>
        <row r="934">
          <cell r="D934" t="str">
            <v>19000929</v>
          </cell>
          <cell r="E934" t="str">
            <v>HS4797928645726</v>
          </cell>
          <cell r="F934" t="str">
            <v>034</v>
          </cell>
          <cell r="G934" t="str">
            <v>BỆNH VIỆN 175</v>
          </cell>
        </row>
        <row r="935">
          <cell r="D935" t="str">
            <v>19000930</v>
          </cell>
          <cell r="E935" t="str">
            <v>HS4797935597453</v>
          </cell>
          <cell r="F935" t="str">
            <v>041</v>
          </cell>
          <cell r="G935" t="str">
            <v>BỆNH VIỆN ĐA KHOA KHU VỰC HÓC MÔN</v>
          </cell>
        </row>
        <row r="936">
          <cell r="D936" t="str">
            <v>19000931</v>
          </cell>
          <cell r="E936" t="str">
            <v>HS4797939284107</v>
          </cell>
          <cell r="F936" t="str">
            <v>518</v>
          </cell>
          <cell r="G936" t="str">
            <v>PHÒNG KHÁM ĐA KHOA (THUỘC  Cty TNHH PKĐK HY VỌNG)</v>
          </cell>
        </row>
        <row r="937">
          <cell r="D937" t="str">
            <v>19000932</v>
          </cell>
          <cell r="E937" t="str">
            <v>HS4808022141136</v>
          </cell>
          <cell r="F937" t="str">
            <v>025</v>
          </cell>
          <cell r="G937" t="str">
            <v xml:space="preserve">BỆNH VIỆN THỐNG  NHẤT </v>
          </cell>
        </row>
        <row r="938">
          <cell r="D938" t="str">
            <v>19000933</v>
          </cell>
          <cell r="F938" t="str">
            <v>033</v>
          </cell>
          <cell r="G938" t="str">
            <v>BỆNH VIỆN QUẬN TÂN BÌNH</v>
          </cell>
        </row>
        <row r="939">
          <cell r="D939" t="str">
            <v>19000934</v>
          </cell>
          <cell r="F939" t="str">
            <v>029</v>
          </cell>
          <cell r="G939" t="str">
            <v>BỆNH VIỆN QUẬN 12</v>
          </cell>
        </row>
        <row r="940">
          <cell r="D940" t="str">
            <v>19000935</v>
          </cell>
          <cell r="E940" t="str">
            <v>HS4797928692421</v>
          </cell>
          <cell r="F940" t="str">
            <v>026</v>
          </cell>
          <cell r="G940" t="str">
            <v xml:space="preserve">BỆNH VIỆN CẤP CỨU TRƯNG VƯƠNG </v>
          </cell>
        </row>
        <row r="941">
          <cell r="D941" t="str">
            <v>19000936</v>
          </cell>
          <cell r="E941" t="str">
            <v>HS4797931444559</v>
          </cell>
          <cell r="F941" t="str">
            <v>054</v>
          </cell>
          <cell r="G941" t="str">
            <v>BỆNH VIỆN QUẬN TÂN PHÚ</v>
          </cell>
        </row>
        <row r="942">
          <cell r="D942" t="str">
            <v>19000937</v>
          </cell>
          <cell r="E942" t="str">
            <v>HS4797937916543</v>
          </cell>
          <cell r="F942" t="str">
            <v>031</v>
          </cell>
          <cell r="G942" t="str">
            <v xml:space="preserve">BỆNH VIỆN QUẬN BÌNH THẠNH </v>
          </cell>
        </row>
        <row r="943">
          <cell r="D943" t="str">
            <v>19000938</v>
          </cell>
          <cell r="E943">
            <v>7935537872</v>
          </cell>
          <cell r="F943" t="str">
            <v>025</v>
          </cell>
          <cell r="G943" t="str">
            <v xml:space="preserve">BỆNH VIỆN THỐNG  NHẤT </v>
          </cell>
        </row>
        <row r="944">
          <cell r="D944" t="str">
            <v>19000939</v>
          </cell>
          <cell r="E944">
            <v>7939400723</v>
          </cell>
          <cell r="F944" t="str">
            <v>025</v>
          </cell>
          <cell r="G944" t="str">
            <v xml:space="preserve">BỆNH VIỆN THỐNG  NHẤT </v>
          </cell>
        </row>
        <row r="945">
          <cell r="D945" t="str">
            <v>19000940</v>
          </cell>
          <cell r="E945">
            <v>7930897995</v>
          </cell>
          <cell r="F945" t="str">
            <v>054</v>
          </cell>
          <cell r="G945" t="str">
            <v>BỆNH VIỆN QUẬN TÂN PHÚ</v>
          </cell>
        </row>
        <row r="946">
          <cell r="D946" t="str">
            <v>19000941</v>
          </cell>
          <cell r="E946" t="str">
            <v>GD4797935536335</v>
          </cell>
          <cell r="F946" t="str">
            <v>GD</v>
          </cell>
          <cell r="G946" t="e">
            <v>#N/A</v>
          </cell>
        </row>
        <row r="947">
          <cell r="D947" t="str">
            <v>19000942</v>
          </cell>
          <cell r="F947" t="str">
            <v>033</v>
          </cell>
          <cell r="G947" t="str">
            <v>BỆNH VIỆN QUẬN TÂN BÌNH</v>
          </cell>
        </row>
        <row r="948">
          <cell r="D948" t="str">
            <v>19000943</v>
          </cell>
          <cell r="E948">
            <v>7934257368</v>
          </cell>
          <cell r="F948" t="str">
            <v>055</v>
          </cell>
          <cell r="G948" t="str">
            <v xml:space="preserve">BỆNH VIỆN QUẬN BÌNH TÂN </v>
          </cell>
        </row>
        <row r="949">
          <cell r="D949" t="str">
            <v>19000944</v>
          </cell>
          <cell r="E949">
            <v>7938300365</v>
          </cell>
          <cell r="F949" t="str">
            <v>054</v>
          </cell>
          <cell r="G949" t="str">
            <v>BỆNH VIỆN QUẬN TÂN PHÚ</v>
          </cell>
        </row>
        <row r="950">
          <cell r="D950" t="str">
            <v>19000945</v>
          </cell>
          <cell r="E950">
            <v>7931902807</v>
          </cell>
          <cell r="F950" t="str">
            <v>032</v>
          </cell>
          <cell r="G950" t="str">
            <v xml:space="preserve">BỆNH VIỆN QUẬN PHÚ NHUẬN </v>
          </cell>
        </row>
        <row r="951">
          <cell r="D951" t="str">
            <v>19000946</v>
          </cell>
          <cell r="E951">
            <v>7937547302</v>
          </cell>
          <cell r="F951" t="str">
            <v>025</v>
          </cell>
          <cell r="G951" t="str">
            <v xml:space="preserve">BỆNH VIỆN THỐNG  NHẤT </v>
          </cell>
        </row>
        <row r="952">
          <cell r="D952" t="str">
            <v>19000947</v>
          </cell>
          <cell r="E952" t="str">
            <v>HS 4797931659217</v>
          </cell>
          <cell r="G952" t="e">
            <v>#N/A</v>
          </cell>
        </row>
        <row r="953">
          <cell r="D953" t="str">
            <v>19000948</v>
          </cell>
          <cell r="E953">
            <v>7936011411</v>
          </cell>
          <cell r="F953" t="str">
            <v>025</v>
          </cell>
          <cell r="G953" t="str">
            <v xml:space="preserve">BỆNH VIỆN THỐNG  NHẤT </v>
          </cell>
        </row>
        <row r="954">
          <cell r="D954" t="str">
            <v>19000949</v>
          </cell>
          <cell r="E954">
            <v>7931019357</v>
          </cell>
          <cell r="F954" t="str">
            <v>033</v>
          </cell>
          <cell r="G954" t="str">
            <v>BỆNH VIỆN QUẬN TÂN BÌNH</v>
          </cell>
        </row>
        <row r="955">
          <cell r="D955" t="str">
            <v>19000950</v>
          </cell>
          <cell r="E955">
            <v>7932455492</v>
          </cell>
          <cell r="F955" t="str">
            <v>027</v>
          </cell>
          <cell r="G955" t="str">
            <v>BỆNH VIỆN QUẬN 10</v>
          </cell>
        </row>
        <row r="956">
          <cell r="D956" t="str">
            <v>19000951</v>
          </cell>
          <cell r="G956" t="e">
            <v>#N/A</v>
          </cell>
        </row>
        <row r="957">
          <cell r="D957" t="str">
            <v>19000952</v>
          </cell>
          <cell r="E957" t="str">
            <v>GD4797934879761</v>
          </cell>
          <cell r="F957" t="str">
            <v>CÓ THẺ</v>
          </cell>
          <cell r="G957" t="e">
            <v>#N/A</v>
          </cell>
        </row>
        <row r="958">
          <cell r="D958" t="str">
            <v>19000953</v>
          </cell>
          <cell r="F958" t="str">
            <v>030/031</v>
          </cell>
          <cell r="G958" t="e">
            <v>#N/A</v>
          </cell>
        </row>
        <row r="959">
          <cell r="D959" t="str">
            <v>19000954</v>
          </cell>
          <cell r="E959" t="str">
            <v>HS4797935244982</v>
          </cell>
          <cell r="F959" t="str">
            <v>067</v>
          </cell>
          <cell r="G959" t="str">
            <v>PHÒNG KHÁM ĐA KHOA (THUỘC  CP PKĐK THIÊN Ý CỦ CHI)</v>
          </cell>
        </row>
        <row r="960">
          <cell r="D960" t="str">
            <v>19000955</v>
          </cell>
          <cell r="F960" t="str">
            <v>054</v>
          </cell>
          <cell r="G960" t="str">
            <v>BỆNH VIỆN QUẬN TÂN PHÚ</v>
          </cell>
        </row>
        <row r="961">
          <cell r="D961" t="str">
            <v>19000956</v>
          </cell>
          <cell r="F961" t="str">
            <v>054</v>
          </cell>
          <cell r="G961" t="str">
            <v>BỆNH VIỆN QUẬN TÂN PHÚ</v>
          </cell>
        </row>
        <row r="962">
          <cell r="D962" t="str">
            <v>19000957</v>
          </cell>
          <cell r="F962" t="str">
            <v>054</v>
          </cell>
          <cell r="G962" t="str">
            <v>BỆNH VIỆN QUẬN TÂN PHÚ</v>
          </cell>
        </row>
        <row r="963">
          <cell r="D963" t="str">
            <v>19000958</v>
          </cell>
          <cell r="F963" t="str">
            <v>054</v>
          </cell>
          <cell r="G963" t="str">
            <v>BỆNH VIỆN QUẬN TÂN PHÚ</v>
          </cell>
        </row>
        <row r="964">
          <cell r="D964" t="str">
            <v>19000959</v>
          </cell>
          <cell r="E964" t="str">
            <v>HS4797934079637</v>
          </cell>
          <cell r="F964" t="str">
            <v>055</v>
          </cell>
          <cell r="G964" t="str">
            <v xml:space="preserve">BỆNH VIỆN QUẬN BÌNH TÂN </v>
          </cell>
        </row>
        <row r="965">
          <cell r="D965" t="str">
            <v>19000960</v>
          </cell>
          <cell r="E965" t="str">
            <v>HS4797939228104</v>
          </cell>
          <cell r="F965" t="str">
            <v>014/033</v>
          </cell>
          <cell r="G965" t="e">
            <v>#N/A</v>
          </cell>
        </row>
        <row r="966">
          <cell r="D966" t="str">
            <v>19000961</v>
          </cell>
          <cell r="E966" t="str">
            <v>GD4797928702589</v>
          </cell>
          <cell r="F966" t="str">
            <v>029</v>
          </cell>
          <cell r="G966" t="str">
            <v>BỆNH VIỆN QUẬN 12</v>
          </cell>
        </row>
        <row r="967">
          <cell r="D967" t="str">
            <v>19000962</v>
          </cell>
          <cell r="F967" t="str">
            <v>040</v>
          </cell>
          <cell r="G967" t="str">
            <v>BỆNH VIỆN ĐA KHOA KHU VỰC CỦ CHI</v>
          </cell>
        </row>
        <row r="968">
          <cell r="D968" t="str">
            <v>19000963</v>
          </cell>
          <cell r="E968" t="str">
            <v>HS4797931038856</v>
          </cell>
          <cell r="F968" t="str">
            <v>025/033</v>
          </cell>
          <cell r="G968" t="e">
            <v>#N/A</v>
          </cell>
        </row>
        <row r="969">
          <cell r="D969" t="str">
            <v>19000964</v>
          </cell>
          <cell r="E969" t="str">
            <v>HS4797931399118</v>
          </cell>
          <cell r="F969" t="str">
            <v>054</v>
          </cell>
          <cell r="G969" t="str">
            <v>BỆNH VIỆN QUẬN TÂN PHÚ</v>
          </cell>
        </row>
        <row r="970">
          <cell r="D970" t="str">
            <v>19000965</v>
          </cell>
          <cell r="F970" t="str">
            <v>054</v>
          </cell>
          <cell r="G970" t="str">
            <v>BỆNH VIỆN QUẬN TÂN PHÚ</v>
          </cell>
        </row>
        <row r="971">
          <cell r="D971" t="str">
            <v>19000966</v>
          </cell>
          <cell r="F971" t="str">
            <v>029</v>
          </cell>
          <cell r="G971" t="str">
            <v>BỆNH VIỆN QUẬN 12</v>
          </cell>
        </row>
        <row r="972">
          <cell r="D972" t="str">
            <v>19000967</v>
          </cell>
          <cell r="E972" t="str">
            <v>HS4797936652749</v>
          </cell>
          <cell r="F972" t="str">
            <v>030/470</v>
          </cell>
          <cell r="G972" t="e">
            <v>#N/A</v>
          </cell>
        </row>
        <row r="973">
          <cell r="D973" t="str">
            <v>19000968</v>
          </cell>
          <cell r="E973" t="str">
            <v>DN4797938235000</v>
          </cell>
          <cell r="F973" t="str">
            <v>054</v>
          </cell>
          <cell r="G973" t="str">
            <v>BỆNH VIỆN QUẬN TÂN PHÚ</v>
          </cell>
        </row>
        <row r="974">
          <cell r="D974" t="str">
            <v>19000969</v>
          </cell>
          <cell r="E974" t="str">
            <v>HS4797930332208</v>
          </cell>
          <cell r="F974" t="str">
            <v>470</v>
          </cell>
          <cell r="G974" t="str">
            <v>PHÒNG KHÁM ĐA KHOA CƠ SỞ 2 - BỆNH VIỆN QUẬN GÒ VẤP</v>
          </cell>
        </row>
        <row r="975">
          <cell r="D975" t="str">
            <v>19000970</v>
          </cell>
          <cell r="E975" t="str">
            <v>HS4797930929845</v>
          </cell>
          <cell r="F975" t="str">
            <v>464</v>
          </cell>
          <cell r="G975" t="str">
            <v>PHÒNG KHÁM ĐA KHOA (THUỘC  CTCP BV ĐA KHOA HOÀN MỸ SÀI GÒN )</v>
          </cell>
        </row>
        <row r="976">
          <cell r="D976" t="str">
            <v>19000971</v>
          </cell>
          <cell r="E976" t="str">
            <v>HS4828222426479</v>
          </cell>
          <cell r="F976" t="str">
            <v>041</v>
          </cell>
          <cell r="G976" t="str">
            <v>BỆNH VIỆN ĐA KHOA KHU VỰC HÓC MÔN</v>
          </cell>
        </row>
        <row r="977">
          <cell r="D977" t="str">
            <v>19000972</v>
          </cell>
          <cell r="E977" t="str">
            <v>CN3797938125983</v>
          </cell>
          <cell r="F977" t="str">
            <v xml:space="preserve">CN </v>
          </cell>
          <cell r="G977" t="e">
            <v>#N/A</v>
          </cell>
        </row>
        <row r="978">
          <cell r="D978" t="str">
            <v>19000973</v>
          </cell>
          <cell r="E978" t="str">
            <v>HS4808023202358</v>
          </cell>
          <cell r="F978" t="str">
            <v>025</v>
          </cell>
          <cell r="G978" t="str">
            <v xml:space="preserve">BỆNH VIỆN THỐNG  NHẤT </v>
          </cell>
        </row>
        <row r="979">
          <cell r="D979" t="str">
            <v>19000974</v>
          </cell>
          <cell r="E979" t="str">
            <v>HS4791102606493</v>
          </cell>
          <cell r="F979" t="str">
            <v>009</v>
          </cell>
          <cell r="G979" t="str">
            <v>BỆNH VIỆN QUẬN 3</v>
          </cell>
        </row>
        <row r="980">
          <cell r="D980" t="str">
            <v>19000975</v>
          </cell>
          <cell r="F980" t="str">
            <v>025</v>
          </cell>
          <cell r="G980" t="str">
            <v xml:space="preserve">BỆNH VIỆN THỐNG  NHẤT </v>
          </cell>
        </row>
        <row r="981">
          <cell r="D981" t="str">
            <v>19000976</v>
          </cell>
          <cell r="E981" t="str">
            <v>HS4797932311058</v>
          </cell>
          <cell r="F981" t="str">
            <v>068</v>
          </cell>
          <cell r="G981" t="str">
            <v xml:space="preserve">PHÒNG KHÁM ĐA KHOA (THUỘC  Cty TNHH Y KHOA QUỐC TẾ THIÊN PHÚC </v>
          </cell>
        </row>
        <row r="982">
          <cell r="D982" t="str">
            <v>19000977</v>
          </cell>
          <cell r="E982" t="str">
            <v>HS4565620979957</v>
          </cell>
          <cell r="F982" t="str">
            <v>029</v>
          </cell>
          <cell r="G982" t="str">
            <v>BỆNH VIỆN QUẬN 12</v>
          </cell>
        </row>
        <row r="983">
          <cell r="D983" t="str">
            <v>19000978</v>
          </cell>
          <cell r="G983" t="e">
            <v>#N/A</v>
          </cell>
        </row>
        <row r="984">
          <cell r="D984" t="str">
            <v>19000979</v>
          </cell>
          <cell r="F984" t="str">
            <v>DN</v>
          </cell>
          <cell r="G984" t="e">
            <v>#N/A</v>
          </cell>
        </row>
        <row r="985">
          <cell r="D985" t="str">
            <v>19000980</v>
          </cell>
          <cell r="E985" t="str">
            <v>HS4797937812077</v>
          </cell>
          <cell r="F985" t="str">
            <v>033</v>
          </cell>
          <cell r="G985" t="str">
            <v>BỆNH VIỆN QUẬN TÂN BÌNH</v>
          </cell>
        </row>
        <row r="986">
          <cell r="D986" t="str">
            <v>19000981</v>
          </cell>
          <cell r="G986" t="e">
            <v>#N/A</v>
          </cell>
        </row>
        <row r="987">
          <cell r="D987" t="str">
            <v>19000982</v>
          </cell>
          <cell r="E987" t="str">
            <v>HS4797937588127</v>
          </cell>
          <cell r="F987" t="str">
            <v>483</v>
          </cell>
          <cell r="G987" t="str">
            <v>PHÒNG KHÁM ĐA KHOA (THUỘC  CP TTYK THÀNH CÔNG )</v>
          </cell>
        </row>
        <row r="988">
          <cell r="D988" t="str">
            <v>19000983</v>
          </cell>
          <cell r="F988" t="str">
            <v>054</v>
          </cell>
          <cell r="G988" t="str">
            <v>BỆNH VIỆN QUẬN TÂN PHÚ</v>
          </cell>
        </row>
        <row r="989">
          <cell r="D989" t="str">
            <v>19000984</v>
          </cell>
          <cell r="F989" t="str">
            <v>029</v>
          </cell>
          <cell r="G989" t="str">
            <v>BỆNH VIỆN QUẬN 12</v>
          </cell>
        </row>
        <row r="990">
          <cell r="D990" t="str">
            <v>19000985</v>
          </cell>
          <cell r="F990" t="str">
            <v>034</v>
          </cell>
          <cell r="G990" t="str">
            <v>BỆNH VIỆN 175</v>
          </cell>
        </row>
        <row r="991">
          <cell r="D991" t="str">
            <v>19000986</v>
          </cell>
          <cell r="G991" t="e">
            <v>#N/A</v>
          </cell>
        </row>
        <row r="992">
          <cell r="D992" t="str">
            <v>19000987</v>
          </cell>
          <cell r="E992" t="str">
            <v>HS 4797933405228</v>
          </cell>
          <cell r="F992" t="str">
            <v>017</v>
          </cell>
          <cell r="G992" t="str">
            <v>BỆNH VIỆN QUẬN 6</v>
          </cell>
        </row>
        <row r="993">
          <cell r="D993" t="str">
            <v>19000988</v>
          </cell>
          <cell r="E993" t="str">
            <v>GD4898922695058</v>
          </cell>
          <cell r="F993" t="str">
            <v>CÓ THẺ</v>
          </cell>
          <cell r="G993" t="e">
            <v>#N/A</v>
          </cell>
        </row>
        <row r="994">
          <cell r="D994" t="str">
            <v>19000989</v>
          </cell>
          <cell r="G994" t="e">
            <v>#N/A</v>
          </cell>
        </row>
        <row r="995">
          <cell r="D995" t="str">
            <v>19000990</v>
          </cell>
          <cell r="E995" t="str">
            <v>CN 3515121169609</v>
          </cell>
          <cell r="F995" t="str">
            <v xml:space="preserve">CN </v>
          </cell>
          <cell r="G995" t="e">
            <v>#N/A</v>
          </cell>
        </row>
        <row r="996">
          <cell r="D996" t="str">
            <v>19000991</v>
          </cell>
          <cell r="G996" t="e">
            <v>#N/A</v>
          </cell>
        </row>
        <row r="997">
          <cell r="D997" t="str">
            <v>19000992</v>
          </cell>
          <cell r="E997" t="str">
            <v>HS4797931790263</v>
          </cell>
          <cell r="F997" t="str">
            <v>054</v>
          </cell>
          <cell r="G997" t="str">
            <v>BỆNH VIỆN QUẬN TÂN PHÚ</v>
          </cell>
        </row>
        <row r="998">
          <cell r="D998" t="str">
            <v>19000993</v>
          </cell>
          <cell r="F998" t="str">
            <v>025</v>
          </cell>
          <cell r="G998" t="str">
            <v xml:space="preserve">BỆNH VIỆN THỐNG  NHẤT </v>
          </cell>
        </row>
        <row r="999">
          <cell r="D999" t="str">
            <v>19000994</v>
          </cell>
          <cell r="F999" t="str">
            <v>054</v>
          </cell>
          <cell r="G999" t="str">
            <v>BỆNH VIỆN QUẬN TÂN PHÚ</v>
          </cell>
        </row>
        <row r="1000">
          <cell r="D1000" t="str">
            <v>19000995</v>
          </cell>
          <cell r="E1000" t="str">
            <v>HS4797937811642</v>
          </cell>
          <cell r="F1000" t="str">
            <v>025</v>
          </cell>
          <cell r="G1000" t="str">
            <v xml:space="preserve">BỆNH VIỆN THỐNG  NHẤT </v>
          </cell>
        </row>
        <row r="1001">
          <cell r="D1001" t="str">
            <v>19000996</v>
          </cell>
          <cell r="G1001" t="e">
            <v>#N/A</v>
          </cell>
        </row>
        <row r="1002">
          <cell r="D1002" t="str">
            <v>19000997</v>
          </cell>
          <cell r="F1002" t="str">
            <v>032</v>
          </cell>
          <cell r="G1002" t="str">
            <v xml:space="preserve">BỆNH VIỆN QUẬN PHÚ NHUẬN </v>
          </cell>
        </row>
        <row r="1003">
          <cell r="D1003" t="str">
            <v>19000998</v>
          </cell>
          <cell r="E1003" t="str">
            <v>HS4797937194623</v>
          </cell>
          <cell r="F1003" t="str">
            <v>493</v>
          </cell>
          <cell r="G1003" t="str">
            <v>PHÒNG KHÁM ĐA KHOA (THUỘC  Cty TNHH PKĐK PHƯỚC LINH)</v>
          </cell>
        </row>
        <row r="1004">
          <cell r="D1004" t="str">
            <v>19000999</v>
          </cell>
          <cell r="E1004" t="str">
            <v>HS4797931818848</v>
          </cell>
          <cell r="F1004" t="str">
            <v>032</v>
          </cell>
          <cell r="G1004" t="str">
            <v xml:space="preserve">BỆNH VIỆN QUẬN PHÚ NHUẬN </v>
          </cell>
        </row>
        <row r="1005">
          <cell r="D1005" t="str">
            <v>19001000</v>
          </cell>
          <cell r="E1005" t="str">
            <v>HS4797936735495</v>
          </cell>
          <cell r="F1005" t="str">
            <v>035</v>
          </cell>
          <cell r="G1005" t="str">
            <v>BỆNH VIỆN QUẬN GÒ VẤP</v>
          </cell>
        </row>
        <row r="1006">
          <cell r="D1006" t="str">
            <v>19001001</v>
          </cell>
          <cell r="E1006" t="str">
            <v>HS4797931133831</v>
          </cell>
          <cell r="F1006" t="str">
            <v>033</v>
          </cell>
          <cell r="G1006" t="str">
            <v>BỆNH VIỆN QUẬN TÂN BÌNH</v>
          </cell>
        </row>
        <row r="1007">
          <cell r="D1007" t="str">
            <v>19001002</v>
          </cell>
          <cell r="E1007" t="str">
            <v>GD4797938611345</v>
          </cell>
          <cell r="F1007" t="str">
            <v>051</v>
          </cell>
          <cell r="G1007" t="str">
            <v>BỆNH VIỆN QUẬN 1 - CƠ SỞ I</v>
          </cell>
        </row>
        <row r="1008">
          <cell r="D1008" t="str">
            <v>19001003</v>
          </cell>
          <cell r="E1008" t="str">
            <v>SV4796021342467</v>
          </cell>
          <cell r="F1008" t="str">
            <v>053</v>
          </cell>
          <cell r="G1008" t="str">
            <v>BỆNH VIỆN QUẬN 8 - (PK RẠCH CÁT)</v>
          </cell>
        </row>
        <row r="1009">
          <cell r="D1009" t="str">
            <v>19001004</v>
          </cell>
          <cell r="E1009" t="str">
            <v>GD4797930985082</v>
          </cell>
          <cell r="F1009" t="str">
            <v>GD</v>
          </cell>
          <cell r="G1009" t="e">
            <v>#N/A</v>
          </cell>
        </row>
        <row r="1010">
          <cell r="D1010" t="str">
            <v>19001005</v>
          </cell>
          <cell r="F1010" t="str">
            <v>033</v>
          </cell>
          <cell r="G1010" t="str">
            <v>BỆNH VIỆN QUẬN TÂN BÌNH</v>
          </cell>
        </row>
        <row r="1011">
          <cell r="D1011" t="str">
            <v>19001006</v>
          </cell>
          <cell r="F1011" t="str">
            <v>465</v>
          </cell>
          <cell r="G1011" t="str">
            <v>PHÒNG KHÁM ĐA KHOA (THUỘC  Cty TNHH BV THÁNH MẪU)</v>
          </cell>
        </row>
        <row r="1012">
          <cell r="D1012" t="str">
            <v>19001007</v>
          </cell>
          <cell r="E1012" t="str">
            <v>HS4797931251094</v>
          </cell>
          <cell r="F1012" t="str">
            <v>033</v>
          </cell>
          <cell r="G1012" t="str">
            <v>BỆNH VIỆN QUẬN TÂN BÌNH</v>
          </cell>
        </row>
        <row r="1013">
          <cell r="D1013" t="str">
            <v>19001008</v>
          </cell>
          <cell r="E1013" t="str">
            <v>HS 4797934261289</v>
          </cell>
          <cell r="F1013" t="str">
            <v>054</v>
          </cell>
          <cell r="G1013" t="str">
            <v>BỆNH VIỆN QUẬN TÂN PHÚ</v>
          </cell>
        </row>
        <row r="1014">
          <cell r="D1014" t="str">
            <v>19001009</v>
          </cell>
          <cell r="E1014" t="str">
            <v xml:space="preserve">HS4797931772340 </v>
          </cell>
          <cell r="F1014" t="str">
            <v>054</v>
          </cell>
          <cell r="G1014" t="str">
            <v>BỆNH VIỆN QUẬN TÂN PHÚ</v>
          </cell>
        </row>
        <row r="1015">
          <cell r="D1015" t="str">
            <v>19001010</v>
          </cell>
          <cell r="E1015" t="str">
            <v>HS4797932428756</v>
          </cell>
          <cell r="F1015" t="str">
            <v>070</v>
          </cell>
          <cell r="G1015" t="str">
            <v>PHÒNG KHÁM ĐA KHOA (THUỘC  Cty TNHH PKĐK AN PHÚC)</v>
          </cell>
        </row>
        <row r="1016">
          <cell r="D1016" t="str">
            <v>19001011</v>
          </cell>
          <cell r="E1016" t="str">
            <v>HS4797937773221</v>
          </cell>
          <cell r="F1016" t="str">
            <v>032</v>
          </cell>
          <cell r="G1016" t="str">
            <v xml:space="preserve">BỆNH VIỆN QUẬN PHÚ NHUẬN </v>
          </cell>
        </row>
        <row r="1017">
          <cell r="D1017" t="str">
            <v>19001012</v>
          </cell>
          <cell r="E1017" t="str">
            <v>GD4797937584833</v>
          </cell>
          <cell r="F1017" t="str">
            <v>055</v>
          </cell>
          <cell r="G1017" t="str">
            <v xml:space="preserve">BỆNH VIỆN QUẬN BÌNH TÂN </v>
          </cell>
        </row>
        <row r="1018">
          <cell r="D1018" t="str">
            <v>19001013</v>
          </cell>
          <cell r="G1018" t="e">
            <v>#N/A</v>
          </cell>
        </row>
        <row r="1019">
          <cell r="D1019" t="str">
            <v>19001014</v>
          </cell>
          <cell r="E1019" t="str">
            <v>HS489892606981</v>
          </cell>
          <cell r="F1019" t="str">
            <v xml:space="preserve">025 </v>
          </cell>
          <cell r="G1019" t="e">
            <v>#N/A</v>
          </cell>
        </row>
        <row r="1020">
          <cell r="D1020" t="str">
            <v>19001015</v>
          </cell>
          <cell r="E1020" t="str">
            <v>HS4797937733873</v>
          </cell>
          <cell r="F1020" t="str">
            <v>033</v>
          </cell>
          <cell r="G1020" t="str">
            <v>BỆNH VIỆN QUẬN TÂN BÌNH</v>
          </cell>
        </row>
        <row r="1021">
          <cell r="D1021" t="str">
            <v>19001016</v>
          </cell>
          <cell r="F1021" t="str">
            <v>025</v>
          </cell>
          <cell r="G1021" t="str">
            <v xml:space="preserve">BỆNH VIỆN THỐNG  NHẤT </v>
          </cell>
        </row>
        <row r="1022">
          <cell r="D1022" t="str">
            <v>19001017</v>
          </cell>
          <cell r="E1022" t="str">
            <v>HS4797930746957</v>
          </cell>
          <cell r="F1022" t="str">
            <v>030/031</v>
          </cell>
          <cell r="G1022" t="e">
            <v>#N/A</v>
          </cell>
        </row>
        <row r="1023">
          <cell r="D1023" t="str">
            <v>19001018</v>
          </cell>
          <cell r="F1023" t="str">
            <v>034</v>
          </cell>
          <cell r="G1023" t="str">
            <v>BỆNH VIỆN 175</v>
          </cell>
        </row>
        <row r="1024">
          <cell r="D1024" t="str">
            <v>19001019</v>
          </cell>
          <cell r="E1024" t="str">
            <v>HS4797928904943</v>
          </cell>
          <cell r="F1024" t="str">
            <v>029</v>
          </cell>
          <cell r="G1024" t="str">
            <v>BỆNH VIỆN QUẬN 12</v>
          </cell>
        </row>
        <row r="1025">
          <cell r="D1025" t="str">
            <v>19001020</v>
          </cell>
          <cell r="E1025" t="str">
            <v>TV4979732517977</v>
          </cell>
          <cell r="F1025" t="str">
            <v>CÓ THẺ</v>
          </cell>
          <cell r="G1025" t="e">
            <v>#N/A</v>
          </cell>
        </row>
        <row r="1026">
          <cell r="D1026" t="str">
            <v>19001021</v>
          </cell>
          <cell r="E1026">
            <v>8321793153</v>
          </cell>
          <cell r="F1026" t="str">
            <v>025</v>
          </cell>
          <cell r="G1026" t="str">
            <v xml:space="preserve">BỆNH VIỆN THỐNG  NHẤT </v>
          </cell>
        </row>
        <row r="1027">
          <cell r="D1027" t="str">
            <v>19001022</v>
          </cell>
          <cell r="E1027">
            <v>7937643680</v>
          </cell>
          <cell r="F1027" t="str">
            <v>054</v>
          </cell>
          <cell r="G1027" t="str">
            <v>BỆNH VIỆN QUẬN TÂN PHÚ</v>
          </cell>
        </row>
        <row r="1028">
          <cell r="D1028" t="str">
            <v>19001023</v>
          </cell>
          <cell r="E1028" t="str">
            <v>HS4797936634095</v>
          </cell>
          <cell r="F1028" t="str">
            <v>034</v>
          </cell>
          <cell r="G1028" t="str">
            <v>BỆNH VIỆN 175</v>
          </cell>
        </row>
        <row r="1029">
          <cell r="D1029" t="str">
            <v>19001024</v>
          </cell>
          <cell r="E1029">
            <v>7937734690</v>
          </cell>
          <cell r="F1029" t="str">
            <v>025</v>
          </cell>
          <cell r="G1029" t="str">
            <v xml:space="preserve">BỆNH VIỆN THỐNG  NHẤT </v>
          </cell>
        </row>
        <row r="1030">
          <cell r="D1030" t="str">
            <v>19001025</v>
          </cell>
          <cell r="E1030" t="str">
            <v>HS4797937959027</v>
          </cell>
          <cell r="F1030" t="str">
            <v>027</v>
          </cell>
          <cell r="G1030" t="str">
            <v>BỆNH VIỆN QUẬN 10</v>
          </cell>
        </row>
        <row r="1031">
          <cell r="D1031" t="str">
            <v>19001026</v>
          </cell>
          <cell r="E1031" t="str">
            <v>XD2949421942586</v>
          </cell>
          <cell r="F1031" t="str">
            <v>CÓ THẺ</v>
          </cell>
          <cell r="G1031" t="e">
            <v>#N/A</v>
          </cell>
        </row>
        <row r="1032">
          <cell r="D1032" t="str">
            <v>19001027</v>
          </cell>
          <cell r="F1032" t="str">
            <v>030</v>
          </cell>
          <cell r="G1032" t="str">
            <v xml:space="preserve">BỆNH VIỆN NHÂN DÂN GIA ĐỊNH </v>
          </cell>
        </row>
        <row r="1033">
          <cell r="D1033" t="str">
            <v>19001028</v>
          </cell>
          <cell r="F1033" t="str">
            <v>054</v>
          </cell>
          <cell r="G1033" t="str">
            <v>BỆNH VIỆN QUẬN TÂN PHÚ</v>
          </cell>
        </row>
        <row r="1034">
          <cell r="D1034" t="str">
            <v>19001029</v>
          </cell>
          <cell r="F1034" t="str">
            <v>034</v>
          </cell>
          <cell r="G1034" t="str">
            <v>BỆNH VIỆN 175</v>
          </cell>
        </row>
        <row r="1035">
          <cell r="D1035" t="str">
            <v>19001030</v>
          </cell>
          <cell r="F1035" t="str">
            <v>483</v>
          </cell>
          <cell r="G1035" t="str">
            <v>PHÒNG KHÁM ĐA KHOA (THUỘC  CP TTYK THÀNH CÔNG )</v>
          </cell>
        </row>
        <row r="1036">
          <cell r="D1036" t="str">
            <v>19001031</v>
          </cell>
          <cell r="F1036" t="str">
            <v>017</v>
          </cell>
          <cell r="G1036" t="str">
            <v>BỆNH VIỆN QUẬN 6</v>
          </cell>
        </row>
        <row r="1037">
          <cell r="D1037" t="str">
            <v>19001032</v>
          </cell>
          <cell r="F1037" t="str">
            <v>033</v>
          </cell>
          <cell r="G1037" t="str">
            <v>BỆNH VIỆN QUẬN TÂN BÌNH</v>
          </cell>
        </row>
        <row r="1038">
          <cell r="D1038" t="str">
            <v>19001033</v>
          </cell>
          <cell r="E1038" t="str">
            <v>HS4797931184296</v>
          </cell>
          <cell r="F1038" t="str">
            <v>033</v>
          </cell>
          <cell r="G1038" t="str">
            <v>BỆNH VIỆN QUẬN TÂN BÌNH</v>
          </cell>
        </row>
        <row r="1039">
          <cell r="D1039" t="str">
            <v>19001034</v>
          </cell>
          <cell r="F1039" t="str">
            <v>029</v>
          </cell>
          <cell r="G1039" t="str">
            <v>BỆNH VIỆN QUẬN 12</v>
          </cell>
        </row>
        <row r="1040">
          <cell r="D1040" t="str">
            <v>19001035</v>
          </cell>
          <cell r="F1040" t="str">
            <v>030/031</v>
          </cell>
          <cell r="G1040" t="e">
            <v>#N/A</v>
          </cell>
        </row>
        <row r="1041">
          <cell r="D1041" t="str">
            <v>19001036</v>
          </cell>
          <cell r="E1041" t="str">
            <v>HS4797928636431</v>
          </cell>
          <cell r="F1041" t="str">
            <v>025</v>
          </cell>
          <cell r="G1041" t="str">
            <v xml:space="preserve">BỆNH VIỆN THỐNG  NHẤT </v>
          </cell>
        </row>
        <row r="1042">
          <cell r="D1042" t="str">
            <v>19001037</v>
          </cell>
          <cell r="F1042" t="str">
            <v>030</v>
          </cell>
          <cell r="G1042" t="str">
            <v xml:space="preserve">BỆNH VIỆN NHÂN DÂN GIA ĐỊNH </v>
          </cell>
        </row>
        <row r="1043">
          <cell r="D1043" t="str">
            <v>19001038</v>
          </cell>
          <cell r="E1043" t="str">
            <v>HS4790900704537</v>
          </cell>
          <cell r="F1043" t="str">
            <v>034</v>
          </cell>
          <cell r="G1043" t="str">
            <v>BỆNH VIỆN 175</v>
          </cell>
        </row>
        <row r="1044">
          <cell r="D1044" t="str">
            <v>19001039</v>
          </cell>
          <cell r="E1044" t="str">
            <v>HS4494920638361</v>
          </cell>
          <cell r="F1044" t="str">
            <v>025</v>
          </cell>
          <cell r="G1044" t="str">
            <v xml:space="preserve">BỆNH VIỆN THỐNG  NHẤT </v>
          </cell>
        </row>
        <row r="1045">
          <cell r="D1045" t="str">
            <v>19001040</v>
          </cell>
          <cell r="F1045" t="str">
            <v>033</v>
          </cell>
          <cell r="G1045" t="str">
            <v>BỆNH VIỆN QUẬN TÂN BÌNH</v>
          </cell>
        </row>
        <row r="1046">
          <cell r="D1046" t="str">
            <v>19001041</v>
          </cell>
          <cell r="E1046" t="str">
            <v>GD4828222271324</v>
          </cell>
          <cell r="F1046" t="str">
            <v>033</v>
          </cell>
          <cell r="G1046" t="str">
            <v>BỆNH VIỆN QUẬN TÂN BÌNH</v>
          </cell>
        </row>
        <row r="1047">
          <cell r="D1047" t="str">
            <v>19001042</v>
          </cell>
          <cell r="E1047" t="str">
            <v>HS4828222644274</v>
          </cell>
          <cell r="F1047" t="str">
            <v>033</v>
          </cell>
          <cell r="G1047" t="str">
            <v>BỆNH VIỆN QUẬN TÂN BÌNH</v>
          </cell>
        </row>
        <row r="1048">
          <cell r="D1048" t="str">
            <v>19001043</v>
          </cell>
          <cell r="E1048" t="str">
            <v>HS4797931664176</v>
          </cell>
          <cell r="F1048" t="str">
            <v>054</v>
          </cell>
          <cell r="G1048" t="str">
            <v>BỆNH VIỆN QUẬN TÂN PHÚ</v>
          </cell>
        </row>
        <row r="1049">
          <cell r="D1049" t="str">
            <v>19001044</v>
          </cell>
          <cell r="F1049" t="str">
            <v>025</v>
          </cell>
          <cell r="G1049" t="str">
            <v xml:space="preserve">BỆNH VIỆN THỐNG  NHẤT </v>
          </cell>
        </row>
        <row r="1050">
          <cell r="D1050" t="str">
            <v>19001045</v>
          </cell>
          <cell r="E1050" t="str">
            <v>HS4497935975210</v>
          </cell>
          <cell r="F1050" t="str">
            <v>025</v>
          </cell>
          <cell r="G1050" t="str">
            <v xml:space="preserve">BỆNH VIỆN THỐNG  NHẤT </v>
          </cell>
        </row>
        <row r="1051">
          <cell r="D1051" t="str">
            <v>19001046</v>
          </cell>
          <cell r="F1051" t="str">
            <v>033</v>
          </cell>
          <cell r="G1051" t="str">
            <v>BỆNH VIỆN QUẬN TÂN BÌNH</v>
          </cell>
        </row>
        <row r="1052">
          <cell r="D1052" t="str">
            <v>19001047</v>
          </cell>
          <cell r="F1052" t="str">
            <v>032</v>
          </cell>
          <cell r="G1052" t="str">
            <v xml:space="preserve">BỆNH VIỆN QUẬN PHÚ NHUẬN </v>
          </cell>
        </row>
        <row r="1053">
          <cell r="D1053" t="str">
            <v>19001048</v>
          </cell>
          <cell r="E1053" t="str">
            <v>HS4797938024336</v>
          </cell>
          <cell r="F1053" t="str">
            <v>025</v>
          </cell>
          <cell r="G1053" t="str">
            <v xml:space="preserve">BỆNH VIỆN THỐNG  NHẤT </v>
          </cell>
        </row>
        <row r="1054">
          <cell r="D1054" t="str">
            <v>19001049</v>
          </cell>
          <cell r="E1054" t="str">
            <v>HS4828223683177</v>
          </cell>
          <cell r="F1054" t="str">
            <v>033</v>
          </cell>
          <cell r="G1054" t="str">
            <v>BỆNH VIỆN QUẬN TÂN BÌNH</v>
          </cell>
        </row>
        <row r="1055">
          <cell r="D1055" t="str">
            <v>19001050</v>
          </cell>
          <cell r="E1055" t="str">
            <v>HS4797930995921</v>
          </cell>
          <cell r="F1055" t="str">
            <v>033</v>
          </cell>
          <cell r="G1055" t="str">
            <v>BỆNH VIỆN QUẬN TÂN BÌNH</v>
          </cell>
        </row>
        <row r="1056">
          <cell r="D1056" t="str">
            <v>19001051</v>
          </cell>
          <cell r="F1056" t="str">
            <v>025</v>
          </cell>
          <cell r="G1056" t="str">
            <v xml:space="preserve">BỆNH VIỆN THỐNG  NHẤT </v>
          </cell>
        </row>
        <row r="1057">
          <cell r="D1057" t="str">
            <v>19001052</v>
          </cell>
          <cell r="F1057" t="str">
            <v>025</v>
          </cell>
          <cell r="G1057" t="str">
            <v xml:space="preserve">BỆNH VIỆN THỐNG  NHẤT </v>
          </cell>
        </row>
        <row r="1058">
          <cell r="D1058" t="str">
            <v>19001053</v>
          </cell>
          <cell r="F1058" t="str">
            <v>032</v>
          </cell>
          <cell r="G1058" t="str">
            <v xml:space="preserve">BỆNH VIỆN QUẬN PHÚ NHUẬN </v>
          </cell>
        </row>
        <row r="1059">
          <cell r="D1059" t="str">
            <v>19001054</v>
          </cell>
          <cell r="E1059" t="str">
            <v>HS4797935504202</v>
          </cell>
          <cell r="F1059" t="str">
            <v>032</v>
          </cell>
          <cell r="G1059" t="str">
            <v xml:space="preserve">BỆNH VIỆN QUẬN PHÚ NHUẬN </v>
          </cell>
        </row>
        <row r="1060">
          <cell r="D1060" t="str">
            <v>19001055</v>
          </cell>
          <cell r="F1060" t="str">
            <v>031</v>
          </cell>
          <cell r="G1060" t="str">
            <v xml:space="preserve">BỆNH VIỆN QUẬN BÌNH THẠNH </v>
          </cell>
        </row>
        <row r="1061">
          <cell r="D1061" t="str">
            <v>19001056</v>
          </cell>
          <cell r="F1061" t="str">
            <v>054</v>
          </cell>
          <cell r="G1061" t="str">
            <v>BỆNH VIỆN QUẬN TÂN PHÚ</v>
          </cell>
        </row>
        <row r="1062">
          <cell r="D1062" t="str">
            <v>19001057</v>
          </cell>
          <cell r="F1062" t="str">
            <v>025</v>
          </cell>
          <cell r="G1062" t="str">
            <v xml:space="preserve">BỆNH VIỆN THỐNG  NHẤT </v>
          </cell>
        </row>
        <row r="1063">
          <cell r="D1063" t="str">
            <v>19001058</v>
          </cell>
          <cell r="E1063" t="str">
            <v>HS4797936736892</v>
          </cell>
          <cell r="F1063" t="str">
            <v>031</v>
          </cell>
          <cell r="G1063" t="str">
            <v xml:space="preserve">BỆNH VIỆN QUẬN BÌNH THẠNH </v>
          </cell>
        </row>
        <row r="1064">
          <cell r="D1064" t="str">
            <v>19001059</v>
          </cell>
          <cell r="F1064" t="str">
            <v>033</v>
          </cell>
          <cell r="G1064" t="str">
            <v>BỆNH VIỆN QUẬN TÂN BÌNH</v>
          </cell>
        </row>
        <row r="1065">
          <cell r="D1065" t="str">
            <v>19001060</v>
          </cell>
          <cell r="E1065" t="str">
            <v>HS4797937811888</v>
          </cell>
          <cell r="F1065" t="str">
            <v>033</v>
          </cell>
          <cell r="G1065" t="str">
            <v>BỆNH VIỆN QUẬN TÂN BÌNH</v>
          </cell>
        </row>
        <row r="1066">
          <cell r="D1066" t="str">
            <v>19001061</v>
          </cell>
          <cell r="E1066" t="str">
            <v>HS4797932790619</v>
          </cell>
          <cell r="F1066" t="str">
            <v>028</v>
          </cell>
          <cell r="G1066" t="str">
            <v>BỆNH VIỆN QUẬN 11</v>
          </cell>
        </row>
        <row r="1067">
          <cell r="D1067" t="str">
            <v>19001062</v>
          </cell>
          <cell r="F1067" t="str">
            <v>033</v>
          </cell>
          <cell r="G1067" t="str">
            <v>BỆNH VIỆN QUẬN TÂN BÌNH</v>
          </cell>
        </row>
        <row r="1068">
          <cell r="D1068" t="str">
            <v>19001063</v>
          </cell>
          <cell r="E1068" t="str">
            <v>HS4797938308681</v>
          </cell>
          <cell r="F1068" t="str">
            <v>054</v>
          </cell>
          <cell r="G1068" t="str">
            <v>BỆNH VIỆN QUẬN TÂN PHÚ</v>
          </cell>
        </row>
        <row r="1069">
          <cell r="D1069" t="str">
            <v>19001064</v>
          </cell>
          <cell r="E1069" t="str">
            <v>SV CŨ</v>
          </cell>
          <cell r="G1069" t="e">
            <v>#N/A</v>
          </cell>
        </row>
        <row r="1070">
          <cell r="D1070" t="str">
            <v>19001065</v>
          </cell>
          <cell r="E1070" t="str">
            <v>HS4797931638934</v>
          </cell>
          <cell r="F1070" t="str">
            <v>033</v>
          </cell>
          <cell r="G1070" t="str">
            <v>BỆNH VIỆN QUẬN TÂN BÌNH</v>
          </cell>
        </row>
        <row r="1071">
          <cell r="D1071" t="str">
            <v>19001066</v>
          </cell>
          <cell r="E1071" t="str">
            <v>HS4797931046706</v>
          </cell>
          <cell r="F1071" t="str">
            <v>033</v>
          </cell>
          <cell r="G1071" t="str">
            <v>BỆNH VIỆN QUẬN TÂN BÌNH</v>
          </cell>
        </row>
        <row r="1072">
          <cell r="D1072" t="str">
            <v>19001067</v>
          </cell>
          <cell r="E1072" t="str">
            <v>HS4515120266862</v>
          </cell>
          <cell r="F1072" t="str">
            <v>025</v>
          </cell>
          <cell r="G1072" t="str">
            <v xml:space="preserve">BỆNH VIỆN THỐNG  NHẤT </v>
          </cell>
        </row>
        <row r="1073">
          <cell r="D1073" t="str">
            <v>19001068</v>
          </cell>
          <cell r="F1073" t="str">
            <v>025</v>
          </cell>
          <cell r="G1073" t="str">
            <v xml:space="preserve">BỆNH VIỆN THỐNG  NHẤT </v>
          </cell>
        </row>
        <row r="1074">
          <cell r="D1074" t="str">
            <v>19001069</v>
          </cell>
          <cell r="E1074" t="str">
            <v>HS4797931275976</v>
          </cell>
          <cell r="F1074" t="str">
            <v>033</v>
          </cell>
          <cell r="G1074" t="str">
            <v>BỆNH VIỆN QUẬN TÂN BÌNH</v>
          </cell>
        </row>
        <row r="1075">
          <cell r="D1075" t="str">
            <v>19001070</v>
          </cell>
          <cell r="E1075" t="str">
            <v>SV4797935226219</v>
          </cell>
          <cell r="F1075" t="str">
            <v>040</v>
          </cell>
          <cell r="G1075" t="str">
            <v>BỆNH VIỆN ĐA KHOA KHU VỰC CỦ CHI</v>
          </cell>
        </row>
        <row r="1076">
          <cell r="D1076" t="str">
            <v>19001071</v>
          </cell>
          <cell r="E1076" t="str">
            <v>DT2606020871445</v>
          </cell>
          <cell r="F1076" t="str">
            <v>CÓ THẺ</v>
          </cell>
          <cell r="G1076" t="e">
            <v>#N/A</v>
          </cell>
        </row>
        <row r="1077">
          <cell r="D1077" t="str">
            <v>19001072</v>
          </cell>
          <cell r="E1077" t="str">
            <v>HS4797929937713</v>
          </cell>
          <cell r="F1077" t="str">
            <v>470</v>
          </cell>
          <cell r="G1077" t="str">
            <v>PHÒNG KHÁM ĐA KHOA CƠ SỞ 2 - BỆNH VIỆN QUẬN GÒ VẤP</v>
          </cell>
        </row>
        <row r="1078">
          <cell r="D1078" t="str">
            <v>19001073</v>
          </cell>
          <cell r="E1078" t="str">
            <v>HS4797938176775</v>
          </cell>
          <cell r="F1078" t="str">
            <v>027</v>
          </cell>
          <cell r="G1078" t="str">
            <v>BỆNH VIỆN QUẬN 10</v>
          </cell>
        </row>
        <row r="1079">
          <cell r="D1079" t="str">
            <v>19001074</v>
          </cell>
          <cell r="E1079" t="str">
            <v>HS4797938176764</v>
          </cell>
          <cell r="F1079" t="str">
            <v>025</v>
          </cell>
          <cell r="G1079" t="str">
            <v xml:space="preserve">BỆNH VIỆN THỐNG  NHẤT </v>
          </cell>
        </row>
        <row r="1080">
          <cell r="D1080" t="str">
            <v>19001075</v>
          </cell>
          <cell r="F1080" t="str">
            <v>025</v>
          </cell>
          <cell r="G1080" t="str">
            <v xml:space="preserve">BỆNH VIỆN THỐNG  NHẤT </v>
          </cell>
        </row>
        <row r="1081">
          <cell r="D1081" t="str">
            <v>19001076</v>
          </cell>
          <cell r="E1081" t="str">
            <v>HS4797939243721</v>
          </cell>
          <cell r="F1081" t="str">
            <v>033</v>
          </cell>
          <cell r="G1081" t="str">
            <v>BỆNH VIỆN QUẬN TÂN BÌNH</v>
          </cell>
        </row>
        <row r="1082">
          <cell r="D1082" t="str">
            <v>19001077</v>
          </cell>
          <cell r="F1082" t="str">
            <v>054</v>
          </cell>
          <cell r="G1082" t="str">
            <v>BỆNH VIỆN QUẬN TÂN PHÚ</v>
          </cell>
        </row>
        <row r="1083">
          <cell r="D1083" t="str">
            <v>19001078</v>
          </cell>
          <cell r="E1083" t="str">
            <v>HS4797932489481</v>
          </cell>
          <cell r="F1083" t="str">
            <v>027</v>
          </cell>
          <cell r="G1083" t="str">
            <v>BỆNH VIỆN QUẬN 10</v>
          </cell>
        </row>
        <row r="1084">
          <cell r="D1084" t="str">
            <v>19001079</v>
          </cell>
          <cell r="F1084" t="str">
            <v>040</v>
          </cell>
          <cell r="G1084" t="str">
            <v>BỆNH VIỆN ĐA KHOA KHU VỰC CỦ CHI</v>
          </cell>
        </row>
        <row r="1085">
          <cell r="D1085" t="str">
            <v>19001080</v>
          </cell>
          <cell r="E1085" t="str">
            <v>HS4797938001777</v>
          </cell>
          <cell r="F1085" t="str">
            <v>033</v>
          </cell>
          <cell r="G1085" t="str">
            <v>BỆNH VIỆN QUẬN TÂN BÌNH</v>
          </cell>
        </row>
        <row r="1086">
          <cell r="D1086" t="str">
            <v>19001081</v>
          </cell>
          <cell r="E1086" t="str">
            <v>HS4797936728620</v>
          </cell>
          <cell r="F1086" t="str">
            <v>470</v>
          </cell>
          <cell r="G1086" t="str">
            <v>PHÒNG KHÁM ĐA KHOA CƠ SỞ 2 - BỆNH VIỆN QUẬN GÒ VẤP</v>
          </cell>
        </row>
        <row r="1087">
          <cell r="D1087" t="str">
            <v>19001082</v>
          </cell>
          <cell r="E1087" t="str">
            <v>HS4797930543542</v>
          </cell>
          <cell r="F1087" t="str">
            <v>488</v>
          </cell>
          <cell r="G1087" t="str">
            <v>BỆNH VIỆN ĐA KHOA TƯ NHÂN XUYÊN Á</v>
          </cell>
        </row>
        <row r="1088">
          <cell r="D1088" t="str">
            <v>19001083</v>
          </cell>
          <cell r="F1088" t="str">
            <v>CÓ THẺ</v>
          </cell>
          <cell r="G1088" t="e">
            <v>#N/A</v>
          </cell>
        </row>
        <row r="1089">
          <cell r="D1089" t="str">
            <v>19001084</v>
          </cell>
          <cell r="E1089" t="str">
            <v>HS4797933052910</v>
          </cell>
          <cell r="F1089" t="str">
            <v>030/034</v>
          </cell>
          <cell r="G1089" t="e">
            <v>#N/A</v>
          </cell>
        </row>
        <row r="1090">
          <cell r="D1090" t="str">
            <v>19001085</v>
          </cell>
          <cell r="E1090" t="str">
            <v>HS4828222779102</v>
          </cell>
          <cell r="F1090" t="str">
            <v>025</v>
          </cell>
          <cell r="G1090" t="str">
            <v xml:space="preserve">BỆNH VIỆN THỐNG  NHẤT </v>
          </cell>
        </row>
        <row r="1091">
          <cell r="D1091" t="str">
            <v>19001086</v>
          </cell>
          <cell r="F1091" t="str">
            <v>028</v>
          </cell>
          <cell r="G1091" t="str">
            <v>BỆNH VIỆN QUẬN 11</v>
          </cell>
        </row>
        <row r="1092">
          <cell r="D1092" t="str">
            <v>19001087</v>
          </cell>
          <cell r="E1092" t="str">
            <v>HS4797938015785</v>
          </cell>
          <cell r="F1092" t="str">
            <v>009</v>
          </cell>
          <cell r="G1092" t="str">
            <v>BỆNH VIỆN QUẬN 3</v>
          </cell>
        </row>
        <row r="1093">
          <cell r="D1093" t="str">
            <v>19001088</v>
          </cell>
          <cell r="E1093" t="str">
            <v>HS4797936465568</v>
          </cell>
          <cell r="F1093" t="str">
            <v>033</v>
          </cell>
          <cell r="G1093" t="str">
            <v>BỆNH VIỆN QUẬN TÂN BÌNH</v>
          </cell>
        </row>
        <row r="1094">
          <cell r="D1094" t="str">
            <v>19001089</v>
          </cell>
          <cell r="E1094" t="str">
            <v>SV4797933853459</v>
          </cell>
          <cell r="F1094" t="str">
            <v>013</v>
          </cell>
          <cell r="G1094" t="str">
            <v xml:space="preserve">BỆNH VIỆN NGUYỄN TRI PHƯƠNG </v>
          </cell>
        </row>
        <row r="1095">
          <cell r="D1095" t="str">
            <v>19001090</v>
          </cell>
          <cell r="F1095" t="str">
            <v>054</v>
          </cell>
          <cell r="G1095" t="str">
            <v>BỆNH VIỆN QUẬN TÂN PHÚ</v>
          </cell>
        </row>
        <row r="1096">
          <cell r="D1096" t="str">
            <v>19001091</v>
          </cell>
          <cell r="E1096" t="str">
            <v>GD4606020365728</v>
          </cell>
          <cell r="F1096" t="str">
            <v>CÓ THẺ</v>
          </cell>
          <cell r="G1096" t="e">
            <v>#N/A</v>
          </cell>
        </row>
        <row r="1097">
          <cell r="D1097" t="str">
            <v>19001092</v>
          </cell>
          <cell r="F1097" t="str">
            <v>032</v>
          </cell>
          <cell r="G1097" t="str">
            <v xml:space="preserve">BỆNH VIỆN QUẬN PHÚ NHUẬN </v>
          </cell>
        </row>
        <row r="1098">
          <cell r="D1098" t="str">
            <v>19001093</v>
          </cell>
          <cell r="F1098" t="str">
            <v>034</v>
          </cell>
          <cell r="G1098" t="str">
            <v>BỆNH VIỆN 175</v>
          </cell>
        </row>
        <row r="1099">
          <cell r="D1099" t="str">
            <v>19001094</v>
          </cell>
          <cell r="F1099" t="str">
            <v>470</v>
          </cell>
          <cell r="G1099" t="str">
            <v>PHÒNG KHÁM ĐA KHOA CƠ SỞ 2 - BỆNH VIỆN QUẬN GÒ VẤP</v>
          </cell>
        </row>
        <row r="1100">
          <cell r="D1100" t="str">
            <v>19001095</v>
          </cell>
          <cell r="E1100" t="str">
            <v>HS4797928626548</v>
          </cell>
          <cell r="F1100" t="str">
            <v>034</v>
          </cell>
          <cell r="G1100" t="str">
            <v>BỆNH VIỆN 175</v>
          </cell>
        </row>
        <row r="1101">
          <cell r="D1101" t="str">
            <v>19001096</v>
          </cell>
          <cell r="F1101" t="str">
            <v>040</v>
          </cell>
          <cell r="G1101" t="str">
            <v>BỆNH VIỆN ĐA KHOA KHU VỰC CỦ CHI</v>
          </cell>
        </row>
        <row r="1102">
          <cell r="D1102" t="str">
            <v>19001097</v>
          </cell>
          <cell r="F1102" t="str">
            <v>032</v>
          </cell>
          <cell r="G1102" t="str">
            <v xml:space="preserve">BỆNH VIỆN QUẬN PHÚ NHUẬN </v>
          </cell>
        </row>
        <row r="1103">
          <cell r="D1103" t="str">
            <v>19001098</v>
          </cell>
          <cell r="F1103" t="str">
            <v>470</v>
          </cell>
          <cell r="G1103" t="str">
            <v>PHÒNG KHÁM ĐA KHOA CƠ SỞ 2 - BỆNH VIỆN QUẬN GÒ VẤP</v>
          </cell>
        </row>
        <row r="1104">
          <cell r="D1104" t="str">
            <v>19001099</v>
          </cell>
          <cell r="F1104" t="str">
            <v>025</v>
          </cell>
          <cell r="G1104" t="str">
            <v xml:space="preserve">BỆNH VIỆN THỐNG  NHẤT </v>
          </cell>
        </row>
        <row r="1105">
          <cell r="D1105" t="str">
            <v>19001100</v>
          </cell>
          <cell r="F1105" t="str">
            <v>034</v>
          </cell>
          <cell r="G1105" t="str">
            <v>BỆNH VIỆN 175</v>
          </cell>
        </row>
        <row r="1106">
          <cell r="D1106" t="str">
            <v>19001101</v>
          </cell>
          <cell r="F1106" t="str">
            <v>CÓ THẺ</v>
          </cell>
          <cell r="G1106" t="e">
            <v>#N/A</v>
          </cell>
        </row>
        <row r="1107">
          <cell r="D1107" t="str">
            <v>19001102</v>
          </cell>
          <cell r="E1107" t="str">
            <v>HS4797935098572</v>
          </cell>
          <cell r="F1107" t="str">
            <v>040</v>
          </cell>
          <cell r="G1107" t="str">
            <v>BỆNH VIỆN ĐA KHOA KHU VỰC CỦ CHI</v>
          </cell>
        </row>
        <row r="1108">
          <cell r="D1108" t="str">
            <v>19001103</v>
          </cell>
          <cell r="F1108" t="str">
            <v>025</v>
          </cell>
          <cell r="G1108" t="str">
            <v xml:space="preserve">BỆNH VIỆN THỐNG  NHẤT </v>
          </cell>
        </row>
        <row r="1109">
          <cell r="D1109" t="str">
            <v>19001104</v>
          </cell>
          <cell r="F1109" t="str">
            <v>483</v>
          </cell>
          <cell r="G1109" t="str">
            <v>PHÒNG KHÁM ĐA KHOA (THUỘC  CP TTYK THÀNH CÔNG )</v>
          </cell>
        </row>
        <row r="1110">
          <cell r="D1110" t="str">
            <v>19001105</v>
          </cell>
          <cell r="E1110" t="str">
            <v>HS4797930439943</v>
          </cell>
          <cell r="F1110" t="str">
            <v>031</v>
          </cell>
          <cell r="G1110" t="str">
            <v xml:space="preserve">BỆNH VIỆN QUẬN BÌNH THẠNH </v>
          </cell>
        </row>
        <row r="1111">
          <cell r="D1111" t="str">
            <v>19001106</v>
          </cell>
          <cell r="E1111" t="str">
            <v>18C1-CNÔ15</v>
          </cell>
          <cell r="F1111" t="str">
            <v>054</v>
          </cell>
          <cell r="G1111" t="str">
            <v>BỆNH VIỆN QUẬN TÂN PHÚ</v>
          </cell>
        </row>
        <row r="1112">
          <cell r="D1112" t="str">
            <v>19001107</v>
          </cell>
          <cell r="E1112" t="str">
            <v>HS4797933106487</v>
          </cell>
          <cell r="F1112" t="str">
            <v>014</v>
          </cell>
          <cell r="G1112" t="str">
            <v>BỆNH VIỆN NGUYỄN TRÃI</v>
          </cell>
        </row>
        <row r="1113">
          <cell r="D1113" t="str">
            <v>19001108</v>
          </cell>
          <cell r="F1113" t="str">
            <v>054</v>
          </cell>
          <cell r="G1113" t="str">
            <v>BỆNH VIỆN QUẬN TÂN PHÚ</v>
          </cell>
        </row>
        <row r="1114">
          <cell r="D1114" t="str">
            <v>19001109</v>
          </cell>
          <cell r="F1114" t="str">
            <v>025</v>
          </cell>
          <cell r="G1114" t="str">
            <v xml:space="preserve">BỆNH VIỆN THỐNG  NHẤT </v>
          </cell>
        </row>
        <row r="1115">
          <cell r="D1115" t="str">
            <v>19001110</v>
          </cell>
          <cell r="E1115" t="str">
            <v>HS4828223541212</v>
          </cell>
          <cell r="F1115" t="str">
            <v>025</v>
          </cell>
          <cell r="G1115" t="str">
            <v xml:space="preserve">BỆNH VIỆN THỐNG  NHẤT </v>
          </cell>
        </row>
        <row r="1116">
          <cell r="D1116" t="str">
            <v>19001111</v>
          </cell>
          <cell r="F1116" t="str">
            <v>025</v>
          </cell>
          <cell r="G1116" t="str">
            <v xml:space="preserve">BỆNH VIỆN THỐNG  NHẤT </v>
          </cell>
        </row>
        <row r="1117">
          <cell r="D1117" t="str">
            <v>19001112</v>
          </cell>
          <cell r="F1117" t="str">
            <v>033</v>
          </cell>
          <cell r="G1117" t="str">
            <v>BỆNH VIỆN QUẬN TÂN BÌNH</v>
          </cell>
        </row>
        <row r="1118">
          <cell r="D1118" t="str">
            <v>19001113</v>
          </cell>
          <cell r="F1118" t="str">
            <v>464</v>
          </cell>
          <cell r="G1118" t="str">
            <v>PHÒNG KHÁM ĐA KHOA (THUỘC  CTCP BV ĐA KHOA HOÀN MỸ SÀI GÒN )</v>
          </cell>
        </row>
        <row r="1119">
          <cell r="D1119" t="str">
            <v>19001114</v>
          </cell>
          <cell r="F1119" t="str">
            <v>009</v>
          </cell>
          <cell r="G1119" t="str">
            <v>BỆNH VIỆN QUẬN 3</v>
          </cell>
        </row>
        <row r="1120">
          <cell r="D1120" t="str">
            <v>19001115</v>
          </cell>
          <cell r="E1120" t="str">
            <v>HS4797932827517</v>
          </cell>
          <cell r="F1120" t="str">
            <v>028</v>
          </cell>
          <cell r="G1120" t="str">
            <v>BỆNH VIỆN QUẬN 11</v>
          </cell>
        </row>
        <row r="1121">
          <cell r="D1121" t="str">
            <v>19001116</v>
          </cell>
          <cell r="E1121" t="str">
            <v>HS4797930632248</v>
          </cell>
          <cell r="F1121" t="str">
            <v>031</v>
          </cell>
          <cell r="G1121" t="str">
            <v xml:space="preserve">BỆNH VIỆN QUẬN BÌNH THẠNH </v>
          </cell>
        </row>
        <row r="1122">
          <cell r="D1122" t="str">
            <v>19001117</v>
          </cell>
          <cell r="F1122" t="str">
            <v>028</v>
          </cell>
          <cell r="G1122" t="str">
            <v>BỆNH VIỆN QUẬN 11</v>
          </cell>
        </row>
        <row r="1123">
          <cell r="D1123" t="str">
            <v>19001118</v>
          </cell>
          <cell r="E1123" t="str">
            <v>HS4797935285940</v>
          </cell>
          <cell r="F1123" t="str">
            <v>026</v>
          </cell>
          <cell r="G1123" t="str">
            <v xml:space="preserve">BỆNH VIỆN CẤP CỨU TRƯNG VƯƠNG </v>
          </cell>
        </row>
        <row r="1124">
          <cell r="D1124" t="str">
            <v>19001119</v>
          </cell>
          <cell r="E1124" t="str">
            <v>HS4797939223045</v>
          </cell>
          <cell r="F1124" t="str">
            <v>470</v>
          </cell>
          <cell r="G1124" t="str">
            <v>PHÒNG KHÁM ĐA KHOA CƠ SỞ 2 - BỆNH VIỆN QUẬN GÒ VẤP</v>
          </cell>
        </row>
        <row r="1125">
          <cell r="D1125" t="str">
            <v>19001120</v>
          </cell>
          <cell r="F1125" t="str">
            <v>026</v>
          </cell>
          <cell r="G1125" t="str">
            <v xml:space="preserve">BỆNH VIỆN CẤP CỨU TRƯNG VƯƠNG </v>
          </cell>
        </row>
        <row r="1126">
          <cell r="D1126" t="str">
            <v>19001121</v>
          </cell>
          <cell r="E1126" t="str">
            <v>HS4797930464820</v>
          </cell>
          <cell r="F1126" t="str">
            <v>031</v>
          </cell>
          <cell r="G1126" t="str">
            <v xml:space="preserve">BỆNH VIỆN QUẬN BÌNH THẠNH </v>
          </cell>
        </row>
        <row r="1127">
          <cell r="D1127" t="str">
            <v>19001122</v>
          </cell>
          <cell r="F1127" t="str">
            <v>033</v>
          </cell>
          <cell r="G1127" t="str">
            <v>BỆNH VIỆN QUẬN TÂN BÌNH</v>
          </cell>
        </row>
        <row r="1128">
          <cell r="D1128" t="str">
            <v>19001123</v>
          </cell>
          <cell r="F1128" t="str">
            <v>488</v>
          </cell>
          <cell r="G1128" t="str">
            <v>BỆNH VIỆN ĐA KHOA TƯ NHÂN XUYÊN Á</v>
          </cell>
        </row>
        <row r="1129">
          <cell r="D1129" t="str">
            <v>19001124</v>
          </cell>
          <cell r="F1129" t="str">
            <v>029</v>
          </cell>
          <cell r="G1129" t="str">
            <v>BỆNH VIỆN QUẬN 12</v>
          </cell>
        </row>
        <row r="1130">
          <cell r="D1130" t="str">
            <v>19001125</v>
          </cell>
          <cell r="G1130" t="e">
            <v>#N/A</v>
          </cell>
        </row>
        <row r="1131">
          <cell r="D1131" t="str">
            <v>19001126</v>
          </cell>
          <cell r="E1131" t="str">
            <v>HS4797936433676</v>
          </cell>
          <cell r="F1131" t="str">
            <v>054</v>
          </cell>
          <cell r="G1131" t="str">
            <v>BỆNH VIỆN QUẬN TÂN PHÚ</v>
          </cell>
        </row>
        <row r="1132">
          <cell r="D1132" t="str">
            <v>19001127</v>
          </cell>
          <cell r="E1132" t="str">
            <v>HS4797931458143</v>
          </cell>
          <cell r="F1132" t="str">
            <v>054</v>
          </cell>
          <cell r="G1132" t="str">
            <v>BỆNH VIỆN QUẬN TÂN PHÚ</v>
          </cell>
        </row>
        <row r="1133">
          <cell r="D1133" t="str">
            <v>19001128</v>
          </cell>
          <cell r="E1133" t="str">
            <v>HS4797930910025</v>
          </cell>
          <cell r="F1133" t="str">
            <v>033</v>
          </cell>
          <cell r="G1133" t="str">
            <v>BỆNH VIỆN QUẬN TÂN BÌNH</v>
          </cell>
        </row>
        <row r="1134">
          <cell r="D1134" t="str">
            <v>19001129</v>
          </cell>
          <cell r="E1134" t="str">
            <v>HS4797938171999</v>
          </cell>
          <cell r="F1134" t="str">
            <v>026</v>
          </cell>
          <cell r="G1134" t="str">
            <v xml:space="preserve">BỆNH VIỆN CẤP CỨU TRƯNG VƯƠNG </v>
          </cell>
        </row>
        <row r="1135">
          <cell r="D1135" t="str">
            <v>19001130</v>
          </cell>
          <cell r="F1135" t="str">
            <v>033</v>
          </cell>
          <cell r="G1135" t="str">
            <v>BỆNH VIỆN QUẬN TÂN BÌNH</v>
          </cell>
        </row>
        <row r="1136">
          <cell r="D1136" t="str">
            <v>19001131</v>
          </cell>
          <cell r="E1136" t="str">
            <v>HS4797937811903</v>
          </cell>
          <cell r="F1136" t="str">
            <v>033</v>
          </cell>
          <cell r="G1136" t="str">
            <v>BỆNH VIỆN QUẬN TÂN BÌNH</v>
          </cell>
        </row>
        <row r="1137">
          <cell r="D1137" t="str">
            <v>19001132</v>
          </cell>
          <cell r="F1137" t="str">
            <v>033</v>
          </cell>
          <cell r="G1137" t="str">
            <v>BỆNH VIỆN QUẬN TÂN BÌNH</v>
          </cell>
        </row>
        <row r="1138">
          <cell r="D1138" t="str">
            <v>19001133</v>
          </cell>
          <cell r="E1138" t="str">
            <v>CN3797933970581</v>
          </cell>
          <cell r="F1138" t="str">
            <v>CÓ THẺ</v>
          </cell>
          <cell r="G1138" t="e">
            <v>#N/A</v>
          </cell>
        </row>
        <row r="1139">
          <cell r="D1139" t="str">
            <v>19001134</v>
          </cell>
          <cell r="G1139" t="e">
            <v>#N/A</v>
          </cell>
        </row>
        <row r="1140">
          <cell r="D1140" t="str">
            <v>19001135</v>
          </cell>
          <cell r="E1140" t="str">
            <v>HS4707021709343</v>
          </cell>
          <cell r="F1140" t="str">
            <v>033</v>
          </cell>
          <cell r="G1140" t="str">
            <v>BỆNH VIỆN QUẬN TÂN BÌNH</v>
          </cell>
        </row>
        <row r="1141">
          <cell r="D1141" t="str">
            <v>19001136</v>
          </cell>
          <cell r="E1141" t="str">
            <v>SV4797932629919</v>
          </cell>
          <cell r="F1141" t="str">
            <v>028</v>
          </cell>
          <cell r="G1141" t="str">
            <v>BỆNH VIỆN QUẬN 11</v>
          </cell>
        </row>
        <row r="1142">
          <cell r="D1142" t="str">
            <v>19001137</v>
          </cell>
          <cell r="G1142" t="e">
            <v>#N/A</v>
          </cell>
        </row>
        <row r="1143">
          <cell r="D1143" t="str">
            <v>19001138</v>
          </cell>
          <cell r="E1143" t="str">
            <v>HS479793106161</v>
          </cell>
          <cell r="F1143" t="str">
            <v>033</v>
          </cell>
          <cell r="G1143" t="str">
            <v>BỆNH VIỆN QUẬN TÂN BÌNH</v>
          </cell>
        </row>
        <row r="1144">
          <cell r="D1144" t="str">
            <v>19001139</v>
          </cell>
          <cell r="E1144" t="str">
            <v>HS4797935023608</v>
          </cell>
          <cell r="F1144" t="str">
            <v>040</v>
          </cell>
          <cell r="G1144" t="str">
            <v>BỆNH VIỆN ĐA KHOA KHU VỰC CỦ CHI</v>
          </cell>
        </row>
        <row r="1145">
          <cell r="D1145" t="str">
            <v>19001140</v>
          </cell>
          <cell r="E1145" t="str">
            <v>HS4797931109783</v>
          </cell>
          <cell r="F1145" t="str">
            <v>462</v>
          </cell>
          <cell r="G1145" t="str">
            <v xml:space="preserve">BỆNH VIỆN ĐA KHOA VẠN HẠNH </v>
          </cell>
        </row>
        <row r="1146">
          <cell r="D1146" t="str">
            <v>19001141</v>
          </cell>
          <cell r="E1146" t="str">
            <v>HS4797930884289</v>
          </cell>
          <cell r="F1146" t="str">
            <v>032</v>
          </cell>
          <cell r="G1146" t="str">
            <v xml:space="preserve">BỆNH VIỆN QUẬN PHÚ NHUẬN </v>
          </cell>
        </row>
        <row r="1147">
          <cell r="D1147" t="str">
            <v>19001142</v>
          </cell>
          <cell r="E1147" t="str">
            <v>CN3797929767909</v>
          </cell>
          <cell r="F1147" t="str">
            <v>030</v>
          </cell>
          <cell r="G1147" t="str">
            <v xml:space="preserve">BỆNH VIỆN NHÂN DÂN GIA ĐỊNH </v>
          </cell>
        </row>
        <row r="1148">
          <cell r="D1148" t="str">
            <v>19001143</v>
          </cell>
          <cell r="G1148" t="e">
            <v>#N/A</v>
          </cell>
        </row>
        <row r="1149">
          <cell r="D1149" t="str">
            <v>19001144</v>
          </cell>
          <cell r="E1149" t="str">
            <v>SV4797937658759</v>
          </cell>
          <cell r="F1149" t="str">
            <v>041</v>
          </cell>
          <cell r="G1149" t="str">
            <v>BỆNH VIỆN ĐA KHOA KHU VỰC HÓC MÔN</v>
          </cell>
        </row>
        <row r="1150">
          <cell r="D1150" t="str">
            <v>19001145</v>
          </cell>
          <cell r="E1150" t="str">
            <v>HS4797931308093</v>
          </cell>
          <cell r="F1150" t="str">
            <v>054</v>
          </cell>
          <cell r="G1150" t="str">
            <v>BỆNH VIỆN QUẬN TÂN PHÚ</v>
          </cell>
        </row>
        <row r="1151">
          <cell r="D1151" t="str">
            <v>19001146</v>
          </cell>
          <cell r="G1151" t="e">
            <v>#N/A</v>
          </cell>
        </row>
        <row r="1152">
          <cell r="D1152" t="str">
            <v>19001147</v>
          </cell>
          <cell r="E1152" t="str">
            <v>HS4797934870103</v>
          </cell>
          <cell r="F1152" t="str">
            <v>040</v>
          </cell>
          <cell r="G1152" t="str">
            <v>BỆNH VIỆN ĐA KHOA KHU VỰC CỦ CHI</v>
          </cell>
        </row>
        <row r="1153">
          <cell r="D1153" t="str">
            <v>19001148</v>
          </cell>
          <cell r="E1153" t="str">
            <v>HS4797931157202</v>
          </cell>
          <cell r="F1153" t="str">
            <v>033</v>
          </cell>
          <cell r="G1153" t="str">
            <v>BỆNH VIỆN QUẬN TÂN BÌNH</v>
          </cell>
        </row>
        <row r="1154">
          <cell r="D1154" t="str">
            <v>19001149</v>
          </cell>
          <cell r="F1154" t="str">
            <v>054</v>
          </cell>
          <cell r="G1154" t="str">
            <v>BỆNH VIỆN QUẬN TÂN PHÚ</v>
          </cell>
        </row>
        <row r="1155">
          <cell r="D1155" t="str">
            <v>19001150</v>
          </cell>
          <cell r="E1155" t="str">
            <v>HS4797930846900</v>
          </cell>
          <cell r="F1155" t="str">
            <v>031</v>
          </cell>
          <cell r="G1155" t="str">
            <v xml:space="preserve">BỆNH VIỆN QUẬN BÌNH THẠNH </v>
          </cell>
        </row>
        <row r="1156">
          <cell r="D1156" t="str">
            <v>19001151</v>
          </cell>
          <cell r="E1156" t="str">
            <v>HS1797937643705</v>
          </cell>
          <cell r="F1156" t="str">
            <v>054</v>
          </cell>
          <cell r="G1156" t="str">
            <v>BỆNH VIỆN QUẬN TÂN PHÚ</v>
          </cell>
        </row>
        <row r="1157">
          <cell r="D1157" t="str">
            <v>19001152</v>
          </cell>
          <cell r="E1157" t="str">
            <v>4797937588121</v>
          </cell>
          <cell r="F1157" t="str">
            <v>071</v>
          </cell>
          <cell r="G1157" t="str">
            <v xml:space="preserve">BỆNH VIỆN ĐA KHOA HOÀN MỸ SÀI GÒN </v>
          </cell>
        </row>
        <row r="1158">
          <cell r="D1158" t="str">
            <v>19001153</v>
          </cell>
          <cell r="E1158" t="str">
            <v>HS4797928789956</v>
          </cell>
          <cell r="F1158" t="str">
            <v>031</v>
          </cell>
          <cell r="G1158" t="str">
            <v xml:space="preserve">BỆNH VIỆN QUẬN BÌNH THẠNH </v>
          </cell>
        </row>
        <row r="1159">
          <cell r="D1159" t="str">
            <v>19001154</v>
          </cell>
          <cell r="E1159" t="str">
            <v>HS4797929363186</v>
          </cell>
          <cell r="F1159" t="str">
            <v>037</v>
          </cell>
          <cell r="G1159" t="str">
            <v>BỆNH VIỆN QUẬN THỦ ĐỨC</v>
          </cell>
        </row>
        <row r="1160">
          <cell r="D1160" t="str">
            <v>19001155</v>
          </cell>
          <cell r="G1160" t="e">
            <v>#N/A</v>
          </cell>
        </row>
        <row r="1161">
          <cell r="D1161" t="str">
            <v>19001156</v>
          </cell>
          <cell r="E1161" t="str">
            <v>HS4797932667442</v>
          </cell>
          <cell r="F1161" t="str">
            <v>033</v>
          </cell>
          <cell r="G1161" t="str">
            <v>BỆNH VIỆN QUẬN TÂN BÌNH</v>
          </cell>
        </row>
        <row r="1162">
          <cell r="D1162" t="str">
            <v>19001157</v>
          </cell>
          <cell r="E1162" t="str">
            <v>HS4797932667442</v>
          </cell>
          <cell r="F1162" t="str">
            <v>028</v>
          </cell>
          <cell r="G1162" t="str">
            <v>BỆNH VIỆN QUẬN 11</v>
          </cell>
        </row>
        <row r="1163">
          <cell r="D1163" t="str">
            <v>19001158</v>
          </cell>
          <cell r="G1163" t="e">
            <v>#N/A</v>
          </cell>
        </row>
        <row r="1164">
          <cell r="D1164" t="str">
            <v>19001159</v>
          </cell>
          <cell r="F1164" t="str">
            <v>002</v>
          </cell>
          <cell r="G1164" t="str">
            <v>PHÒNG KHÁM ĐA KHOA (THUỘC CN Cty ĐT KHANG MINH -   TTYK KỲ HÒA )</v>
          </cell>
        </row>
        <row r="1165">
          <cell r="D1165" t="str">
            <v>19001160</v>
          </cell>
          <cell r="E1165" t="str">
            <v>GD4797931140548</v>
          </cell>
          <cell r="F1165" t="str">
            <v>025</v>
          </cell>
          <cell r="G1165" t="str">
            <v xml:space="preserve">BỆNH VIỆN THỐNG  NHẤT </v>
          </cell>
        </row>
        <row r="1166">
          <cell r="D1166" t="str">
            <v>19001161</v>
          </cell>
          <cell r="E1166" t="str">
            <v>HS4797938049316</v>
          </cell>
          <cell r="F1166" t="str">
            <v>025</v>
          </cell>
          <cell r="G1166" t="str">
            <v xml:space="preserve">BỆNH VIỆN THỐNG  NHẤT </v>
          </cell>
        </row>
        <row r="1167">
          <cell r="D1167" t="str">
            <v>19001162</v>
          </cell>
          <cell r="E1167" t="str">
            <v>GD4797930970867</v>
          </cell>
          <cell r="G1167" t="e">
            <v>#N/A</v>
          </cell>
        </row>
        <row r="1168">
          <cell r="D1168" t="str">
            <v>19001163</v>
          </cell>
          <cell r="E1168" t="str">
            <v>HS4797938308681</v>
          </cell>
          <cell r="F1168" t="str">
            <v>025</v>
          </cell>
          <cell r="G1168" t="str">
            <v xml:space="preserve">BỆNH VIỆN THỐNG  NHẤT </v>
          </cell>
        </row>
        <row r="1169">
          <cell r="D1169" t="str">
            <v>19001164</v>
          </cell>
          <cell r="F1169" t="str">
            <v>033</v>
          </cell>
          <cell r="G1169" t="str">
            <v>BỆNH VIỆN QUẬN TÂN BÌNH</v>
          </cell>
        </row>
        <row r="1170">
          <cell r="D1170" t="str">
            <v>19001165</v>
          </cell>
          <cell r="F1170" t="str">
            <v>025</v>
          </cell>
          <cell r="G1170" t="str">
            <v xml:space="preserve">BỆNH VIỆN THỐNG  NHẤT </v>
          </cell>
        </row>
        <row r="1171">
          <cell r="D1171" t="str">
            <v>19001166</v>
          </cell>
          <cell r="E1171" t="str">
            <v>HS4797932205408</v>
          </cell>
          <cell r="F1171" t="str">
            <v>002</v>
          </cell>
          <cell r="G1171" t="str">
            <v>PHÒNG KHÁM ĐA KHOA (THUỘC CN Cty ĐT KHANG MINH -   TTYK KỲ HÒA )</v>
          </cell>
        </row>
        <row r="1172">
          <cell r="D1172" t="str">
            <v>19001167</v>
          </cell>
          <cell r="F1172" t="str">
            <v>488</v>
          </cell>
          <cell r="G1172" t="str">
            <v>BỆNH VIỆN ĐA KHOA TƯ NHÂN XUYÊN Á</v>
          </cell>
        </row>
        <row r="1173">
          <cell r="D1173" t="str">
            <v>19001168</v>
          </cell>
          <cell r="E1173" t="str">
            <v>HS4797937951120</v>
          </cell>
          <cell r="F1173" t="str">
            <v>033</v>
          </cell>
          <cell r="G1173" t="str">
            <v>BỆNH VIỆN QUẬN TÂN BÌNH</v>
          </cell>
        </row>
        <row r="1174">
          <cell r="D1174" t="str">
            <v>19001169</v>
          </cell>
          <cell r="F1174" t="str">
            <v>033</v>
          </cell>
          <cell r="G1174" t="str">
            <v>BỆNH VIỆN QUẬN TÂN BÌNH</v>
          </cell>
        </row>
        <row r="1175">
          <cell r="D1175" t="str">
            <v>19001170</v>
          </cell>
          <cell r="F1175" t="str">
            <v>483</v>
          </cell>
          <cell r="G1175" t="str">
            <v>PHÒNG KHÁM ĐA KHOA (THUỘC  CP TTYK THÀNH CÔNG )</v>
          </cell>
        </row>
        <row r="1176">
          <cell r="D1176" t="str">
            <v>19001171</v>
          </cell>
          <cell r="E1176" t="str">
            <v>HS4797937587993</v>
          </cell>
          <cell r="F1176" t="str">
            <v>483</v>
          </cell>
          <cell r="G1176" t="str">
            <v>PHÒNG KHÁM ĐA KHOA (THUỘC  CP TTYK THÀNH CÔNG )</v>
          </cell>
        </row>
        <row r="1177">
          <cell r="D1177" t="str">
            <v>19001172</v>
          </cell>
          <cell r="F1177" t="str">
            <v>033</v>
          </cell>
          <cell r="G1177" t="str">
            <v>BỆNH VIỆN QUẬN TÂN BÌNH</v>
          </cell>
        </row>
        <row r="1178">
          <cell r="D1178" t="str">
            <v>19001173</v>
          </cell>
          <cell r="E1178" t="str">
            <v>HS4797931457470</v>
          </cell>
          <cell r="F1178" t="str">
            <v>054</v>
          </cell>
          <cell r="G1178" t="str">
            <v>BỆNH VIỆN QUẬN TÂN PHÚ</v>
          </cell>
        </row>
        <row r="1179">
          <cell r="D1179" t="str">
            <v>19001174</v>
          </cell>
          <cell r="E1179" t="str">
            <v>HS4797931115768</v>
          </cell>
          <cell r="F1179" t="str">
            <v>464</v>
          </cell>
          <cell r="G1179" t="str">
            <v>PHÒNG KHÁM ĐA KHOA (THUỘC  CTCP BV ĐA KHOA HOÀN MỸ SÀI GÒN )</v>
          </cell>
        </row>
        <row r="1180">
          <cell r="D1180" t="str">
            <v>19001175</v>
          </cell>
          <cell r="E1180" t="str">
            <v>HN2828223358004</v>
          </cell>
        </row>
        <row r="1181">
          <cell r="D1181" t="str">
            <v>19001176</v>
          </cell>
          <cell r="E1181" t="str">
            <v>HS4797932672447</v>
          </cell>
          <cell r="F1181" t="str">
            <v>028</v>
          </cell>
          <cell r="G1181" t="str">
            <v>BỆNH VIỆN QUẬN 11</v>
          </cell>
        </row>
        <row r="1182">
          <cell r="D1182" t="str">
            <v>19001177</v>
          </cell>
          <cell r="E1182" t="str">
            <v>HS4797938024445</v>
          </cell>
          <cell r="F1182" t="str">
            <v>489</v>
          </cell>
          <cell r="G1182" t="str">
            <v xml:space="preserve">BỆNH VIỆN ĐA KHOA TÂM TRÍ SÀI GÒN </v>
          </cell>
        </row>
        <row r="1183">
          <cell r="D1183" t="str">
            <v>19001178</v>
          </cell>
          <cell r="E1183" t="str">
            <v>HS4797931800889</v>
          </cell>
          <cell r="F1183" t="str">
            <v>054</v>
          </cell>
          <cell r="G1183" t="str">
            <v>BỆNH VIỆN QUẬN TÂN PHÚ</v>
          </cell>
        </row>
        <row r="1184">
          <cell r="D1184" t="str">
            <v>19001179</v>
          </cell>
          <cell r="G1184" t="e">
            <v>#N/A</v>
          </cell>
        </row>
        <row r="1185">
          <cell r="D1185" t="str">
            <v>19001180</v>
          </cell>
          <cell r="E1185" t="str">
            <v>HS4565620170575</v>
          </cell>
          <cell r="F1185" t="str">
            <v>025</v>
          </cell>
          <cell r="G1185" t="str">
            <v xml:space="preserve">BỆNH VIỆN THỐNG  NHẤT </v>
          </cell>
        </row>
        <row r="1186">
          <cell r="D1186" t="str">
            <v>19001181</v>
          </cell>
          <cell r="E1186" t="str">
            <v>HS4797937592219</v>
          </cell>
          <cell r="F1186" t="str">
            <v>426</v>
          </cell>
          <cell r="G1186" t="str">
            <v xml:space="preserve">VIỆN Y DƯỢC HỌC DÂN TỘC </v>
          </cell>
        </row>
        <row r="1187">
          <cell r="D1187" t="str">
            <v>19001182</v>
          </cell>
          <cell r="F1187" t="str">
            <v>009</v>
          </cell>
          <cell r="G1187" t="str">
            <v>BỆNH VIỆN QUẬN 3</v>
          </cell>
        </row>
        <row r="1188">
          <cell r="D1188" t="str">
            <v>19001183</v>
          </cell>
          <cell r="F1188" t="str">
            <v>CÓ THẺ</v>
          </cell>
          <cell r="G1188" t="e">
            <v>#N/A</v>
          </cell>
        </row>
        <row r="1189">
          <cell r="D1189" t="str">
            <v>19001184</v>
          </cell>
          <cell r="E1189" t="str">
            <v>HS4797931248373</v>
          </cell>
          <cell r="F1189" t="str">
            <v>054</v>
          </cell>
          <cell r="G1189" t="str">
            <v>BỆNH VIỆN QUẬN TÂN PHÚ</v>
          </cell>
        </row>
        <row r="1190">
          <cell r="D1190" t="str">
            <v>19001185</v>
          </cell>
          <cell r="E1190" t="str">
            <v>HS4797930998472</v>
          </cell>
          <cell r="F1190" t="str">
            <v>054</v>
          </cell>
          <cell r="G1190" t="str">
            <v>BỆNH VIỆN QUẬN TÂN PHÚ</v>
          </cell>
        </row>
        <row r="1191">
          <cell r="D1191" t="str">
            <v>19001186</v>
          </cell>
          <cell r="F1191" t="str">
            <v>023</v>
          </cell>
          <cell r="G1191" t="str">
            <v>BỆNH VIỆN ĐA KHOA BƯU ĐIỆN - CƠ SỜ I</v>
          </cell>
        </row>
        <row r="1192">
          <cell r="D1192" t="str">
            <v>19001187</v>
          </cell>
          <cell r="F1192" t="str">
            <v>490</v>
          </cell>
          <cell r="G1192" t="str">
            <v>PHÒNG KHÁM ĐA KHOA (THUỘC  Cty TNHH Y TẾ ĐẠI PHƯỚC )</v>
          </cell>
        </row>
        <row r="1193">
          <cell r="D1193" t="str">
            <v>19001188</v>
          </cell>
          <cell r="E1193" t="str">
            <v>HS4797931325282</v>
          </cell>
          <cell r="F1193" t="str">
            <v>033</v>
          </cell>
          <cell r="G1193" t="str">
            <v>BỆNH VIỆN QUẬN TÂN BÌNH</v>
          </cell>
        </row>
        <row r="1194">
          <cell r="D1194" t="str">
            <v>19001189</v>
          </cell>
          <cell r="F1194" t="str">
            <v>028</v>
          </cell>
          <cell r="G1194" t="str">
            <v>BỆNH VIỆN QUẬN 11</v>
          </cell>
        </row>
        <row r="1195">
          <cell r="D1195" t="str">
            <v>19001190</v>
          </cell>
          <cell r="E1195" t="str">
            <v>HS4686822384677</v>
          </cell>
          <cell r="F1195" t="str">
            <v>025</v>
          </cell>
          <cell r="G1195" t="str">
            <v xml:space="preserve">BỆNH VIỆN THỐNG  NHẤT </v>
          </cell>
        </row>
        <row r="1196">
          <cell r="D1196" t="str">
            <v>19001191</v>
          </cell>
          <cell r="E1196" t="str">
            <v>HS4797939200923</v>
          </cell>
          <cell r="F1196" t="str">
            <v>033</v>
          </cell>
          <cell r="G1196" t="str">
            <v>BỆNH VIỆN QUẬN TÂN BÌNH</v>
          </cell>
        </row>
        <row r="1197">
          <cell r="D1197" t="str">
            <v>19001192</v>
          </cell>
          <cell r="F1197" t="str">
            <v>033</v>
          </cell>
          <cell r="G1197" t="str">
            <v>BỆNH VIỆN QUẬN TÂN BÌNH</v>
          </cell>
        </row>
        <row r="1198">
          <cell r="D1198" t="str">
            <v>19001193</v>
          </cell>
          <cell r="F1198" t="str">
            <v>536</v>
          </cell>
          <cell r="G1198" t="str">
            <v>PHÒNG KHÁM ĐA KHOA (THUỘC CN1-  Cty TNHH TTYK HỢP NHÂN)</v>
          </cell>
        </row>
        <row r="1199">
          <cell r="D1199" t="str">
            <v>19001194</v>
          </cell>
          <cell r="E1199" t="str">
            <v>HS4797931249087</v>
          </cell>
          <cell r="F1199" t="str">
            <v>033</v>
          </cell>
          <cell r="G1199" t="str">
            <v>BỆNH VIỆN QUẬN TÂN BÌNH</v>
          </cell>
        </row>
        <row r="1200">
          <cell r="D1200" t="str">
            <v>19001195</v>
          </cell>
          <cell r="F1200" t="str">
            <v>041</v>
          </cell>
          <cell r="G1200" t="str">
            <v>BỆNH VIỆN ĐA KHOA KHU VỰC HÓC MÔN</v>
          </cell>
        </row>
        <row r="1201">
          <cell r="D1201" t="str">
            <v>19001196</v>
          </cell>
          <cell r="E1201" t="str">
            <v>HS4797938024279</v>
          </cell>
          <cell r="F1201" t="str">
            <v>025</v>
          </cell>
          <cell r="G1201" t="str">
            <v xml:space="preserve">BỆNH VIỆN THỐNG  NHẤT </v>
          </cell>
        </row>
        <row r="1202">
          <cell r="D1202" t="str">
            <v>19001197</v>
          </cell>
          <cell r="E1202" t="str">
            <v>HS4797931115193</v>
          </cell>
          <cell r="F1202" t="str">
            <v>033</v>
          </cell>
          <cell r="G1202" t="str">
            <v>BỆNH VIỆN QUẬN TÂN BÌNH</v>
          </cell>
        </row>
        <row r="1203">
          <cell r="D1203" t="str">
            <v>19001198</v>
          </cell>
          <cell r="E1203" t="str">
            <v>HS4797930281542</v>
          </cell>
          <cell r="F1203" t="str">
            <v>033</v>
          </cell>
          <cell r="G1203" t="str">
            <v>BỆNH VIỆN QUẬN TÂN BÌNH</v>
          </cell>
        </row>
        <row r="1204">
          <cell r="D1204" t="str">
            <v>19001199</v>
          </cell>
          <cell r="E1204" t="str">
            <v>HS4797931069094</v>
          </cell>
          <cell r="F1204" t="str">
            <v>071</v>
          </cell>
          <cell r="G1204" t="str">
            <v xml:space="preserve">BỆNH VIỆN ĐA KHOA HOÀN MỸ SÀI GÒN </v>
          </cell>
        </row>
        <row r="1205">
          <cell r="D1205" t="str">
            <v>19001200</v>
          </cell>
          <cell r="E1205" t="str">
            <v>HS4898924445459</v>
          </cell>
          <cell r="F1205" t="str">
            <v>034</v>
          </cell>
          <cell r="G1205" t="str">
            <v>BỆNH VIỆN 175</v>
          </cell>
        </row>
        <row r="1206">
          <cell r="D1206" t="str">
            <v>19001201</v>
          </cell>
          <cell r="F1206" t="str">
            <v>536</v>
          </cell>
          <cell r="G1206" t="str">
            <v>PHÒNG KHÁM ĐA KHOA (THUỘC CN1-  Cty TNHH TTYK HỢP NHÂN)</v>
          </cell>
        </row>
        <row r="1207">
          <cell r="D1207" t="str">
            <v>19001202</v>
          </cell>
          <cell r="F1207" t="str">
            <v>032</v>
          </cell>
          <cell r="G1207" t="str">
            <v xml:space="preserve">BỆNH VIỆN QUẬN PHÚ NHUẬN </v>
          </cell>
        </row>
        <row r="1208">
          <cell r="D1208" t="str">
            <v>19001203</v>
          </cell>
          <cell r="F1208" t="str">
            <v>025</v>
          </cell>
          <cell r="G1208" t="str">
            <v xml:space="preserve">BỆNH VIỆN THỐNG  NHẤT </v>
          </cell>
        </row>
        <row r="1209">
          <cell r="D1209" t="str">
            <v>19001204</v>
          </cell>
          <cell r="F1209" t="str">
            <v>032</v>
          </cell>
          <cell r="G1209" t="str">
            <v xml:space="preserve">BỆNH VIỆN QUẬN PHÚ NHUẬN </v>
          </cell>
        </row>
        <row r="1210">
          <cell r="D1210" t="str">
            <v>19001205</v>
          </cell>
          <cell r="F1210" t="str">
            <v>030/031</v>
          </cell>
          <cell r="G1210" t="e">
            <v>#N/A</v>
          </cell>
        </row>
        <row r="1211">
          <cell r="D1211" t="str">
            <v>19001206</v>
          </cell>
          <cell r="E1211" t="str">
            <v>DK2838322319480</v>
          </cell>
          <cell r="F1211" t="str">
            <v>CÓ THẺ</v>
          </cell>
          <cell r="G1211" t="e">
            <v>#N/A</v>
          </cell>
        </row>
        <row r="1212">
          <cell r="D1212" t="str">
            <v>19001207</v>
          </cell>
          <cell r="E1212" t="str">
            <v>HS4797937760958</v>
          </cell>
          <cell r="F1212" t="str">
            <v>030</v>
          </cell>
          <cell r="G1212" t="str">
            <v xml:space="preserve">BỆNH VIỆN NHÂN DÂN GIA ĐỊNH </v>
          </cell>
        </row>
        <row r="1213">
          <cell r="D1213" t="str">
            <v>19001208</v>
          </cell>
          <cell r="E1213" t="str">
            <v>HS4797938545921</v>
          </cell>
          <cell r="F1213" t="str">
            <v>030/034</v>
          </cell>
          <cell r="G1213" t="e">
            <v>#N/A</v>
          </cell>
        </row>
        <row r="1214">
          <cell r="D1214" t="str">
            <v>19001209</v>
          </cell>
          <cell r="E1214" t="str">
            <v>SV4797928432608</v>
          </cell>
          <cell r="F1214" t="str">
            <v>051</v>
          </cell>
          <cell r="G1214" t="str">
            <v>BỆNH VIỆN QUẬN 1 - CƠ SỞ I</v>
          </cell>
        </row>
        <row r="1215">
          <cell r="D1215" t="str">
            <v>19001210</v>
          </cell>
          <cell r="E1215" t="str">
            <v>HS4797929511527</v>
          </cell>
          <cell r="F1215" t="str">
            <v>054</v>
          </cell>
          <cell r="G1215" t="str">
            <v>BỆNH VIỆN QUẬN TÂN PHÚ</v>
          </cell>
        </row>
        <row r="1216">
          <cell r="D1216" t="str">
            <v>19001211</v>
          </cell>
          <cell r="E1216" t="str">
            <v>HS4797931669498</v>
          </cell>
          <cell r="F1216" t="str">
            <v>025</v>
          </cell>
          <cell r="G1216" t="str">
            <v xml:space="preserve">BỆNH VIỆN THỐNG  NHẤT </v>
          </cell>
        </row>
        <row r="1217">
          <cell r="D1217" t="str">
            <v>19001212</v>
          </cell>
          <cell r="E1217" t="str">
            <v>HS4797930882922</v>
          </cell>
          <cell r="F1217" t="str">
            <v>031</v>
          </cell>
          <cell r="G1217" t="str">
            <v xml:space="preserve">BỆNH VIỆN QUẬN BÌNH THẠNH </v>
          </cell>
        </row>
        <row r="1218">
          <cell r="D1218" t="str">
            <v>19001213</v>
          </cell>
          <cell r="E1218" t="str">
            <v>HS4797928771403</v>
          </cell>
          <cell r="F1218" t="str">
            <v>483</v>
          </cell>
          <cell r="G1218" t="str">
            <v>PHÒNG KHÁM ĐA KHOA (THUỘC  CP TTYK THÀNH CÔNG )</v>
          </cell>
        </row>
        <row r="1219">
          <cell r="D1219" t="str">
            <v>19001214</v>
          </cell>
          <cell r="E1219" t="str">
            <v>HS4791305104940</v>
          </cell>
          <cell r="F1219" t="str">
            <v>028</v>
          </cell>
          <cell r="G1219" t="str">
            <v>BỆNH VIỆN QUẬN 11</v>
          </cell>
        </row>
        <row r="1220">
          <cell r="D1220" t="str">
            <v>19001215</v>
          </cell>
          <cell r="E1220" t="str">
            <v>HS4797930806243</v>
          </cell>
          <cell r="F1220" t="str">
            <v>031</v>
          </cell>
          <cell r="G1220" t="str">
            <v xml:space="preserve">BỆNH VIỆN QUẬN BÌNH THẠNH </v>
          </cell>
        </row>
        <row r="1221">
          <cell r="D1221" t="str">
            <v>19001216</v>
          </cell>
          <cell r="E1221" t="str">
            <v>HS479793059645</v>
          </cell>
          <cell r="F1221" t="str">
            <v>030</v>
          </cell>
          <cell r="G1221" t="str">
            <v xml:space="preserve">BỆNH VIỆN NHÂN DÂN GIA ĐỊNH </v>
          </cell>
        </row>
        <row r="1222">
          <cell r="D1222" t="str">
            <v>19001217</v>
          </cell>
          <cell r="F1222" t="str">
            <v>071</v>
          </cell>
          <cell r="G1222" t="str">
            <v xml:space="preserve">BỆNH VIỆN ĐA KHOA HOÀN MỸ SÀI GÒN </v>
          </cell>
        </row>
        <row r="1223">
          <cell r="D1223" t="str">
            <v>19001218</v>
          </cell>
          <cell r="E1223" t="str">
            <v>HS4797937588138</v>
          </cell>
          <cell r="F1223" t="str">
            <v>033</v>
          </cell>
          <cell r="G1223" t="str">
            <v>BỆNH VIỆN QUẬN TÂN BÌNH</v>
          </cell>
        </row>
        <row r="1224">
          <cell r="D1224" t="str">
            <v>19001219</v>
          </cell>
          <cell r="E1224" t="str">
            <v>HS4797932282072</v>
          </cell>
          <cell r="G1224" t="e">
            <v>#N/A</v>
          </cell>
        </row>
        <row r="1225">
          <cell r="D1225" t="str">
            <v>19001220</v>
          </cell>
          <cell r="F1225" t="str">
            <v>038</v>
          </cell>
          <cell r="G1225" t="str">
            <v>BỆNH VIỆN HUYỆN BÌNH CHÁNH</v>
          </cell>
        </row>
        <row r="1226">
          <cell r="D1226" t="str">
            <v>19001221</v>
          </cell>
          <cell r="E1226" t="str">
            <v>HS 4797938001720</v>
          </cell>
          <cell r="F1226" t="str">
            <v>033</v>
          </cell>
          <cell r="G1226" t="str">
            <v>BỆNH VIỆN QUẬN TÂN BÌNH</v>
          </cell>
        </row>
        <row r="1227">
          <cell r="D1227" t="str">
            <v>19001222</v>
          </cell>
          <cell r="E1227" t="str">
            <v>HS4797933860111</v>
          </cell>
          <cell r="F1227" t="str">
            <v>027</v>
          </cell>
          <cell r="G1227" t="str">
            <v>BỆNH VIỆN QUẬN 10</v>
          </cell>
        </row>
        <row r="1228">
          <cell r="D1228" t="str">
            <v>19001223</v>
          </cell>
          <cell r="E1228" t="str">
            <v>HS4797930325324</v>
          </cell>
          <cell r="F1228" t="str">
            <v>025</v>
          </cell>
          <cell r="G1228" t="str">
            <v xml:space="preserve">BỆNH VIỆN THỐNG  NHẤT </v>
          </cell>
        </row>
        <row r="1229">
          <cell r="D1229" t="str">
            <v>19001224</v>
          </cell>
          <cell r="E1229" t="str">
            <v>HS4797937811852</v>
          </cell>
          <cell r="F1229" t="str">
            <v>033</v>
          </cell>
          <cell r="G1229" t="str">
            <v>BỆNH VIỆN QUẬN TÂN BÌNH</v>
          </cell>
        </row>
        <row r="1230">
          <cell r="D1230" t="str">
            <v>19001225</v>
          </cell>
          <cell r="E1230" t="str">
            <v>HS4797938025586</v>
          </cell>
          <cell r="F1230" t="str">
            <v>054</v>
          </cell>
          <cell r="G1230" t="str">
            <v>BỆNH VIỆN QUẬN TÂN PHÚ</v>
          </cell>
        </row>
        <row r="1231">
          <cell r="D1231" t="str">
            <v>19001226</v>
          </cell>
          <cell r="E1231" t="str">
            <v>HS4797937853641</v>
          </cell>
          <cell r="F1231" t="str">
            <v>032</v>
          </cell>
          <cell r="G1231" t="str">
            <v xml:space="preserve">BỆNH VIỆN QUẬN PHÚ NHUẬN </v>
          </cell>
        </row>
        <row r="1232">
          <cell r="D1232" t="str">
            <v>19001227</v>
          </cell>
          <cell r="G1232" t="e">
            <v>#N/A</v>
          </cell>
        </row>
        <row r="1233">
          <cell r="D1233" t="str">
            <v>19001228</v>
          </cell>
          <cell r="G1233" t="e">
            <v>#N/A</v>
          </cell>
        </row>
        <row r="1234">
          <cell r="D1234" t="str">
            <v>19001229</v>
          </cell>
          <cell r="G1234" t="e">
            <v>#N/A</v>
          </cell>
        </row>
        <row r="1235">
          <cell r="D1235" t="str">
            <v>19001230</v>
          </cell>
          <cell r="E1235" t="str">
            <v>GD4797938552152</v>
          </cell>
          <cell r="F1235" t="str">
            <v>033</v>
          </cell>
          <cell r="G1235" t="str">
            <v>BỆNH VIỆN QUẬN TÂN BÌNH</v>
          </cell>
        </row>
        <row r="1236">
          <cell r="D1236" t="str">
            <v>19001231</v>
          </cell>
          <cell r="E1236" t="str">
            <v>HS4790802710240</v>
          </cell>
          <cell r="G1236" t="e">
            <v>#N/A</v>
          </cell>
        </row>
        <row r="1237">
          <cell r="D1237" t="str">
            <v>19001232</v>
          </cell>
          <cell r="E1237" t="str">
            <v>HS4797939153362</v>
          </cell>
          <cell r="F1237" t="str">
            <v>041</v>
          </cell>
          <cell r="G1237" t="str">
            <v>BỆNH VIỆN ĐA KHOA KHU VỰC HÓC MÔN</v>
          </cell>
        </row>
        <row r="1238">
          <cell r="D1238" t="str">
            <v>19001233</v>
          </cell>
          <cell r="E1238" t="str">
            <v>HS4797937808046</v>
          </cell>
          <cell r="F1238" t="str">
            <v>032</v>
          </cell>
          <cell r="G1238" t="str">
            <v xml:space="preserve">BỆNH VIỆN QUẬN PHÚ NHUẬN </v>
          </cell>
        </row>
        <row r="1239">
          <cell r="D1239" t="str">
            <v>19001234</v>
          </cell>
          <cell r="F1239" t="str">
            <v>054</v>
          </cell>
          <cell r="G1239" t="str">
            <v>BỆNH VIỆN QUẬN TÂN PHÚ</v>
          </cell>
        </row>
        <row r="1240">
          <cell r="D1240" t="str">
            <v>19001235</v>
          </cell>
          <cell r="E1240" t="str">
            <v>HS4797937762494</v>
          </cell>
          <cell r="G1240" t="e">
            <v>#N/A</v>
          </cell>
        </row>
        <row r="1241">
          <cell r="D1241" t="str">
            <v>19001236</v>
          </cell>
          <cell r="E1241" t="str">
            <v>HS4797932651622</v>
          </cell>
          <cell r="F1241" t="str">
            <v>070</v>
          </cell>
          <cell r="G1241" t="str">
            <v>PHÒNG KHÁM ĐA KHOA (THUỘC  Cty TNHH PKĐK AN PHÚC)</v>
          </cell>
        </row>
        <row r="1242">
          <cell r="D1242" t="str">
            <v>19001237</v>
          </cell>
          <cell r="E1242" t="str">
            <v>DK2494920650117</v>
          </cell>
          <cell r="G1242" t="e">
            <v>#N/A</v>
          </cell>
        </row>
        <row r="1243">
          <cell r="D1243" t="str">
            <v>19001238</v>
          </cell>
          <cell r="F1243" t="str">
            <v>025</v>
          </cell>
          <cell r="G1243" t="str">
            <v xml:space="preserve">BỆNH VIỆN THỐNG  NHẤT </v>
          </cell>
        </row>
        <row r="1244">
          <cell r="D1244" t="str">
            <v>19001239</v>
          </cell>
          <cell r="F1244" t="str">
            <v>054</v>
          </cell>
          <cell r="G1244" t="str">
            <v>BỆNH VIỆN QUẬN TÂN PHÚ</v>
          </cell>
        </row>
        <row r="1245">
          <cell r="D1245" t="str">
            <v>19001240</v>
          </cell>
          <cell r="E1245" t="str">
            <v>HS4797931809745</v>
          </cell>
          <cell r="F1245" t="str">
            <v>030</v>
          </cell>
          <cell r="G1245" t="str">
            <v xml:space="preserve">BỆNH VIỆN NHÂN DÂN GIA ĐỊNH </v>
          </cell>
        </row>
        <row r="1246">
          <cell r="D1246" t="str">
            <v>19001241</v>
          </cell>
          <cell r="E1246" t="str">
            <v>HS4797938024307</v>
          </cell>
          <cell r="F1246" t="str">
            <v>029</v>
          </cell>
          <cell r="G1246" t="str">
            <v>BỆNH VIỆN QUẬN 12</v>
          </cell>
        </row>
        <row r="1247">
          <cell r="D1247" t="str">
            <v>19001242</v>
          </cell>
          <cell r="F1247" t="str">
            <v>025</v>
          </cell>
          <cell r="G1247" t="str">
            <v xml:space="preserve">BỆNH VIỆN THỐNG  NHẤT </v>
          </cell>
        </row>
        <row r="1248">
          <cell r="D1248" t="str">
            <v>19001243</v>
          </cell>
          <cell r="F1248" t="str">
            <v>025</v>
          </cell>
          <cell r="G1248" t="str">
            <v xml:space="preserve">BỆNH VIỆN THỐNG  NHẤT </v>
          </cell>
        </row>
        <row r="1249">
          <cell r="D1249" t="str">
            <v>19001244</v>
          </cell>
          <cell r="F1249" t="str">
            <v>055</v>
          </cell>
          <cell r="G1249" t="str">
            <v xml:space="preserve">BỆNH VIỆN QUẬN BÌNH TÂN </v>
          </cell>
        </row>
        <row r="1250">
          <cell r="D1250" t="str">
            <v>19001245</v>
          </cell>
          <cell r="E1250" t="str">
            <v>HS4797932409205</v>
          </cell>
          <cell r="F1250" t="str">
            <v>009</v>
          </cell>
          <cell r="G1250" t="str">
            <v>BỆNH VIỆN QUẬN 3</v>
          </cell>
        </row>
        <row r="1251">
          <cell r="D1251" t="str">
            <v>19001246</v>
          </cell>
          <cell r="F1251" t="str">
            <v>CÓ THẺ</v>
          </cell>
          <cell r="G1251" t="e">
            <v>#N/A</v>
          </cell>
        </row>
        <row r="1252">
          <cell r="D1252" t="str">
            <v>19001247</v>
          </cell>
          <cell r="E1252" t="str">
            <v>HS4828223312968</v>
          </cell>
          <cell r="F1252" t="str">
            <v>033</v>
          </cell>
          <cell r="G1252" t="str">
            <v>BỆNH VIỆN QUẬN TÂN BÌNH</v>
          </cell>
        </row>
        <row r="1253">
          <cell r="D1253" t="str">
            <v>19001248</v>
          </cell>
          <cell r="E1253" t="str">
            <v>HS4797933129979</v>
          </cell>
          <cell r="F1253" t="str">
            <v>465</v>
          </cell>
          <cell r="G1253" t="str">
            <v>PHÒNG KHÁM ĐA KHOA (THUỘC  Cty TNHH BV THÁNH MẪU)</v>
          </cell>
        </row>
        <row r="1254">
          <cell r="D1254" t="str">
            <v>19001249</v>
          </cell>
          <cell r="E1254" t="str">
            <v>HS47979382155103</v>
          </cell>
          <cell r="F1254" t="str">
            <v>028</v>
          </cell>
          <cell r="G1254" t="str">
            <v>BỆNH VIỆN QUẬN 11</v>
          </cell>
        </row>
        <row r="1255">
          <cell r="D1255" t="str">
            <v>19001250</v>
          </cell>
          <cell r="F1255" t="str">
            <v>070</v>
          </cell>
          <cell r="G1255" t="str">
            <v>PHÒNG KHÁM ĐA KHOA (THUỘC  Cty TNHH PKĐK AN PHÚC)</v>
          </cell>
        </row>
        <row r="1256">
          <cell r="D1256" t="str">
            <v>19001251</v>
          </cell>
          <cell r="F1256" t="str">
            <v>025</v>
          </cell>
          <cell r="G1256" t="str">
            <v xml:space="preserve">BỆNH VIỆN THỐNG  NHẤT </v>
          </cell>
        </row>
        <row r="1257">
          <cell r="D1257" t="str">
            <v>19001252</v>
          </cell>
          <cell r="F1257" t="str">
            <v>032</v>
          </cell>
          <cell r="G1257" t="str">
            <v xml:space="preserve">BỆNH VIỆN QUẬN PHÚ NHUẬN </v>
          </cell>
        </row>
        <row r="1258">
          <cell r="D1258" t="str">
            <v>19001253</v>
          </cell>
          <cell r="E1258" t="str">
            <v xml:space="preserve">BV TÂN PHÚ </v>
          </cell>
          <cell r="G1258" t="e">
            <v>#N/A</v>
          </cell>
        </row>
        <row r="1259">
          <cell r="D1259" t="str">
            <v>19001254</v>
          </cell>
          <cell r="F1259" t="str">
            <v>029</v>
          </cell>
          <cell r="G1259" t="str">
            <v>BỆNH VIỆN QUẬN 12</v>
          </cell>
        </row>
        <row r="1260">
          <cell r="D1260" t="str">
            <v>19001255</v>
          </cell>
          <cell r="E1260" t="str">
            <v>HS4797931659150</v>
          </cell>
          <cell r="F1260" t="str">
            <v>054</v>
          </cell>
          <cell r="G1260" t="str">
            <v>BỆNH VIỆN QUẬN TÂN PHÚ</v>
          </cell>
        </row>
        <row r="1261">
          <cell r="D1261" t="str">
            <v>19001256</v>
          </cell>
          <cell r="E1261" t="str">
            <v>HS4797930160042</v>
          </cell>
          <cell r="F1261" t="str">
            <v>031</v>
          </cell>
          <cell r="G1261" t="str">
            <v xml:space="preserve">BỆNH VIỆN QUẬN BÌNH THẠNH </v>
          </cell>
        </row>
        <row r="1262">
          <cell r="D1262" t="str">
            <v>19001257</v>
          </cell>
          <cell r="E1262" t="str">
            <v>HS4797934291283</v>
          </cell>
          <cell r="F1262" t="str">
            <v>027</v>
          </cell>
          <cell r="G1262" t="str">
            <v>BỆNH VIỆN QUẬN 10</v>
          </cell>
        </row>
        <row r="1263">
          <cell r="D1263" t="str">
            <v>19001258</v>
          </cell>
          <cell r="F1263" t="str">
            <v>025</v>
          </cell>
          <cell r="G1263" t="str">
            <v xml:space="preserve">BỆNH VIỆN THỐNG  NHẤT </v>
          </cell>
        </row>
        <row r="1264">
          <cell r="D1264" t="str">
            <v>19001259</v>
          </cell>
          <cell r="F1264" t="str">
            <v>054</v>
          </cell>
          <cell r="G1264" t="str">
            <v>BỆNH VIỆN QUẬN TÂN PHÚ</v>
          </cell>
        </row>
        <row r="1265">
          <cell r="D1265" t="str">
            <v>19001260</v>
          </cell>
          <cell r="F1265" t="str">
            <v>009</v>
          </cell>
          <cell r="G1265" t="str">
            <v>BỆNH VIỆN QUẬN 3</v>
          </cell>
        </row>
        <row r="1266">
          <cell r="D1266" t="str">
            <v>19001261</v>
          </cell>
          <cell r="E1266" t="str">
            <v>HS4797930925699</v>
          </cell>
          <cell r="F1266" t="str">
            <v>054</v>
          </cell>
          <cell r="G1266" t="str">
            <v>BỆNH VIỆN QUẬN TÂN PHÚ</v>
          </cell>
        </row>
        <row r="1267">
          <cell r="D1267" t="str">
            <v>19001262</v>
          </cell>
          <cell r="E1267" t="str">
            <v>HS4797935305212</v>
          </cell>
          <cell r="F1267" t="str">
            <v>041</v>
          </cell>
          <cell r="G1267" t="str">
            <v>BỆNH VIỆN ĐA KHOA KHU VỰC HÓC MÔN</v>
          </cell>
        </row>
        <row r="1268">
          <cell r="D1268" t="str">
            <v>19001263</v>
          </cell>
          <cell r="E1268" t="str">
            <v>HS4797932669006</v>
          </cell>
          <cell r="F1268" t="str">
            <v>462</v>
          </cell>
          <cell r="G1268" t="str">
            <v xml:space="preserve">BỆNH VIỆN ĐA KHOA VẠN HẠNH </v>
          </cell>
        </row>
        <row r="1269">
          <cell r="D1269" t="str">
            <v>19001264</v>
          </cell>
          <cell r="E1269" t="str">
            <v>HS4797936004261</v>
          </cell>
          <cell r="F1269" t="str">
            <v>055</v>
          </cell>
          <cell r="G1269" t="str">
            <v xml:space="preserve">BỆNH VIỆN QUẬN BÌNH TÂN </v>
          </cell>
        </row>
        <row r="1270">
          <cell r="D1270" t="str">
            <v>19001265</v>
          </cell>
          <cell r="F1270" t="str">
            <v>483</v>
          </cell>
          <cell r="G1270" t="str">
            <v>PHÒNG KHÁM ĐA KHOA (THUỘC  CP TTYK THÀNH CÔNG )</v>
          </cell>
        </row>
        <row r="1271">
          <cell r="D1271" t="str">
            <v>19001266</v>
          </cell>
          <cell r="F1271" t="str">
            <v>032</v>
          </cell>
          <cell r="G1271" t="str">
            <v xml:space="preserve">BỆNH VIỆN QUẬN PHÚ NHUẬN </v>
          </cell>
        </row>
        <row r="1272">
          <cell r="D1272" t="str">
            <v>19001267</v>
          </cell>
          <cell r="F1272" t="str">
            <v>025</v>
          </cell>
          <cell r="G1272" t="str">
            <v xml:space="preserve">BỆNH VIỆN THỐNG  NHẤT </v>
          </cell>
        </row>
        <row r="1273">
          <cell r="D1273" t="str">
            <v>19001268</v>
          </cell>
          <cell r="F1273" t="str">
            <v>054</v>
          </cell>
          <cell r="G1273" t="str">
            <v>BỆNH VIỆN QUẬN TÂN PHÚ</v>
          </cell>
        </row>
        <row r="1274">
          <cell r="D1274" t="str">
            <v>19001269</v>
          </cell>
          <cell r="F1274" t="str">
            <v>009</v>
          </cell>
          <cell r="G1274" t="str">
            <v>BỆNH VIỆN QUẬN 3</v>
          </cell>
        </row>
        <row r="1275">
          <cell r="D1275" t="str">
            <v>19001270</v>
          </cell>
          <cell r="F1275" t="str">
            <v>055</v>
          </cell>
          <cell r="G1275" t="str">
            <v xml:space="preserve">BỆNH VIỆN QUẬN BÌNH TÂN </v>
          </cell>
        </row>
        <row r="1276">
          <cell r="D1276" t="str">
            <v>19001271</v>
          </cell>
          <cell r="E1276" t="str">
            <v>HS4515121092226</v>
          </cell>
          <cell r="F1276" t="str">
            <v>058</v>
          </cell>
          <cell r="G1276" t="str">
            <v xml:space="preserve">BỆNH VIỆN ĐA KHOA TƯ NHÂN TRIỀU AN </v>
          </cell>
        </row>
        <row r="1277">
          <cell r="D1277" t="str">
            <v>19001272</v>
          </cell>
          <cell r="E1277" t="str">
            <v>HS4797930891032</v>
          </cell>
          <cell r="F1277" t="str">
            <v>025</v>
          </cell>
          <cell r="G1277" t="str">
            <v xml:space="preserve">BỆNH VIỆN THỐNG  NHẤT </v>
          </cell>
        </row>
        <row r="1278">
          <cell r="D1278" t="str">
            <v>19001273</v>
          </cell>
          <cell r="E1278" t="str">
            <v>HS4797931408480</v>
          </cell>
          <cell r="F1278" t="str">
            <v>054</v>
          </cell>
          <cell r="G1278" t="str">
            <v>BỆNH VIỆN QUẬN TÂN PHÚ</v>
          </cell>
        </row>
        <row r="1279">
          <cell r="D1279" t="str">
            <v>19001274</v>
          </cell>
          <cell r="E1279" t="str">
            <v>GD4797938870191</v>
          </cell>
          <cell r="F1279" t="str">
            <v>030</v>
          </cell>
          <cell r="G1279" t="str">
            <v xml:space="preserve">BỆNH VIỆN NHÂN DÂN GIA ĐỊNH </v>
          </cell>
        </row>
        <row r="1280">
          <cell r="D1280" t="str">
            <v>19001275</v>
          </cell>
          <cell r="F1280" t="str">
            <v>462</v>
          </cell>
          <cell r="G1280" t="str">
            <v xml:space="preserve">BỆNH VIỆN ĐA KHOA VẠN HẠNH </v>
          </cell>
        </row>
        <row r="1281">
          <cell r="D1281" t="str">
            <v>19001276</v>
          </cell>
          <cell r="F1281" t="str">
            <v>055</v>
          </cell>
          <cell r="G1281" t="str">
            <v xml:space="preserve">BỆNH VIỆN QUẬN BÌNH TÂN </v>
          </cell>
        </row>
        <row r="1282">
          <cell r="D1282" t="str">
            <v>19001277</v>
          </cell>
          <cell r="E1282" t="str">
            <v>HS4797931889537</v>
          </cell>
          <cell r="F1282" t="str">
            <v>032</v>
          </cell>
          <cell r="G1282" t="str">
            <v xml:space="preserve">BỆNH VIỆN QUẬN PHÚ NHUẬN </v>
          </cell>
        </row>
        <row r="1283">
          <cell r="D1283" t="str">
            <v>19001278</v>
          </cell>
          <cell r="F1283" t="str">
            <v>054</v>
          </cell>
          <cell r="G1283" t="str">
            <v>BỆNH VIỆN QUẬN TÂN PHÚ</v>
          </cell>
        </row>
        <row r="1284">
          <cell r="D1284" t="str">
            <v>19001279</v>
          </cell>
          <cell r="E1284" t="str">
            <v>HS CŨ</v>
          </cell>
          <cell r="F1284" t="str">
            <v>055</v>
          </cell>
          <cell r="G1284" t="str">
            <v xml:space="preserve">BỆNH VIỆN QUẬN BÌNH TÂN </v>
          </cell>
        </row>
        <row r="1285">
          <cell r="D1285" t="str">
            <v>19001280</v>
          </cell>
          <cell r="F1285" t="str">
            <v>071</v>
          </cell>
          <cell r="G1285" t="str">
            <v xml:space="preserve">BỆNH VIỆN ĐA KHOA HOÀN MỸ SÀI GÒN </v>
          </cell>
        </row>
        <row r="1286">
          <cell r="D1286" t="str">
            <v>19001281</v>
          </cell>
          <cell r="F1286" t="str">
            <v>033</v>
          </cell>
          <cell r="G1286" t="str">
            <v>BỆNH VIỆN QUẬN TÂN BÌNH</v>
          </cell>
        </row>
        <row r="1287">
          <cell r="D1287" t="str">
            <v>19001282</v>
          </cell>
          <cell r="E1287" t="str">
            <v>GD4797930955996</v>
          </cell>
          <cell r="F1287" t="str">
            <v>CÓ THẺ</v>
          </cell>
          <cell r="G1287" t="e">
            <v>#N/A</v>
          </cell>
        </row>
        <row r="1288">
          <cell r="D1288" t="str">
            <v>19001283</v>
          </cell>
          <cell r="F1288" t="str">
            <v>033</v>
          </cell>
          <cell r="G1288" t="str">
            <v>BỆNH VIỆN QUẬN TÂN BÌNH</v>
          </cell>
        </row>
        <row r="1289">
          <cell r="D1289" t="str">
            <v>19001284</v>
          </cell>
          <cell r="F1289" t="str">
            <v>029</v>
          </cell>
          <cell r="G1289" t="str">
            <v>BỆNH VIỆN QUẬN 12</v>
          </cell>
        </row>
        <row r="1290">
          <cell r="D1290" t="str">
            <v>19001285</v>
          </cell>
          <cell r="F1290" t="str">
            <v>CÓ THẺ</v>
          </cell>
          <cell r="G1290" t="e">
            <v>#N/A</v>
          </cell>
        </row>
        <row r="1291">
          <cell r="D1291" t="str">
            <v>19001286</v>
          </cell>
          <cell r="F1291" t="str">
            <v>025</v>
          </cell>
          <cell r="G1291" t="str">
            <v xml:space="preserve">BỆNH VIỆN THỐNG  NHẤT </v>
          </cell>
        </row>
        <row r="1292">
          <cell r="D1292" t="str">
            <v>19001287</v>
          </cell>
          <cell r="E1292" t="str">
            <v>DK2515121016500</v>
          </cell>
          <cell r="F1292" t="str">
            <v>CÓ THẺ</v>
          </cell>
          <cell r="G1292" t="e">
            <v>#N/A</v>
          </cell>
        </row>
        <row r="1293">
          <cell r="D1293" t="str">
            <v>19001288</v>
          </cell>
          <cell r="E1293" t="str">
            <v>HS4797936929101</v>
          </cell>
          <cell r="F1293" t="str">
            <v>041</v>
          </cell>
          <cell r="G1293" t="str">
            <v>BỆNH VIỆN ĐA KHOA KHU VỰC HÓC MÔN</v>
          </cell>
        </row>
        <row r="1294">
          <cell r="D1294" t="str">
            <v>19001289</v>
          </cell>
          <cell r="F1294" t="str">
            <v>483</v>
          </cell>
          <cell r="G1294" t="str">
            <v>PHÒNG KHÁM ĐA KHOA (THUỘC  CP TTYK THÀNH CÔNG )</v>
          </cell>
        </row>
        <row r="1295">
          <cell r="D1295" t="str">
            <v>19001290</v>
          </cell>
          <cell r="F1295" t="str">
            <v>032</v>
          </cell>
          <cell r="G1295" t="str">
            <v xml:space="preserve">BỆNH VIỆN QUẬN PHÚ NHUẬN </v>
          </cell>
        </row>
        <row r="1296">
          <cell r="D1296" t="str">
            <v>19001291</v>
          </cell>
          <cell r="E1296" t="str">
            <v>HS4797934295357</v>
          </cell>
          <cell r="F1296" t="str">
            <v>054</v>
          </cell>
          <cell r="G1296" t="str">
            <v>BỆNH VIỆN QUẬN TÂN PHÚ</v>
          </cell>
        </row>
        <row r="1297">
          <cell r="D1297" t="str">
            <v>19001292</v>
          </cell>
          <cell r="E1297" t="str">
            <v>HS4606020431348</v>
          </cell>
          <cell r="F1297" t="str">
            <v>025</v>
          </cell>
          <cell r="G1297" t="str">
            <v xml:space="preserve">BỆNH VIỆN THỐNG  NHẤT </v>
          </cell>
        </row>
        <row r="1298">
          <cell r="D1298" t="str">
            <v>19001293</v>
          </cell>
          <cell r="E1298" t="str">
            <v>HS4797930278004</v>
          </cell>
          <cell r="F1298" t="str">
            <v>017</v>
          </cell>
          <cell r="G1298" t="str">
            <v>BỆNH VIỆN QUẬN 6</v>
          </cell>
        </row>
        <row r="1299">
          <cell r="D1299" t="str">
            <v>19001294</v>
          </cell>
          <cell r="G1299" t="e">
            <v>#N/A</v>
          </cell>
        </row>
        <row r="1300">
          <cell r="D1300" t="str">
            <v>19001295</v>
          </cell>
          <cell r="E1300" t="str">
            <v>HS4797939211990</v>
          </cell>
          <cell r="G1300" t="e">
            <v>#N/A</v>
          </cell>
        </row>
        <row r="1301">
          <cell r="D1301" t="str">
            <v>19001296</v>
          </cell>
          <cell r="E1301" t="str">
            <v>HS4797932780592</v>
          </cell>
          <cell r="F1301" t="str">
            <v>028</v>
          </cell>
          <cell r="G1301" t="str">
            <v>BỆNH VIỆN QUẬN 11</v>
          </cell>
        </row>
        <row r="1302">
          <cell r="D1302" t="str">
            <v>19001297</v>
          </cell>
          <cell r="E1302" t="str">
            <v>HS4797931363300</v>
          </cell>
          <cell r="F1302" t="str">
            <v>054</v>
          </cell>
          <cell r="G1302" t="str">
            <v>BỆNH VIỆN QUẬN TÂN PHÚ</v>
          </cell>
        </row>
        <row r="1303">
          <cell r="D1303" t="str">
            <v>19001298</v>
          </cell>
          <cell r="E1303" t="str">
            <v>DK2686822336853</v>
          </cell>
          <cell r="F1303" t="str">
            <v>CÓ THẺ</v>
          </cell>
          <cell r="G1303" t="e">
            <v>#N/A</v>
          </cell>
        </row>
        <row r="1304">
          <cell r="D1304" t="str">
            <v>19001299</v>
          </cell>
          <cell r="E1304" t="str">
            <v>HS4797935643739</v>
          </cell>
          <cell r="F1304" t="str">
            <v>041</v>
          </cell>
          <cell r="G1304" t="str">
            <v>BỆNH VIỆN ĐA KHOA KHU VỰC HÓC MÔN</v>
          </cell>
        </row>
        <row r="1305">
          <cell r="D1305" t="str">
            <v>19001300</v>
          </cell>
          <cell r="G1305" t="e">
            <v>#N/A</v>
          </cell>
        </row>
        <row r="1306">
          <cell r="D1306" t="str">
            <v>19001301</v>
          </cell>
          <cell r="E1306" t="str">
            <v>SV4797930999431</v>
          </cell>
          <cell r="F1306" t="str">
            <v>033</v>
          </cell>
          <cell r="G1306" t="str">
            <v>BỆNH VIỆN QUẬN TÂN BÌNH</v>
          </cell>
        </row>
        <row r="1307">
          <cell r="D1307" t="str">
            <v>19001302</v>
          </cell>
          <cell r="E1307" t="str">
            <v>HS4797931134486</v>
          </cell>
          <cell r="F1307" t="str">
            <v>033</v>
          </cell>
          <cell r="G1307" t="str">
            <v>BỆNH VIỆN QUẬN TÂN BÌNH</v>
          </cell>
        </row>
        <row r="1308">
          <cell r="D1308" t="str">
            <v>19001303</v>
          </cell>
          <cell r="F1308" t="str">
            <v>054</v>
          </cell>
          <cell r="G1308" t="str">
            <v>BỆNH VIỆN QUẬN TÂN PHÚ</v>
          </cell>
        </row>
        <row r="1309">
          <cell r="D1309" t="str">
            <v>19001304</v>
          </cell>
          <cell r="E1309" t="str">
            <v>HS4797931166098</v>
          </cell>
          <cell r="F1309" t="str">
            <v>025</v>
          </cell>
          <cell r="G1309" t="str">
            <v xml:space="preserve">BỆNH VIỆN THỐNG  NHẤT </v>
          </cell>
        </row>
        <row r="1310">
          <cell r="D1310" t="str">
            <v>19001305</v>
          </cell>
          <cell r="E1310" t="str">
            <v>HS4797930995285</v>
          </cell>
          <cell r="F1310" t="str">
            <v>033</v>
          </cell>
          <cell r="G1310" t="str">
            <v>BỆNH VIỆN QUẬN TÂN BÌNH</v>
          </cell>
        </row>
        <row r="1311">
          <cell r="D1311" t="str">
            <v>19001306</v>
          </cell>
          <cell r="E1311" t="str">
            <v>HS4797930247358</v>
          </cell>
          <cell r="F1311" t="str">
            <v>035</v>
          </cell>
          <cell r="G1311" t="str">
            <v>BỆNH VIỆN QUẬN GÒ VẤP</v>
          </cell>
        </row>
        <row r="1312">
          <cell r="D1312" t="str">
            <v>19001307</v>
          </cell>
          <cell r="F1312" t="str">
            <v>054</v>
          </cell>
          <cell r="G1312" t="str">
            <v>BỆNH VIỆN QUẬN TÂN PHÚ</v>
          </cell>
        </row>
        <row r="1313">
          <cell r="D1313" t="str">
            <v>19001308</v>
          </cell>
          <cell r="E1313" t="str">
            <v>HS4797937851622</v>
          </cell>
          <cell r="F1313" t="str">
            <v>021</v>
          </cell>
          <cell r="G1313" t="str">
            <v>BỆNH VIỆN QUẬN 8</v>
          </cell>
        </row>
        <row r="1314">
          <cell r="D1314" t="str">
            <v>19001309</v>
          </cell>
          <cell r="E1314" t="str">
            <v>HS4797930906988</v>
          </cell>
          <cell r="F1314" t="str">
            <v>025</v>
          </cell>
          <cell r="G1314" t="str">
            <v xml:space="preserve">BỆNH VIỆN THỐNG  NHẤT </v>
          </cell>
        </row>
        <row r="1315">
          <cell r="D1315" t="str">
            <v>19001310</v>
          </cell>
          <cell r="F1315" t="str">
            <v>027</v>
          </cell>
          <cell r="G1315" t="str">
            <v>BỆNH VIỆN QUẬN 10</v>
          </cell>
        </row>
        <row r="1316">
          <cell r="D1316" t="str">
            <v>19001311</v>
          </cell>
          <cell r="E1316" t="str">
            <v>HS4797935103395</v>
          </cell>
          <cell r="F1316" t="str">
            <v>488</v>
          </cell>
          <cell r="G1316" t="str">
            <v>BỆNH VIỆN ĐA KHOA TƯ NHÂN XUYÊN Á</v>
          </cell>
        </row>
        <row r="1317">
          <cell r="D1317" t="str">
            <v>19001312</v>
          </cell>
          <cell r="E1317" t="str">
            <v>HS4799622199377</v>
          </cell>
          <cell r="F1317" t="str">
            <v>040</v>
          </cell>
          <cell r="G1317" t="str">
            <v>BỆNH VIỆN ĐA KHOA KHU VỰC CỦ CHI</v>
          </cell>
        </row>
        <row r="1318">
          <cell r="D1318" t="str">
            <v>19001313</v>
          </cell>
          <cell r="E1318" t="str">
            <v>HS4797938010462</v>
          </cell>
          <cell r="F1318" t="str">
            <v>029</v>
          </cell>
          <cell r="G1318" t="str">
            <v>BỆNH VIỆN QUẬN 12</v>
          </cell>
        </row>
        <row r="1319">
          <cell r="D1319" t="str">
            <v>19001314</v>
          </cell>
          <cell r="E1319" t="str">
            <v>GD4797932541704</v>
          </cell>
          <cell r="F1319" t="str">
            <v>CÓ THẺ</v>
          </cell>
          <cell r="G1319" t="e">
            <v>#N/A</v>
          </cell>
        </row>
        <row r="1320">
          <cell r="D1320" t="str">
            <v>19001315</v>
          </cell>
          <cell r="E1320" t="str">
            <v>HS4797931446165</v>
          </cell>
          <cell r="F1320" t="str">
            <v>054</v>
          </cell>
          <cell r="G1320" t="str">
            <v>BỆNH VIỆN QUẬN TÂN PHÚ</v>
          </cell>
        </row>
        <row r="1321">
          <cell r="D1321" t="str">
            <v>19001316</v>
          </cell>
          <cell r="E1321" t="str">
            <v>HS4797928715385</v>
          </cell>
          <cell r="F1321" t="str">
            <v>029</v>
          </cell>
          <cell r="G1321" t="str">
            <v>BỆNH VIỆN QUẬN 12</v>
          </cell>
        </row>
        <row r="1322">
          <cell r="D1322" t="str">
            <v>19001317</v>
          </cell>
          <cell r="F1322" t="str">
            <v>029</v>
          </cell>
          <cell r="G1322" t="str">
            <v>BỆNH VIỆN QUẬN 12</v>
          </cell>
        </row>
        <row r="1323">
          <cell r="D1323" t="str">
            <v>19001318</v>
          </cell>
          <cell r="E1323" t="str">
            <v>HS4797937719028</v>
          </cell>
          <cell r="F1323" t="str">
            <v>025</v>
          </cell>
          <cell r="G1323" t="str">
            <v xml:space="preserve">BỆNH VIỆN THỐNG  NHẤT </v>
          </cell>
        </row>
        <row r="1324">
          <cell r="D1324" t="str">
            <v>19001319</v>
          </cell>
          <cell r="E1324" t="str">
            <v>HS4797721260680</v>
          </cell>
          <cell r="F1324" t="str">
            <v>025</v>
          </cell>
          <cell r="G1324" t="str">
            <v xml:space="preserve">BỆNH VIỆN THỐNG  NHẤT </v>
          </cell>
        </row>
        <row r="1325">
          <cell r="D1325" t="str">
            <v>19001320</v>
          </cell>
          <cell r="F1325" t="str">
            <v>033</v>
          </cell>
          <cell r="G1325" t="str">
            <v>BỆNH VIỆN QUẬN TÂN BÌNH</v>
          </cell>
        </row>
        <row r="1326">
          <cell r="D1326" t="str">
            <v>19001321</v>
          </cell>
          <cell r="F1326" t="str">
            <v>CÓ THẺ</v>
          </cell>
          <cell r="G1326" t="e">
            <v>#N/A</v>
          </cell>
        </row>
        <row r="1327">
          <cell r="D1327" t="str">
            <v>19001322</v>
          </cell>
          <cell r="F1327" t="str">
            <v>071</v>
          </cell>
          <cell r="G1327" t="str">
            <v xml:space="preserve">BỆNH VIỆN ĐA KHOA HOÀN MỸ SÀI GÒN </v>
          </cell>
        </row>
        <row r="1328">
          <cell r="D1328" t="str">
            <v>19001323</v>
          </cell>
          <cell r="E1328" t="str">
            <v>HS4797934111154</v>
          </cell>
          <cell r="F1328" t="str">
            <v>055</v>
          </cell>
          <cell r="G1328" t="str">
            <v xml:space="preserve">BỆNH VIỆN QUẬN BÌNH TÂN </v>
          </cell>
        </row>
        <row r="1329">
          <cell r="D1329" t="str">
            <v>19001324</v>
          </cell>
          <cell r="E1329" t="str">
            <v>HS4515120172779</v>
          </cell>
          <cell r="F1329" t="str">
            <v>026</v>
          </cell>
          <cell r="G1329" t="str">
            <v xml:space="preserve">BỆNH VIỆN CẤP CỨU TRƯNG VƯƠNG </v>
          </cell>
        </row>
        <row r="1330">
          <cell r="D1330" t="str">
            <v>19001325</v>
          </cell>
          <cell r="E1330" t="str">
            <v>HS4797931428371</v>
          </cell>
          <cell r="F1330" t="str">
            <v>033</v>
          </cell>
          <cell r="G1330" t="str">
            <v>BỆNH VIỆN QUẬN TÂN BÌNH</v>
          </cell>
        </row>
        <row r="1331">
          <cell r="D1331" t="str">
            <v>19001326</v>
          </cell>
          <cell r="E1331" t="str">
            <v>HS4797931956862</v>
          </cell>
          <cell r="F1331" t="str">
            <v>032</v>
          </cell>
          <cell r="G1331" t="str">
            <v xml:space="preserve">BỆNH VIỆN QUẬN PHÚ NHUẬN </v>
          </cell>
        </row>
        <row r="1332">
          <cell r="D1332" t="str">
            <v>19001327</v>
          </cell>
          <cell r="E1332" t="str">
            <v>TQ4979731359745</v>
          </cell>
          <cell r="F1332" t="str">
            <v>033</v>
          </cell>
          <cell r="G1332" t="str">
            <v>BỆNH VIỆN QUẬN TÂN BÌNH</v>
          </cell>
        </row>
        <row r="1333">
          <cell r="D1333" t="str">
            <v>19001328</v>
          </cell>
          <cell r="E1333" t="str">
            <v>HS4795420565866</v>
          </cell>
          <cell r="F1333" t="str">
            <v>017</v>
          </cell>
          <cell r="G1333" t="str">
            <v>BỆNH VIỆN QUẬN 6</v>
          </cell>
        </row>
        <row r="1334">
          <cell r="D1334" t="str">
            <v>19001329</v>
          </cell>
          <cell r="F1334" t="str">
            <v>033</v>
          </cell>
          <cell r="G1334" t="str">
            <v>BỆNH VIỆN QUẬN TÂN BÌNH</v>
          </cell>
        </row>
        <row r="1335">
          <cell r="D1335" t="str">
            <v>19001330</v>
          </cell>
          <cell r="E1335" t="str">
            <v>HS4797933633430</v>
          </cell>
          <cell r="F1335" t="str">
            <v>051</v>
          </cell>
          <cell r="G1335" t="str">
            <v>BỆNH VIỆN QUẬN 1 - CƠ SỞ I</v>
          </cell>
        </row>
        <row r="1336">
          <cell r="D1336" t="str">
            <v>19001331</v>
          </cell>
          <cell r="E1336" t="str">
            <v>HS4797935122276</v>
          </cell>
          <cell r="F1336" t="str">
            <v>040</v>
          </cell>
          <cell r="G1336" t="str">
            <v>BỆNH VIỆN ĐA KHOA KHU VỰC CỦ CHI</v>
          </cell>
        </row>
        <row r="1337">
          <cell r="D1337" t="str">
            <v>19001332</v>
          </cell>
          <cell r="F1337" t="str">
            <v>025</v>
          </cell>
          <cell r="G1337" t="str">
            <v xml:space="preserve">BỆNH VIỆN THỐNG  NHẤT </v>
          </cell>
        </row>
        <row r="1338">
          <cell r="D1338" t="str">
            <v>19001333</v>
          </cell>
          <cell r="E1338" t="str">
            <v>HS4793822128737</v>
          </cell>
          <cell r="F1338" t="str">
            <v>054</v>
          </cell>
          <cell r="G1338" t="str">
            <v>BỆNH VIỆN QUẬN TÂN PHÚ</v>
          </cell>
        </row>
        <row r="1339">
          <cell r="D1339" t="str">
            <v>19001334</v>
          </cell>
          <cell r="F1339" t="str">
            <v>031</v>
          </cell>
          <cell r="G1339" t="str">
            <v xml:space="preserve">BỆNH VIỆN QUẬN BÌNH THẠNH </v>
          </cell>
        </row>
        <row r="1340">
          <cell r="D1340" t="str">
            <v>19001335</v>
          </cell>
          <cell r="F1340" t="str">
            <v>025</v>
          </cell>
          <cell r="G1340" t="str">
            <v xml:space="preserve">BỆNH VIỆN THỐNG  NHẤT </v>
          </cell>
        </row>
        <row r="1341">
          <cell r="D1341" t="str">
            <v>19001336</v>
          </cell>
          <cell r="F1341" t="str">
            <v>462</v>
          </cell>
          <cell r="G1341" t="str">
            <v xml:space="preserve">BỆNH VIỆN ĐA KHOA VẠN HẠNH </v>
          </cell>
        </row>
        <row r="1342">
          <cell r="D1342" t="str">
            <v>19001337</v>
          </cell>
          <cell r="E1342" t="str">
            <v>HS4797934536701</v>
          </cell>
          <cell r="F1342" t="str">
            <v>466</v>
          </cell>
          <cell r="G1342" t="str">
            <v>PHÒNG KHÁM ĐA KHOA (THUỘC  Cty TNHH MTV TMDV Y TẾ TÂN BÌNH)</v>
          </cell>
        </row>
        <row r="1343">
          <cell r="D1343" t="str">
            <v>19001338</v>
          </cell>
          <cell r="F1343" t="str">
            <v>054</v>
          </cell>
          <cell r="G1343" t="str">
            <v>BỆNH VIỆN QUẬN TÂN PHÚ</v>
          </cell>
        </row>
        <row r="1344">
          <cell r="D1344" t="str">
            <v>19001339</v>
          </cell>
          <cell r="E1344" t="str">
            <v>HS4797934015378</v>
          </cell>
          <cell r="F1344" t="str">
            <v>026</v>
          </cell>
          <cell r="G1344" t="str">
            <v xml:space="preserve">BỆNH VIỆN CẤP CỨU TRƯNG VƯƠNG </v>
          </cell>
        </row>
        <row r="1345">
          <cell r="D1345" t="str">
            <v>19001340</v>
          </cell>
          <cell r="F1345" t="str">
            <v>027</v>
          </cell>
          <cell r="G1345" t="str">
            <v>BỆNH VIỆN QUẬN 10</v>
          </cell>
        </row>
        <row r="1346">
          <cell r="D1346" t="str">
            <v>19001341</v>
          </cell>
          <cell r="F1346" t="str">
            <v>031</v>
          </cell>
          <cell r="G1346" t="str">
            <v xml:space="preserve">BỆNH VIỆN QUẬN BÌNH THẠNH </v>
          </cell>
        </row>
        <row r="1347">
          <cell r="D1347" t="str">
            <v>19001342</v>
          </cell>
          <cell r="F1347" t="str">
            <v>013</v>
          </cell>
          <cell r="G1347" t="str">
            <v xml:space="preserve">BỆNH VIỆN NGUYỄN TRI PHƯƠNG </v>
          </cell>
        </row>
        <row r="1348">
          <cell r="D1348" t="str">
            <v>19001343</v>
          </cell>
          <cell r="F1348" t="str">
            <v>055</v>
          </cell>
          <cell r="G1348" t="str">
            <v xml:space="preserve">BỆNH VIỆN QUẬN BÌNH TÂN </v>
          </cell>
        </row>
        <row r="1349">
          <cell r="D1349" t="str">
            <v>19001344</v>
          </cell>
          <cell r="F1349" t="str">
            <v>041</v>
          </cell>
          <cell r="G1349" t="str">
            <v>BỆNH VIỆN ĐA KHOA KHU VỰC HÓC MÔN</v>
          </cell>
        </row>
        <row r="1350">
          <cell r="D1350" t="str">
            <v>19001345</v>
          </cell>
          <cell r="E1350" t="str">
            <v>HS4797937812117</v>
          </cell>
          <cell r="F1350" t="str">
            <v>054</v>
          </cell>
          <cell r="G1350" t="str">
            <v>BỆNH VIỆN QUẬN TÂN PHÚ</v>
          </cell>
        </row>
        <row r="1351">
          <cell r="D1351" t="str">
            <v>19001346</v>
          </cell>
          <cell r="E1351" t="str">
            <v>HS4797931515348</v>
          </cell>
          <cell r="F1351" t="str">
            <v>028</v>
          </cell>
          <cell r="G1351" t="str">
            <v>BỆNH VIỆN QUẬN 11</v>
          </cell>
        </row>
        <row r="1352">
          <cell r="D1352" t="str">
            <v>19001347</v>
          </cell>
          <cell r="E1352" t="str">
            <v>HS4797939385829</v>
          </cell>
          <cell r="F1352" t="str">
            <v>033</v>
          </cell>
          <cell r="G1352" t="str">
            <v>BỆNH VIỆN QUẬN TÂN BÌNH</v>
          </cell>
        </row>
        <row r="1353">
          <cell r="D1353" t="str">
            <v>19001348</v>
          </cell>
          <cell r="F1353" t="str">
            <v>470</v>
          </cell>
          <cell r="G1353" t="str">
            <v>PHÒNG KHÁM ĐA KHOA CƠ SỞ 2 - BỆNH VIỆN QUẬN GÒ VẤP</v>
          </cell>
        </row>
        <row r="1354">
          <cell r="D1354" t="str">
            <v>19001349</v>
          </cell>
          <cell r="F1354" t="str">
            <v>470</v>
          </cell>
          <cell r="G1354" t="str">
            <v>PHÒNG KHÁM ĐA KHOA CƠ SỞ 2 - BỆNH VIỆN QUẬN GÒ VẤP</v>
          </cell>
        </row>
        <row r="1355">
          <cell r="D1355" t="str">
            <v>19001350</v>
          </cell>
          <cell r="F1355" t="str">
            <v>033</v>
          </cell>
          <cell r="G1355" t="str">
            <v>BỆNH VIỆN QUẬN TÂN BÌNH</v>
          </cell>
        </row>
        <row r="1356">
          <cell r="D1356" t="str">
            <v>19001351</v>
          </cell>
          <cell r="F1356" t="str">
            <v>026</v>
          </cell>
          <cell r="G1356" t="str">
            <v xml:space="preserve">BỆNH VIỆN CẤP CỨU TRƯNG VƯƠNG </v>
          </cell>
        </row>
        <row r="1357">
          <cell r="D1357" t="str">
            <v>19001352</v>
          </cell>
          <cell r="E1357" t="str">
            <v>GD4494920753599</v>
          </cell>
          <cell r="F1357" t="str">
            <v>CÓ THẺ</v>
          </cell>
          <cell r="G1357" t="e">
            <v>#N/A</v>
          </cell>
        </row>
        <row r="1358">
          <cell r="D1358" t="str">
            <v>19001353</v>
          </cell>
          <cell r="F1358" t="str">
            <v>025</v>
          </cell>
          <cell r="G1358" t="str">
            <v xml:space="preserve">BỆNH VIỆN THỐNG  NHẤT </v>
          </cell>
        </row>
        <row r="1359">
          <cell r="D1359" t="str">
            <v>19001354</v>
          </cell>
          <cell r="F1359" t="str">
            <v>033</v>
          </cell>
          <cell r="G1359" t="str">
            <v>BỆNH VIỆN QUẬN TÂN BÌNH</v>
          </cell>
        </row>
        <row r="1360">
          <cell r="D1360" t="str">
            <v>19001355</v>
          </cell>
          <cell r="G1360" t="e">
            <v>#N/A</v>
          </cell>
        </row>
        <row r="1361">
          <cell r="D1361" t="str">
            <v>19001356</v>
          </cell>
          <cell r="F1361" t="str">
            <v>033</v>
          </cell>
          <cell r="G1361" t="str">
            <v>BỆNH VIỆN QUẬN TÂN BÌNH</v>
          </cell>
        </row>
        <row r="1362">
          <cell r="D1362" t="str">
            <v>19001357</v>
          </cell>
          <cell r="E1362" t="str">
            <v>HS4797928395670</v>
          </cell>
          <cell r="F1362" t="str">
            <v>051</v>
          </cell>
          <cell r="G1362" t="str">
            <v>BỆNH VIỆN QUẬN 1 - CƠ SỞ I</v>
          </cell>
        </row>
        <row r="1363">
          <cell r="D1363" t="str">
            <v>19001358</v>
          </cell>
          <cell r="F1363" t="str">
            <v>058</v>
          </cell>
          <cell r="G1363" t="str">
            <v xml:space="preserve">BỆNH VIỆN ĐA KHOA TƯ NHÂN TRIỀU AN </v>
          </cell>
        </row>
        <row r="1364">
          <cell r="D1364" t="str">
            <v>19001359</v>
          </cell>
          <cell r="F1364" t="str">
            <v>055</v>
          </cell>
          <cell r="G1364" t="str">
            <v xml:space="preserve">BỆNH VIỆN QUẬN BÌNH TÂN </v>
          </cell>
        </row>
        <row r="1365">
          <cell r="D1365" t="str">
            <v>19001360</v>
          </cell>
          <cell r="E1365" t="str">
            <v>HS4797939199598</v>
          </cell>
          <cell r="F1365" t="str">
            <v>032</v>
          </cell>
          <cell r="G1365" t="str">
            <v xml:space="preserve">BỆNH VIỆN QUẬN PHÚ NHUẬN </v>
          </cell>
        </row>
        <row r="1366">
          <cell r="D1366" t="str">
            <v>19001361</v>
          </cell>
          <cell r="E1366" t="str">
            <v>HS4797937592125</v>
          </cell>
          <cell r="F1366" t="str">
            <v>054</v>
          </cell>
          <cell r="G1366" t="str">
            <v>BỆNH VIỆN QUẬN TÂN PHÚ</v>
          </cell>
        </row>
        <row r="1367">
          <cell r="D1367" t="str">
            <v>19001362</v>
          </cell>
          <cell r="E1367" t="str">
            <v>HS4797929115006</v>
          </cell>
          <cell r="F1367" t="str">
            <v>029</v>
          </cell>
          <cell r="G1367" t="str">
            <v>BỆNH VIỆN QUẬN 12</v>
          </cell>
        </row>
        <row r="1368">
          <cell r="D1368" t="str">
            <v>19001363</v>
          </cell>
          <cell r="F1368" t="str">
            <v>493</v>
          </cell>
          <cell r="G1368" t="str">
            <v>PHÒNG KHÁM ĐA KHOA (THUỘC  Cty TNHH PKĐK PHƯỚC LINH)</v>
          </cell>
        </row>
        <row r="1369">
          <cell r="D1369" t="str">
            <v>19001364</v>
          </cell>
          <cell r="F1369" t="str">
            <v>028</v>
          </cell>
          <cell r="G1369" t="str">
            <v>BỆNH VIỆN QUẬN 11</v>
          </cell>
        </row>
        <row r="1370">
          <cell r="D1370" t="str">
            <v>19001365</v>
          </cell>
          <cell r="F1370" t="str">
            <v>055</v>
          </cell>
          <cell r="G1370" t="str">
            <v xml:space="preserve">BỆNH VIỆN QUẬN BÌNH TÂN </v>
          </cell>
        </row>
        <row r="1371">
          <cell r="D1371" t="str">
            <v>19001366</v>
          </cell>
          <cell r="E1371" t="str">
            <v>HS4797931832364</v>
          </cell>
          <cell r="F1371" t="str">
            <v>032</v>
          </cell>
          <cell r="G1371" t="str">
            <v xml:space="preserve">BỆNH VIỆN QUẬN PHÚ NHUẬN </v>
          </cell>
        </row>
        <row r="1372">
          <cell r="D1372" t="str">
            <v>19001367</v>
          </cell>
          <cell r="F1372" t="str">
            <v>040</v>
          </cell>
          <cell r="G1372" t="str">
            <v>BỆNH VIỆN ĐA KHOA KHU VỰC CỦ CHI</v>
          </cell>
        </row>
        <row r="1373">
          <cell r="D1373" t="str">
            <v>19001368</v>
          </cell>
          <cell r="F1373" t="str">
            <v>009</v>
          </cell>
          <cell r="G1373" t="str">
            <v>BỆNH VIỆN QUẬN 3</v>
          </cell>
        </row>
        <row r="1374">
          <cell r="D1374" t="str">
            <v>19001369</v>
          </cell>
          <cell r="F1374" t="str">
            <v>054</v>
          </cell>
          <cell r="G1374" t="str">
            <v>BỆNH VIỆN QUẬN TÂN PHÚ</v>
          </cell>
        </row>
        <row r="1375">
          <cell r="D1375" t="str">
            <v>19001370</v>
          </cell>
          <cell r="F1375" t="str">
            <v>028</v>
          </cell>
          <cell r="G1375" t="str">
            <v>BỆNH VIỆN QUẬN 11</v>
          </cell>
        </row>
        <row r="1376">
          <cell r="D1376" t="str">
            <v>19001371</v>
          </cell>
          <cell r="E1376" t="str">
            <v>HS4797937728595</v>
          </cell>
          <cell r="F1376" t="str">
            <v>033</v>
          </cell>
          <cell r="G1376" t="str">
            <v>BỆNH VIỆN QUẬN TÂN BÌNH</v>
          </cell>
        </row>
        <row r="1377">
          <cell r="D1377" t="str">
            <v>19001372</v>
          </cell>
          <cell r="E1377" t="str">
            <v>HS4797936735519</v>
          </cell>
          <cell r="F1377" t="str">
            <v>470</v>
          </cell>
          <cell r="G1377" t="str">
            <v>PHÒNG KHÁM ĐA KHOA CƠ SỞ 2 - BỆNH VIỆN QUẬN GÒ VẤP</v>
          </cell>
        </row>
        <row r="1378">
          <cell r="D1378" t="str">
            <v>19001373</v>
          </cell>
          <cell r="E1378" t="str">
            <v>HS4797931191679</v>
          </cell>
          <cell r="F1378" t="str">
            <v>033</v>
          </cell>
          <cell r="G1378" t="str">
            <v>BỆNH VIỆN QUẬN TÂN BÌNH</v>
          </cell>
        </row>
        <row r="1379">
          <cell r="D1379" t="str">
            <v>19001374</v>
          </cell>
          <cell r="F1379" t="str">
            <v>054</v>
          </cell>
          <cell r="G1379" t="str">
            <v>BỆNH VIỆN QUẬN TÂN PHÚ</v>
          </cell>
        </row>
        <row r="1380">
          <cell r="D1380" t="str">
            <v>19001375</v>
          </cell>
          <cell r="F1380" t="str">
            <v>041</v>
          </cell>
          <cell r="G1380" t="str">
            <v>BỆNH VIỆN ĐA KHOA KHU VỰC HÓC MÔN</v>
          </cell>
        </row>
        <row r="1381">
          <cell r="D1381" t="str">
            <v>19001376</v>
          </cell>
          <cell r="E1381" t="str">
            <v>HS4797931791792</v>
          </cell>
          <cell r="G1381" t="e">
            <v>#N/A</v>
          </cell>
        </row>
        <row r="1382">
          <cell r="D1382" t="str">
            <v>19001377</v>
          </cell>
          <cell r="E1382" t="str">
            <v>HS4797934093902</v>
          </cell>
          <cell r="F1382" t="str">
            <v>055</v>
          </cell>
          <cell r="G1382" t="str">
            <v xml:space="preserve">BỆNH VIỆN QUẬN BÌNH TÂN </v>
          </cell>
        </row>
        <row r="1383">
          <cell r="D1383" t="str">
            <v>19001378</v>
          </cell>
          <cell r="F1383" t="str">
            <v>054</v>
          </cell>
          <cell r="G1383" t="str">
            <v>BỆNH VIỆN QUẬN TÂN PHÚ</v>
          </cell>
        </row>
        <row r="1384">
          <cell r="D1384" t="str">
            <v>19001379</v>
          </cell>
          <cell r="E1384" t="str">
            <v>HS4797931181593</v>
          </cell>
          <cell r="F1384" t="str">
            <v>033</v>
          </cell>
          <cell r="G1384" t="str">
            <v>BỆNH VIỆN QUẬN TÂN BÌNH</v>
          </cell>
        </row>
        <row r="1385">
          <cell r="D1385" t="str">
            <v>19001380</v>
          </cell>
          <cell r="F1385" t="str">
            <v>033</v>
          </cell>
          <cell r="G1385" t="str">
            <v>BỆNH VIỆN QUẬN TÂN BÌNH</v>
          </cell>
        </row>
        <row r="1386">
          <cell r="D1386" t="str">
            <v>19001381</v>
          </cell>
          <cell r="F1386" t="str">
            <v>054</v>
          </cell>
          <cell r="G1386" t="str">
            <v>BỆNH VIỆN QUẬN TÂN PHÚ</v>
          </cell>
        </row>
        <row r="1387">
          <cell r="D1387" t="str">
            <v>19001382</v>
          </cell>
          <cell r="F1387" t="str">
            <v>031</v>
          </cell>
          <cell r="G1387" t="str">
            <v xml:space="preserve">BỆNH VIỆN QUẬN BÌNH THẠNH </v>
          </cell>
        </row>
        <row r="1388">
          <cell r="D1388" t="str">
            <v>19001383</v>
          </cell>
          <cell r="E1388" t="str">
            <v>HS4797931782813</v>
          </cell>
          <cell r="F1388" t="str">
            <v>054</v>
          </cell>
          <cell r="G1388" t="str">
            <v>BỆNH VIỆN QUẬN TÂN PHÚ</v>
          </cell>
        </row>
        <row r="1389">
          <cell r="D1389" t="str">
            <v>19001384</v>
          </cell>
          <cell r="F1389" t="str">
            <v>055</v>
          </cell>
          <cell r="G1389" t="str">
            <v xml:space="preserve">BỆNH VIỆN QUẬN BÌNH TÂN </v>
          </cell>
        </row>
        <row r="1390">
          <cell r="D1390" t="str">
            <v>19001385</v>
          </cell>
          <cell r="F1390" t="str">
            <v>031</v>
          </cell>
          <cell r="G1390" t="str">
            <v xml:space="preserve">BỆNH VIỆN QUẬN BÌNH THẠNH </v>
          </cell>
        </row>
        <row r="1391">
          <cell r="D1391" t="str">
            <v>19001386</v>
          </cell>
          <cell r="E1391" t="str">
            <v>HS4797938049381</v>
          </cell>
          <cell r="F1391" t="str">
            <v>033</v>
          </cell>
          <cell r="G1391" t="str">
            <v>BỆNH VIỆN QUẬN TÂN BÌNH</v>
          </cell>
        </row>
        <row r="1392">
          <cell r="D1392" t="str">
            <v>19001387</v>
          </cell>
          <cell r="F1392" t="str">
            <v>025</v>
          </cell>
          <cell r="G1392" t="str">
            <v xml:space="preserve">BỆNH VIỆN THỐNG  NHẤT </v>
          </cell>
        </row>
        <row r="1393">
          <cell r="D1393" t="str">
            <v>19001388</v>
          </cell>
          <cell r="E1393" t="str">
            <v>GD4797937736374</v>
          </cell>
          <cell r="F1393" t="str">
            <v>040</v>
          </cell>
          <cell r="G1393" t="str">
            <v>BỆNH VIỆN ĐA KHOA KHU VỰC CỦ CHI</v>
          </cell>
        </row>
        <row r="1394">
          <cell r="D1394" t="str">
            <v>19001389</v>
          </cell>
          <cell r="F1394" t="str">
            <v>033</v>
          </cell>
          <cell r="G1394" t="str">
            <v>BỆNH VIỆN QUẬN TÂN BÌNH</v>
          </cell>
        </row>
        <row r="1395">
          <cell r="D1395" t="str">
            <v>19001390</v>
          </cell>
          <cell r="F1395" t="str">
            <v>040</v>
          </cell>
          <cell r="G1395" t="str">
            <v>BỆNH VIỆN ĐA KHOA KHU VỰC CỦ CHI</v>
          </cell>
        </row>
        <row r="1396">
          <cell r="D1396" t="str">
            <v>19001391</v>
          </cell>
          <cell r="F1396" t="str">
            <v>033</v>
          </cell>
          <cell r="G1396" t="str">
            <v>BỆNH VIỆN QUẬN TÂN BÌNH</v>
          </cell>
        </row>
        <row r="1397">
          <cell r="D1397" t="str">
            <v>19001392</v>
          </cell>
          <cell r="F1397" t="str">
            <v>461</v>
          </cell>
          <cell r="G1397" t="str">
            <v>BỆNH VIỆN CHỈNH HÌNH VÀ PHỤC HỒI CHỨC NĂNG TPHCM</v>
          </cell>
        </row>
        <row r="1398">
          <cell r="D1398" t="str">
            <v>19001393</v>
          </cell>
          <cell r="F1398" t="str">
            <v>030/031</v>
          </cell>
          <cell r="G1398" t="e">
            <v>#N/A</v>
          </cell>
        </row>
        <row r="1399">
          <cell r="D1399" t="str">
            <v>19001394</v>
          </cell>
          <cell r="E1399" t="str">
            <v>GD4797934954717</v>
          </cell>
          <cell r="F1399" t="str">
            <v>CÓ THẺ</v>
          </cell>
          <cell r="G1399" t="e">
            <v>#N/A</v>
          </cell>
        </row>
        <row r="1400">
          <cell r="D1400" t="str">
            <v>19001395</v>
          </cell>
          <cell r="E1400" t="str">
            <v>HS4797937958422</v>
          </cell>
          <cell r="F1400" t="str">
            <v>054</v>
          </cell>
          <cell r="G1400" t="str">
            <v>BỆNH VIỆN QUẬN TÂN PHÚ</v>
          </cell>
        </row>
        <row r="1401">
          <cell r="D1401" t="str">
            <v>19001396</v>
          </cell>
          <cell r="E1401" t="str">
            <v>HS4969622630754</v>
          </cell>
          <cell r="F1401" t="str">
            <v>025</v>
          </cell>
          <cell r="G1401" t="str">
            <v xml:space="preserve">BỆNH VIỆN THỐNG  NHẤT </v>
          </cell>
        </row>
        <row r="1402">
          <cell r="D1402" t="str">
            <v>19001397</v>
          </cell>
          <cell r="E1402" t="str">
            <v>HS4797928682107</v>
          </cell>
          <cell r="F1402" t="str">
            <v>025</v>
          </cell>
          <cell r="G1402" t="str">
            <v xml:space="preserve">BỆNH VIỆN THỐNG  NHẤT </v>
          </cell>
        </row>
        <row r="1403">
          <cell r="D1403" t="str">
            <v>19001398</v>
          </cell>
          <cell r="F1403" t="str">
            <v>026</v>
          </cell>
          <cell r="G1403" t="str">
            <v xml:space="preserve">BỆNH VIỆN CẤP CỨU TRƯNG VƯƠNG </v>
          </cell>
        </row>
        <row r="1404">
          <cell r="D1404" t="str">
            <v>19001399</v>
          </cell>
          <cell r="F1404" t="str">
            <v>028</v>
          </cell>
          <cell r="G1404" t="str">
            <v>BỆNH VIỆN QUẬN 11</v>
          </cell>
        </row>
        <row r="1405">
          <cell r="D1405" t="str">
            <v>19001400</v>
          </cell>
          <cell r="F1405" t="str">
            <v>029</v>
          </cell>
          <cell r="G1405" t="str">
            <v>BỆNH VIỆN QUẬN 12</v>
          </cell>
        </row>
        <row r="1406">
          <cell r="D1406" t="str">
            <v>19001401</v>
          </cell>
          <cell r="E1406" t="str">
            <v>HS4795121054504</v>
          </cell>
          <cell r="F1406" t="str">
            <v>055</v>
          </cell>
          <cell r="G1406" t="str">
            <v xml:space="preserve">BỆNH VIỆN QUẬN BÌNH TÂN </v>
          </cell>
        </row>
        <row r="1407">
          <cell r="D1407" t="str">
            <v>19001402</v>
          </cell>
          <cell r="F1407" t="str">
            <v>025</v>
          </cell>
          <cell r="G1407" t="str">
            <v xml:space="preserve">BỆNH VIỆN THỐNG  NHẤT </v>
          </cell>
        </row>
        <row r="1408">
          <cell r="D1408" t="str">
            <v>19001403</v>
          </cell>
          <cell r="F1408" t="str">
            <v>033</v>
          </cell>
          <cell r="G1408" t="str">
            <v>BỆNH VIỆN QUẬN TÂN BÌNH</v>
          </cell>
        </row>
        <row r="1409">
          <cell r="D1409" t="str">
            <v>19001404</v>
          </cell>
          <cell r="G1409" t="e">
            <v>#N/A</v>
          </cell>
        </row>
        <row r="1410">
          <cell r="D1410" t="str">
            <v>19001405</v>
          </cell>
          <cell r="F1410" t="str">
            <v>025</v>
          </cell>
          <cell r="G1410" t="str">
            <v xml:space="preserve">BỆNH VIỆN THỐNG  NHẤT </v>
          </cell>
        </row>
        <row r="1411">
          <cell r="D1411" t="str">
            <v>19001406</v>
          </cell>
          <cell r="F1411" t="str">
            <v>039</v>
          </cell>
          <cell r="G1411" t="str">
            <v>BỆNH VIỆN HUYỆN CỦ CHI</v>
          </cell>
        </row>
        <row r="1412">
          <cell r="D1412" t="str">
            <v>19001407</v>
          </cell>
          <cell r="F1412" t="str">
            <v>030</v>
          </cell>
          <cell r="G1412" t="str">
            <v xml:space="preserve">BỆNH VIỆN NHÂN DÂN GIA ĐỊNH </v>
          </cell>
        </row>
        <row r="1413">
          <cell r="D1413" t="str">
            <v>19001408</v>
          </cell>
          <cell r="F1413" t="str">
            <v>041</v>
          </cell>
          <cell r="G1413" t="str">
            <v>BỆNH VIỆN ĐA KHOA KHU VỰC HÓC MÔN</v>
          </cell>
        </row>
        <row r="1414">
          <cell r="D1414" t="str">
            <v>19001409</v>
          </cell>
          <cell r="E1414" t="str">
            <v>HS4797931387518</v>
          </cell>
          <cell r="F1414" t="str">
            <v>054</v>
          </cell>
          <cell r="G1414" t="str">
            <v>BỆNH VIỆN QUẬN TÂN PHÚ</v>
          </cell>
        </row>
        <row r="1415">
          <cell r="D1415" t="str">
            <v>19001410</v>
          </cell>
          <cell r="E1415" t="str">
            <v>HS4797930893632</v>
          </cell>
          <cell r="F1415" t="str">
            <v>026</v>
          </cell>
          <cell r="G1415" t="str">
            <v xml:space="preserve">BỆNH VIỆN CẤP CỨU TRƯNG VƯƠNG </v>
          </cell>
        </row>
        <row r="1416">
          <cell r="D1416" t="str">
            <v>19001411</v>
          </cell>
          <cell r="E1416" t="str">
            <v>HS4797932305914</v>
          </cell>
          <cell r="F1416" t="str">
            <v>473</v>
          </cell>
          <cell r="G1416" t="str">
            <v>PHÒNG KHÁM ĐA KHOA (THUỘC   Cty TNHH PKĐK SÀI GÒN - TT KHÁM BỆNH SỐ 2)</v>
          </cell>
        </row>
        <row r="1417">
          <cell r="D1417" t="str">
            <v>19001412</v>
          </cell>
          <cell r="E1417" t="str">
            <v>HS4797937537115</v>
          </cell>
          <cell r="F1417" t="str">
            <v>064</v>
          </cell>
          <cell r="G1417" t="str">
            <v>PHÒNG KHÁM ĐA KHOA (THUỘC  Cty TNHH PKĐK VIỆT PHƯỚC )</v>
          </cell>
        </row>
        <row r="1418">
          <cell r="D1418" t="str">
            <v>19001413</v>
          </cell>
          <cell r="E1418" t="str">
            <v>HS4898924575095</v>
          </cell>
          <cell r="F1418" t="str">
            <v>054</v>
          </cell>
          <cell r="G1418" t="str">
            <v>BỆNH VIỆN QUẬN TÂN PHÚ</v>
          </cell>
        </row>
        <row r="1419">
          <cell r="D1419" t="str">
            <v>19001414</v>
          </cell>
          <cell r="F1419" t="str">
            <v>054</v>
          </cell>
          <cell r="G1419" t="str">
            <v>BỆNH VIỆN QUẬN TÂN PHÚ</v>
          </cell>
        </row>
        <row r="1420">
          <cell r="D1420" t="str">
            <v>19001415</v>
          </cell>
          <cell r="F1420" t="str">
            <v>029</v>
          </cell>
          <cell r="G1420" t="str">
            <v>BỆNH VIỆN QUẬN 12</v>
          </cell>
        </row>
        <row r="1421">
          <cell r="D1421" t="str">
            <v>19001416</v>
          </cell>
          <cell r="F1421" t="str">
            <v>033</v>
          </cell>
          <cell r="G1421" t="str">
            <v>BỆNH VIỆN QUẬN TÂN BÌNH</v>
          </cell>
        </row>
        <row r="1422">
          <cell r="D1422" t="str">
            <v>19001417</v>
          </cell>
          <cell r="F1422" t="str">
            <v>027</v>
          </cell>
          <cell r="G1422" t="str">
            <v>BỆNH VIỆN QUẬN 10</v>
          </cell>
        </row>
        <row r="1423">
          <cell r="D1423" t="str">
            <v>19001418</v>
          </cell>
          <cell r="G1423" t="e">
            <v>#N/A</v>
          </cell>
        </row>
        <row r="1424">
          <cell r="D1424" t="str">
            <v>19001419</v>
          </cell>
          <cell r="E1424" t="str">
            <v>HS4797934196515</v>
          </cell>
          <cell r="F1424" t="str">
            <v>025</v>
          </cell>
          <cell r="G1424" t="str">
            <v xml:space="preserve">BỆNH VIỆN THỐNG  NHẤT </v>
          </cell>
        </row>
        <row r="1425">
          <cell r="D1425" t="str">
            <v>19001420</v>
          </cell>
          <cell r="E1425" t="str">
            <v>HS4797931276207</v>
          </cell>
          <cell r="F1425" t="str">
            <v>464</v>
          </cell>
          <cell r="G1425" t="str">
            <v>PHÒNG KHÁM ĐA KHOA (THUỘC  CTCP BV ĐA KHOA HOÀN MỸ SÀI GÒN )</v>
          </cell>
        </row>
        <row r="1426">
          <cell r="D1426" t="str">
            <v>19001421</v>
          </cell>
          <cell r="E1426" t="str">
            <v>HS4797937597415</v>
          </cell>
          <cell r="F1426" t="str">
            <v>041</v>
          </cell>
          <cell r="G1426" t="str">
            <v>BỆNH VIỆN ĐA KHOA KHU VỰC HÓC MÔN</v>
          </cell>
        </row>
        <row r="1427">
          <cell r="D1427" t="str">
            <v>19001422</v>
          </cell>
          <cell r="E1427" t="str">
            <v>HS4797935238290</v>
          </cell>
          <cell r="F1427" t="str">
            <v>025</v>
          </cell>
          <cell r="G1427" t="str">
            <v xml:space="preserve">BỆNH VIỆN THỐNG  NHẤT </v>
          </cell>
        </row>
        <row r="1428">
          <cell r="D1428" t="str">
            <v>19001423</v>
          </cell>
          <cell r="G1428" t="e">
            <v>#N/A</v>
          </cell>
        </row>
        <row r="1429">
          <cell r="D1429" t="str">
            <v>19001424</v>
          </cell>
          <cell r="F1429" t="str">
            <v>033</v>
          </cell>
          <cell r="G1429" t="str">
            <v>BỆNH VIỆN QUẬN TÂN BÌNH</v>
          </cell>
        </row>
        <row r="1430">
          <cell r="D1430" t="str">
            <v>19001425</v>
          </cell>
          <cell r="F1430" t="str">
            <v>030</v>
          </cell>
          <cell r="G1430" t="str">
            <v xml:space="preserve">BỆNH VIỆN NHÂN DÂN GIA ĐỊNH </v>
          </cell>
        </row>
        <row r="1431">
          <cell r="D1431" t="str">
            <v>19001426</v>
          </cell>
          <cell r="F1431" t="str">
            <v>032</v>
          </cell>
          <cell r="G1431" t="str">
            <v xml:space="preserve">BỆNH VIỆN QUẬN PHÚ NHUẬN </v>
          </cell>
        </row>
        <row r="1432">
          <cell r="D1432" t="str">
            <v>19001427</v>
          </cell>
          <cell r="E1432" t="str">
            <v>HS4797937670343</v>
          </cell>
          <cell r="F1432" t="str">
            <v>054</v>
          </cell>
          <cell r="G1432" t="str">
            <v>BỆNH VIỆN QUẬN TÂN PHÚ</v>
          </cell>
        </row>
        <row r="1433">
          <cell r="D1433" t="str">
            <v>19001428</v>
          </cell>
          <cell r="E1433" t="str">
            <v>HS4797935218630</v>
          </cell>
          <cell r="F1433" t="str">
            <v>033</v>
          </cell>
          <cell r="G1433" t="str">
            <v>BỆNH VIỆN QUẬN TÂN BÌNH</v>
          </cell>
        </row>
        <row r="1434">
          <cell r="D1434" t="str">
            <v>19001429</v>
          </cell>
          <cell r="G1434" t="e">
            <v>#N/A</v>
          </cell>
        </row>
        <row r="1435">
          <cell r="D1435" t="str">
            <v>19001430</v>
          </cell>
          <cell r="F1435" t="str">
            <v>032</v>
          </cell>
          <cell r="G1435" t="str">
            <v xml:space="preserve">BỆNH VIỆN QUẬN PHÚ NHUẬN </v>
          </cell>
        </row>
        <row r="1436">
          <cell r="D1436" t="str">
            <v>19001431</v>
          </cell>
          <cell r="E1436" t="str">
            <v>HS4797931611829</v>
          </cell>
          <cell r="F1436" t="str">
            <v>028</v>
          </cell>
          <cell r="G1436" t="str">
            <v>BỆNH VIỆN QUẬN 11</v>
          </cell>
        </row>
        <row r="1437">
          <cell r="D1437" t="str">
            <v>19001432</v>
          </cell>
          <cell r="F1437" t="str">
            <v>027</v>
          </cell>
          <cell r="G1437" t="str">
            <v>BỆNH VIỆN QUẬN 10</v>
          </cell>
        </row>
        <row r="1438">
          <cell r="D1438" t="str">
            <v>19001433</v>
          </cell>
          <cell r="E1438" t="str">
            <v>HS4797931065698</v>
          </cell>
          <cell r="F1438" t="str">
            <v>033</v>
          </cell>
          <cell r="G1438" t="str">
            <v>BỆNH VIỆN QUẬN TÂN BÌNH</v>
          </cell>
        </row>
        <row r="1439">
          <cell r="D1439" t="str">
            <v>19001434</v>
          </cell>
          <cell r="F1439" t="str">
            <v>031</v>
          </cell>
          <cell r="G1439" t="str">
            <v xml:space="preserve">BỆNH VIỆN QUẬN BÌNH THẠNH </v>
          </cell>
        </row>
        <row r="1440">
          <cell r="D1440" t="str">
            <v>19001435</v>
          </cell>
          <cell r="G1440" t="e">
            <v>#N/A</v>
          </cell>
        </row>
        <row r="1441">
          <cell r="D1441" t="str">
            <v>19001436</v>
          </cell>
          <cell r="E1441" t="str">
            <v>HS4797935548202</v>
          </cell>
          <cell r="F1441" t="str">
            <v>033</v>
          </cell>
          <cell r="G1441" t="str">
            <v>BỆNH VIỆN QUẬN TÂN BÌNH</v>
          </cell>
        </row>
        <row r="1442">
          <cell r="D1442" t="str">
            <v>19001437</v>
          </cell>
          <cell r="E1442" t="str">
            <v>HS4797021484898</v>
          </cell>
          <cell r="F1442" t="str">
            <v>033</v>
          </cell>
          <cell r="G1442" t="str">
            <v>BỆNH VIỆN QUẬN TÂN BÌNH</v>
          </cell>
        </row>
        <row r="1443">
          <cell r="D1443" t="str">
            <v>19001438</v>
          </cell>
          <cell r="E1443" t="str">
            <v>HS4797931496869</v>
          </cell>
          <cell r="F1443" t="str">
            <v>054</v>
          </cell>
          <cell r="G1443" t="str">
            <v>BỆNH VIỆN QUẬN TÂN PHÚ</v>
          </cell>
        </row>
        <row r="1444">
          <cell r="D1444" t="str">
            <v>19001439</v>
          </cell>
          <cell r="E1444" t="str">
            <v>HS4797933993085</v>
          </cell>
          <cell r="F1444" t="str">
            <v>054</v>
          </cell>
          <cell r="G1444" t="str">
            <v>BỆNH VIỆN QUẬN TÂN PHÚ</v>
          </cell>
        </row>
        <row r="1445">
          <cell r="D1445" t="str">
            <v>19001440</v>
          </cell>
          <cell r="F1445" t="str">
            <v>025</v>
          </cell>
          <cell r="G1445" t="str">
            <v xml:space="preserve">BỆNH VIỆN THỐNG  NHẤT </v>
          </cell>
        </row>
        <row r="1446">
          <cell r="D1446" t="str">
            <v>19001441</v>
          </cell>
          <cell r="G1446" t="e">
            <v>#N/A</v>
          </cell>
        </row>
        <row r="1447">
          <cell r="D1447" t="str">
            <v>19001442</v>
          </cell>
          <cell r="F1447" t="str">
            <v>029</v>
          </cell>
          <cell r="G1447" t="str">
            <v>BỆNH VIỆN QUẬN 12</v>
          </cell>
        </row>
        <row r="1448">
          <cell r="D1448" t="str">
            <v>19001443</v>
          </cell>
          <cell r="E1448" t="str">
            <v>HS4797934900602</v>
          </cell>
          <cell r="F1448" t="str">
            <v>488</v>
          </cell>
          <cell r="G1448" t="str">
            <v>BỆNH VIỆN ĐA KHOA TƯ NHÂN XUYÊN Á</v>
          </cell>
        </row>
        <row r="1449">
          <cell r="D1449" t="str">
            <v>19001444</v>
          </cell>
          <cell r="F1449" t="str">
            <v>025</v>
          </cell>
          <cell r="G1449" t="str">
            <v xml:space="preserve">BỆNH VIỆN THỐNG  NHẤT </v>
          </cell>
        </row>
        <row r="1450">
          <cell r="D1450" t="str">
            <v>19001445</v>
          </cell>
          <cell r="E1450" t="str">
            <v>CN3797931066449</v>
          </cell>
          <cell r="F1450" t="str">
            <v>CÓ THẺ</v>
          </cell>
          <cell r="G1450" t="e">
            <v>#N/A</v>
          </cell>
        </row>
        <row r="1451">
          <cell r="D1451" t="str">
            <v>19001446</v>
          </cell>
          <cell r="F1451" t="str">
            <v>031</v>
          </cell>
          <cell r="G1451" t="str">
            <v xml:space="preserve">BỆNH VIỆN QUẬN BÌNH THẠNH </v>
          </cell>
        </row>
        <row r="1452">
          <cell r="D1452" t="str">
            <v>19001447</v>
          </cell>
          <cell r="F1452" t="str">
            <v>031</v>
          </cell>
          <cell r="G1452" t="str">
            <v xml:space="preserve">BỆNH VIỆN QUẬN BÌNH THẠNH </v>
          </cell>
        </row>
        <row r="1453">
          <cell r="D1453" t="str">
            <v>19001448</v>
          </cell>
          <cell r="E1453" t="str">
            <v>HS4797931060825</v>
          </cell>
          <cell r="F1453" t="str">
            <v>033</v>
          </cell>
          <cell r="G1453" t="str">
            <v>BỆNH VIỆN QUẬN TÂN BÌNH</v>
          </cell>
        </row>
        <row r="1454">
          <cell r="D1454" t="str">
            <v>19001449</v>
          </cell>
          <cell r="F1454" t="str">
            <v>033</v>
          </cell>
          <cell r="G1454" t="str">
            <v>BỆNH VIỆN QUẬN TÂN BÌNH</v>
          </cell>
        </row>
        <row r="1455">
          <cell r="D1455" t="str">
            <v>19001450</v>
          </cell>
          <cell r="E1455" t="str">
            <v>HS4797932265035</v>
          </cell>
          <cell r="F1455" t="str">
            <v>025</v>
          </cell>
          <cell r="G1455" t="str">
            <v xml:space="preserve">BỆNH VIỆN THỐNG  NHẤT </v>
          </cell>
        </row>
        <row r="1456">
          <cell r="D1456" t="str">
            <v>19001451</v>
          </cell>
          <cell r="F1456" t="str">
            <v>025</v>
          </cell>
          <cell r="G1456" t="str">
            <v xml:space="preserve">BỆNH VIỆN THỐNG  NHẤT </v>
          </cell>
        </row>
        <row r="1457">
          <cell r="D1457" t="str">
            <v>19001452</v>
          </cell>
          <cell r="E1457" t="str">
            <v>BHYT DAI-ICHI 0002302873</v>
          </cell>
          <cell r="F1457" t="str">
            <v>CÓ THẺ</v>
          </cell>
          <cell r="G1457" t="e">
            <v>#N/A</v>
          </cell>
        </row>
        <row r="1458">
          <cell r="D1458" t="str">
            <v>19001453</v>
          </cell>
          <cell r="F1458" t="str">
            <v>071</v>
          </cell>
          <cell r="G1458" t="str">
            <v xml:space="preserve">BỆNH VIỆN ĐA KHOA HOÀN MỸ SÀI GÒN </v>
          </cell>
        </row>
        <row r="1459">
          <cell r="D1459" t="str">
            <v>19001454</v>
          </cell>
          <cell r="F1459" t="str">
            <v>033</v>
          </cell>
          <cell r="G1459" t="str">
            <v>BỆNH VIỆN QUẬN TÂN BÌNH</v>
          </cell>
        </row>
        <row r="1460">
          <cell r="D1460" t="str">
            <v>19001455</v>
          </cell>
          <cell r="F1460" t="str">
            <v>464</v>
          </cell>
          <cell r="G1460" t="str">
            <v>PHÒNG KHÁM ĐA KHOA (THUỘC  CTCP BV ĐA KHOA HOÀN MỸ SÀI GÒN )</v>
          </cell>
        </row>
        <row r="1461">
          <cell r="D1461" t="str">
            <v>19001456</v>
          </cell>
          <cell r="E1461" t="str">
            <v>HS4797937588081</v>
          </cell>
          <cell r="F1461" t="str">
            <v>483</v>
          </cell>
          <cell r="G1461" t="str">
            <v>PHÒNG KHÁM ĐA KHOA (THUỘC  CP TTYK THÀNH CÔNG )</v>
          </cell>
        </row>
        <row r="1462">
          <cell r="D1462" t="str">
            <v>19001457</v>
          </cell>
          <cell r="F1462" t="str">
            <v>033</v>
          </cell>
          <cell r="G1462" t="str">
            <v>BỆNH VIỆN QUẬN TÂN BÌNH</v>
          </cell>
        </row>
        <row r="1463">
          <cell r="D1463" t="str">
            <v>19001458</v>
          </cell>
          <cell r="F1463" t="str">
            <v>029</v>
          </cell>
          <cell r="G1463" t="str">
            <v>BỆNH VIỆN QUẬN 12</v>
          </cell>
        </row>
        <row r="1464">
          <cell r="D1464" t="str">
            <v>19001459</v>
          </cell>
          <cell r="F1464" t="str">
            <v>041</v>
          </cell>
          <cell r="G1464" t="str">
            <v>BỆNH VIỆN ĐA KHOA KHU VỰC HÓC MÔN</v>
          </cell>
        </row>
        <row r="1465">
          <cell r="D1465" t="str">
            <v>19001460</v>
          </cell>
          <cell r="F1465" t="str">
            <v>054</v>
          </cell>
          <cell r="G1465" t="str">
            <v>BỆNH VIỆN QUẬN TÂN PHÚ</v>
          </cell>
        </row>
        <row r="1466">
          <cell r="D1466" t="str">
            <v>19001461</v>
          </cell>
          <cell r="E1466" t="str">
            <v>HS4797937711616</v>
          </cell>
          <cell r="F1466" t="str">
            <v>033</v>
          </cell>
          <cell r="G1466" t="str">
            <v>BỆNH VIỆN QUẬN TÂN BÌNH</v>
          </cell>
        </row>
        <row r="1467">
          <cell r="D1467" t="str">
            <v>19001462</v>
          </cell>
          <cell r="F1467" t="str">
            <v>025</v>
          </cell>
          <cell r="G1467" t="str">
            <v xml:space="preserve">BỆNH VIỆN THỐNG  NHẤT </v>
          </cell>
        </row>
        <row r="1468">
          <cell r="D1468" t="str">
            <v>19001463</v>
          </cell>
          <cell r="F1468" t="str">
            <v>028</v>
          </cell>
          <cell r="G1468" t="str">
            <v>BỆNH VIỆN QUẬN 11</v>
          </cell>
        </row>
        <row r="1469">
          <cell r="D1469" t="str">
            <v>19001464</v>
          </cell>
          <cell r="E1469" t="str">
            <v>HS4797938541436</v>
          </cell>
          <cell r="F1469" t="str">
            <v>033</v>
          </cell>
          <cell r="G1469" t="str">
            <v>BỆNH VIỆN QUẬN TÂN BÌNH</v>
          </cell>
        </row>
        <row r="1470">
          <cell r="D1470" t="str">
            <v>19001465</v>
          </cell>
          <cell r="F1470" t="str">
            <v>054</v>
          </cell>
          <cell r="G1470" t="str">
            <v>BỆNH VIỆN QUẬN TÂN PHÚ</v>
          </cell>
        </row>
        <row r="1471">
          <cell r="D1471" t="str">
            <v>19001466</v>
          </cell>
          <cell r="F1471" t="str">
            <v>033</v>
          </cell>
          <cell r="G1471" t="str">
            <v>BỆNH VIỆN QUẬN TÂN BÌNH</v>
          </cell>
        </row>
        <row r="1472">
          <cell r="D1472" t="str">
            <v>19001467</v>
          </cell>
          <cell r="F1472" t="str">
            <v>028</v>
          </cell>
          <cell r="G1472" t="str">
            <v>BỆNH VIỆN QUẬN 11</v>
          </cell>
        </row>
        <row r="1473">
          <cell r="D1473" t="str">
            <v>19001468</v>
          </cell>
          <cell r="E1473" t="str">
            <v>HS4797935790521</v>
          </cell>
          <cell r="F1473" t="str">
            <v>033</v>
          </cell>
          <cell r="G1473" t="str">
            <v>BỆNH VIỆN QUẬN TÂN BÌNH</v>
          </cell>
        </row>
        <row r="1474">
          <cell r="D1474" t="str">
            <v>19001469</v>
          </cell>
          <cell r="F1474" t="str">
            <v>028</v>
          </cell>
          <cell r="G1474" t="str">
            <v>BỆNH VIỆN QUẬN 11</v>
          </cell>
        </row>
        <row r="1475">
          <cell r="D1475" t="str">
            <v>19001470</v>
          </cell>
          <cell r="E1475" t="str">
            <v>HS4797936736880</v>
          </cell>
          <cell r="F1475" t="str">
            <v>058</v>
          </cell>
          <cell r="G1475" t="str">
            <v xml:space="preserve">BỆNH VIỆN ĐA KHOA TƯ NHÂN TRIỀU AN </v>
          </cell>
        </row>
        <row r="1476">
          <cell r="D1476" t="str">
            <v>19001471</v>
          </cell>
          <cell r="E1476" t="str">
            <v>HS4797935401593</v>
          </cell>
          <cell r="F1476" t="str">
            <v>031</v>
          </cell>
          <cell r="G1476" t="str">
            <v xml:space="preserve">BỆNH VIỆN QUẬN BÌNH THẠNH </v>
          </cell>
        </row>
        <row r="1477">
          <cell r="D1477" t="str">
            <v>19001472</v>
          </cell>
          <cell r="F1477" t="str">
            <v>488</v>
          </cell>
          <cell r="G1477" t="str">
            <v>BỆNH VIỆN ĐA KHOA TƯ NHÂN XUYÊN Á</v>
          </cell>
        </row>
        <row r="1478">
          <cell r="D1478" t="str">
            <v>19001473</v>
          </cell>
          <cell r="F1478" t="str">
            <v>032</v>
          </cell>
          <cell r="G1478" t="str">
            <v xml:space="preserve">BỆNH VIỆN QUẬN PHÚ NHUẬN </v>
          </cell>
        </row>
        <row r="1479">
          <cell r="D1479" t="str">
            <v>19001474</v>
          </cell>
          <cell r="F1479" t="str">
            <v>033</v>
          </cell>
          <cell r="G1479" t="str">
            <v>BỆNH VIỆN QUẬN TÂN BÌNH</v>
          </cell>
        </row>
        <row r="1480">
          <cell r="D1480" t="str">
            <v>19001475</v>
          </cell>
          <cell r="F1480" t="str">
            <v>055</v>
          </cell>
          <cell r="G1480" t="str">
            <v xml:space="preserve">BỆNH VIỆN QUẬN BÌNH TÂN </v>
          </cell>
        </row>
        <row r="1481">
          <cell r="D1481" t="str">
            <v>19001476</v>
          </cell>
          <cell r="F1481" t="str">
            <v>054</v>
          </cell>
          <cell r="G1481" t="str">
            <v>BỆNH VIỆN QUẬN TÂN PHÚ</v>
          </cell>
        </row>
        <row r="1482">
          <cell r="D1482" t="str">
            <v>19001477</v>
          </cell>
          <cell r="F1482" t="str">
            <v>040</v>
          </cell>
          <cell r="G1482" t="str">
            <v>BỆNH VIỆN ĐA KHOA KHU VỰC CỦ CHI</v>
          </cell>
        </row>
        <row r="1483">
          <cell r="D1483" t="str">
            <v>19001478</v>
          </cell>
          <cell r="F1483" t="str">
            <v>033</v>
          </cell>
          <cell r="G1483" t="str">
            <v>BỆNH VIỆN QUẬN TÂN BÌNH</v>
          </cell>
        </row>
        <row r="1484">
          <cell r="D1484" t="str">
            <v>19001479</v>
          </cell>
          <cell r="E1484" t="str">
            <v>DN4798922759335</v>
          </cell>
          <cell r="F1484" t="str">
            <v>022</v>
          </cell>
          <cell r="G1484" t="str">
            <v>BỆNH VIỆN QUẬN 9</v>
          </cell>
        </row>
        <row r="1485">
          <cell r="D1485" t="str">
            <v>19001480</v>
          </cell>
          <cell r="F1485" t="str">
            <v>040</v>
          </cell>
          <cell r="G1485" t="str">
            <v>BỆNH VIỆN ĐA KHOA KHU VỰC CỦ CHI</v>
          </cell>
        </row>
        <row r="1486">
          <cell r="D1486" t="str">
            <v>19001481</v>
          </cell>
          <cell r="F1486" t="str">
            <v>025</v>
          </cell>
          <cell r="G1486" t="str">
            <v xml:space="preserve">BỆNH VIỆN THỐNG  NHẤT </v>
          </cell>
        </row>
        <row r="1487">
          <cell r="D1487" t="str">
            <v>19001482</v>
          </cell>
          <cell r="F1487" t="str">
            <v>025</v>
          </cell>
          <cell r="G1487" t="str">
            <v xml:space="preserve">BỆNH VIỆN THỐNG  NHẤT </v>
          </cell>
        </row>
        <row r="1488">
          <cell r="D1488" t="str">
            <v>19001483</v>
          </cell>
          <cell r="F1488" t="str">
            <v>041</v>
          </cell>
          <cell r="G1488" t="str">
            <v>BỆNH VIỆN ĐA KHOA KHU VỰC HÓC MÔN</v>
          </cell>
        </row>
        <row r="1489">
          <cell r="D1489" t="str">
            <v>19001484</v>
          </cell>
          <cell r="E1489" t="str">
            <v>HS4797937773230</v>
          </cell>
          <cell r="F1489" t="str">
            <v>054</v>
          </cell>
          <cell r="G1489" t="str">
            <v>BỆNH VIỆN QUẬN TÂN PHÚ</v>
          </cell>
        </row>
        <row r="1490">
          <cell r="D1490" t="str">
            <v>19001485</v>
          </cell>
          <cell r="F1490" t="str">
            <v>CÓ THẺ</v>
          </cell>
          <cell r="G1490" t="e">
            <v>#N/A</v>
          </cell>
        </row>
        <row r="1491">
          <cell r="D1491" t="str">
            <v>19001486</v>
          </cell>
          <cell r="E1491" t="str">
            <v>SV4798724014522</v>
          </cell>
          <cell r="G1491" t="e">
            <v>#N/A</v>
          </cell>
        </row>
        <row r="1492">
          <cell r="D1492" t="str">
            <v>19001487</v>
          </cell>
          <cell r="F1492" t="str">
            <v>488</v>
          </cell>
          <cell r="G1492" t="str">
            <v>BỆNH VIỆN ĐA KHOA TƯ NHÂN XUYÊN Á</v>
          </cell>
        </row>
        <row r="1493">
          <cell r="D1493" t="str">
            <v>19001488</v>
          </cell>
          <cell r="E1493" t="str">
            <v>HS4797938136510</v>
          </cell>
          <cell r="F1493" t="str">
            <v>488</v>
          </cell>
          <cell r="G1493" t="str">
            <v>BỆNH VIỆN ĐA KHOA TƯ NHÂN XUYÊN Á</v>
          </cell>
        </row>
        <row r="1494">
          <cell r="D1494" t="str">
            <v>19001489</v>
          </cell>
          <cell r="F1494" t="str">
            <v>470</v>
          </cell>
          <cell r="G1494" t="str">
            <v>PHÒNG KHÁM ĐA KHOA CƠ SỞ 2 - BỆNH VIỆN QUẬN GÒ VẤP</v>
          </cell>
        </row>
        <row r="1495">
          <cell r="D1495" t="str">
            <v>19001490</v>
          </cell>
          <cell r="E1495" t="str">
            <v>SV4797937691666</v>
          </cell>
          <cell r="F1495" t="str">
            <v>025</v>
          </cell>
          <cell r="G1495" t="str">
            <v xml:space="preserve">BỆNH VIỆN THỐNG  NHẤT </v>
          </cell>
        </row>
        <row r="1496">
          <cell r="D1496" t="str">
            <v>19001491</v>
          </cell>
          <cell r="E1496" t="str">
            <v>SV4797021065125</v>
          </cell>
          <cell r="F1496" t="str">
            <v>033</v>
          </cell>
          <cell r="G1496" t="str">
            <v>BỆNH VIỆN QUẬN TÂN BÌNH</v>
          </cell>
        </row>
        <row r="1497">
          <cell r="D1497" t="str">
            <v>19001492</v>
          </cell>
          <cell r="E1497" t="str">
            <v>HS4757525185523</v>
          </cell>
          <cell r="F1497" t="str">
            <v>025</v>
          </cell>
          <cell r="G1497" t="str">
            <v xml:space="preserve">BỆNH VIỆN THỐNG  NHẤT </v>
          </cell>
        </row>
        <row r="1498">
          <cell r="D1498" t="str">
            <v>19001493</v>
          </cell>
          <cell r="F1498" t="str">
            <v>054</v>
          </cell>
          <cell r="G1498" t="str">
            <v>BỆNH VIỆN QUẬN TÂN PHÚ</v>
          </cell>
        </row>
        <row r="1499">
          <cell r="D1499" t="str">
            <v>19001494</v>
          </cell>
          <cell r="F1499" t="str">
            <v>031</v>
          </cell>
          <cell r="G1499" t="str">
            <v xml:space="preserve">BỆNH VIỆN QUẬN BÌNH THẠNH </v>
          </cell>
        </row>
        <row r="1500">
          <cell r="D1500" t="str">
            <v>19001495</v>
          </cell>
          <cell r="E1500" t="str">
            <v>HS4797939200644</v>
          </cell>
          <cell r="F1500" t="str">
            <v>033</v>
          </cell>
          <cell r="G1500" t="str">
            <v>BỆNH VIỆN QUẬN TÂN BÌNH</v>
          </cell>
        </row>
        <row r="1501">
          <cell r="D1501" t="str">
            <v>19001496</v>
          </cell>
          <cell r="F1501" t="str">
            <v>034</v>
          </cell>
          <cell r="G1501" t="str">
            <v>BỆNH VIỆN 175</v>
          </cell>
        </row>
        <row r="1502">
          <cell r="D1502" t="str">
            <v>19001497</v>
          </cell>
          <cell r="E1502" t="str">
            <v>4790803009194</v>
          </cell>
          <cell r="F1502" t="str">
            <v>054</v>
          </cell>
          <cell r="G1502" t="str">
            <v>BỆNH VIỆN QUẬN TÂN PHÚ</v>
          </cell>
        </row>
        <row r="1503">
          <cell r="D1503" t="str">
            <v>19001498</v>
          </cell>
          <cell r="E1503" t="str">
            <v>HS4797932246149</v>
          </cell>
          <cell r="F1503" t="str">
            <v>026</v>
          </cell>
          <cell r="G1503" t="str">
            <v xml:space="preserve">BỆNH VIỆN CẤP CỨU TRƯNG VƯƠNG </v>
          </cell>
        </row>
        <row r="1504">
          <cell r="D1504" t="str">
            <v>19001499</v>
          </cell>
          <cell r="F1504" t="str">
            <v>470</v>
          </cell>
          <cell r="G1504" t="str">
            <v>PHÒNG KHÁM ĐA KHOA CƠ SỞ 2 - BỆNH VIỆN QUẬN GÒ VẤP</v>
          </cell>
        </row>
        <row r="1505">
          <cell r="D1505" t="str">
            <v>19001500</v>
          </cell>
          <cell r="E1505" t="str">
            <v>GD4797931326689</v>
          </cell>
          <cell r="F1505" t="str">
            <v>025</v>
          </cell>
          <cell r="G1505" t="str">
            <v xml:space="preserve">BỆNH VIỆN THỐNG  NHẤT </v>
          </cell>
        </row>
        <row r="1506">
          <cell r="D1506" t="str">
            <v>19001501</v>
          </cell>
          <cell r="E1506" t="str">
            <v>SV4797931161279</v>
          </cell>
          <cell r="F1506" t="str">
            <v>025</v>
          </cell>
          <cell r="G1506" t="str">
            <v xml:space="preserve">BỆNH VIỆN THỐNG  NHẤT </v>
          </cell>
        </row>
        <row r="1507">
          <cell r="D1507" t="str">
            <v>19001502</v>
          </cell>
          <cell r="E1507" t="str">
            <v>DK2464621091454</v>
          </cell>
          <cell r="G1507" t="e">
            <v>#N/A</v>
          </cell>
        </row>
        <row r="1508">
          <cell r="D1508" t="str">
            <v>19001503</v>
          </cell>
          <cell r="F1508" t="str">
            <v>032</v>
          </cell>
          <cell r="G1508" t="str">
            <v xml:space="preserve">BỆNH VIỆN QUẬN PHÚ NHUẬN </v>
          </cell>
        </row>
        <row r="1509">
          <cell r="D1509" t="str">
            <v>19001504</v>
          </cell>
          <cell r="E1509" t="str">
            <v>HS4797939174904</v>
          </cell>
          <cell r="F1509" t="str">
            <v>033</v>
          </cell>
          <cell r="G1509" t="str">
            <v>BỆNH VIỆN QUẬN TÂN BÌNH</v>
          </cell>
        </row>
        <row r="1510">
          <cell r="D1510" t="str">
            <v>19001505</v>
          </cell>
          <cell r="E1510" t="str">
            <v>HS4797939163477</v>
          </cell>
          <cell r="F1510" t="str">
            <v>025</v>
          </cell>
          <cell r="G1510" t="str">
            <v xml:space="preserve">BỆNH VIỆN THỐNG  NHẤT </v>
          </cell>
        </row>
        <row r="1511">
          <cell r="D1511" t="str">
            <v>19001506</v>
          </cell>
          <cell r="E1511" t="str">
            <v>HS4585820201499</v>
          </cell>
          <cell r="F1511" t="str">
            <v>055</v>
          </cell>
          <cell r="G1511" t="str">
            <v xml:space="preserve">BỆNH VIỆN QUẬN BÌNH TÂN </v>
          </cell>
        </row>
        <row r="1512">
          <cell r="D1512" t="str">
            <v>19001507</v>
          </cell>
          <cell r="E1512" t="str">
            <v>HS4797931692907</v>
          </cell>
          <cell r="F1512" t="str">
            <v>054</v>
          </cell>
          <cell r="G1512" t="str">
            <v>BỆNH VIỆN QUẬN TÂN PHÚ</v>
          </cell>
        </row>
        <row r="1513">
          <cell r="D1513" t="str">
            <v>19001508</v>
          </cell>
          <cell r="F1513" t="str">
            <v>054</v>
          </cell>
          <cell r="G1513" t="str">
            <v>BỆNH VIỆN QUẬN TÂN PHÚ</v>
          </cell>
        </row>
        <row r="1514">
          <cell r="D1514" t="str">
            <v>19001509</v>
          </cell>
          <cell r="E1514" t="str">
            <v>HS4797932261804</v>
          </cell>
          <cell r="F1514" t="str">
            <v>009</v>
          </cell>
          <cell r="G1514" t="str">
            <v>BỆNH VIỆN QUẬN 3</v>
          </cell>
        </row>
        <row r="1515">
          <cell r="D1515" t="str">
            <v>19001510</v>
          </cell>
          <cell r="E1515" t="str">
            <v>HS4797935770989</v>
          </cell>
          <cell r="F1515" t="str">
            <v>033</v>
          </cell>
          <cell r="G1515" t="str">
            <v>BỆNH VIỆN QUẬN TÂN BÌNH</v>
          </cell>
        </row>
        <row r="1516">
          <cell r="D1516" t="str">
            <v>19001511</v>
          </cell>
          <cell r="F1516" t="str">
            <v>055</v>
          </cell>
          <cell r="G1516" t="str">
            <v xml:space="preserve">BỆNH VIỆN QUẬN BÌNH TÂN </v>
          </cell>
        </row>
        <row r="1517">
          <cell r="D1517" t="str">
            <v>19001512</v>
          </cell>
          <cell r="E1517" t="str">
            <v>DK2666622362597</v>
          </cell>
          <cell r="F1517" t="str">
            <v>CÓ THẺ</v>
          </cell>
          <cell r="G1517" t="e">
            <v>#N/A</v>
          </cell>
        </row>
        <row r="1518">
          <cell r="D1518" t="str">
            <v>19001513</v>
          </cell>
          <cell r="E1518" t="str">
            <v>HS4797938024415</v>
          </cell>
          <cell r="F1518" t="str">
            <v>033</v>
          </cell>
          <cell r="G1518" t="str">
            <v>BỆNH VIỆN QUẬN TÂN BÌNH</v>
          </cell>
        </row>
        <row r="1519">
          <cell r="D1519" t="str">
            <v>19001514</v>
          </cell>
          <cell r="E1519" t="str">
            <v>HS4797932499132</v>
          </cell>
          <cell r="F1519" t="str">
            <v>070</v>
          </cell>
          <cell r="G1519" t="str">
            <v>PHÒNG KHÁM ĐA KHOA (THUỘC  Cty TNHH PKĐK AN PHÚC)</v>
          </cell>
        </row>
        <row r="1520">
          <cell r="D1520" t="str">
            <v>19001515</v>
          </cell>
          <cell r="F1520" t="str">
            <v>028</v>
          </cell>
          <cell r="G1520" t="str">
            <v>BỆNH VIỆN QUẬN 11</v>
          </cell>
        </row>
        <row r="1521">
          <cell r="D1521" t="str">
            <v>19001516</v>
          </cell>
          <cell r="F1521" t="str">
            <v>025</v>
          </cell>
          <cell r="G1521" t="str">
            <v xml:space="preserve">BỆNH VIỆN THỐNG  NHẤT </v>
          </cell>
        </row>
        <row r="1522">
          <cell r="D1522" t="str">
            <v>19001517</v>
          </cell>
          <cell r="F1522" t="str">
            <v>027</v>
          </cell>
          <cell r="G1522" t="str">
            <v>BỆNH VIỆN QUẬN 10</v>
          </cell>
        </row>
        <row r="1523">
          <cell r="D1523" t="str">
            <v>19001518</v>
          </cell>
          <cell r="F1523" t="str">
            <v>033</v>
          </cell>
          <cell r="G1523" t="str">
            <v>BỆNH VIỆN QUẬN TÂN BÌNH</v>
          </cell>
        </row>
        <row r="1524">
          <cell r="D1524" t="str">
            <v>19001519</v>
          </cell>
          <cell r="G1524" t="e">
            <v>#N/A</v>
          </cell>
        </row>
        <row r="1525">
          <cell r="D1525" t="str">
            <v>19001520</v>
          </cell>
          <cell r="E1525" t="str">
            <v>HS4797928780830</v>
          </cell>
          <cell r="F1525" t="str">
            <v>025</v>
          </cell>
          <cell r="G1525" t="str">
            <v xml:space="preserve">BỆNH VIỆN THỐNG  NHẤT </v>
          </cell>
        </row>
        <row r="1526">
          <cell r="D1526" t="str">
            <v>19001521</v>
          </cell>
          <cell r="F1526" t="str">
            <v>054</v>
          </cell>
          <cell r="G1526" t="str">
            <v>BỆNH VIỆN QUẬN TÂN PHÚ</v>
          </cell>
        </row>
        <row r="1527">
          <cell r="D1527" t="str">
            <v>19001522</v>
          </cell>
          <cell r="F1527" t="str">
            <v>033</v>
          </cell>
          <cell r="G1527" t="str">
            <v>BỆNH VIỆN QUẬN TÂN BÌNH</v>
          </cell>
        </row>
        <row r="1528">
          <cell r="D1528" t="str">
            <v>19001523</v>
          </cell>
          <cell r="E1528" t="str">
            <v>HS4797932626727</v>
          </cell>
          <cell r="F1528" t="str">
            <v>070</v>
          </cell>
          <cell r="G1528" t="str">
            <v>PHÒNG KHÁM ĐA KHOA (THUỘC  Cty TNHH PKĐK AN PHÚC)</v>
          </cell>
        </row>
        <row r="1529">
          <cell r="D1529" t="str">
            <v>19001524</v>
          </cell>
          <cell r="F1529" t="str">
            <v>027</v>
          </cell>
          <cell r="G1529" t="str">
            <v>BỆNH VIỆN QUẬN 10</v>
          </cell>
        </row>
        <row r="1530">
          <cell r="D1530" t="str">
            <v>19001525</v>
          </cell>
          <cell r="E1530" t="str">
            <v>HS4797934029678</v>
          </cell>
          <cell r="F1530" t="str">
            <v>054</v>
          </cell>
          <cell r="G1530" t="str">
            <v>BỆNH VIỆN QUẬN TÂN PHÚ</v>
          </cell>
        </row>
        <row r="1531">
          <cell r="D1531" t="str">
            <v>19001526</v>
          </cell>
          <cell r="E1531" t="str">
            <v>DN4757515014667</v>
          </cell>
          <cell r="F1531" t="str">
            <v>033</v>
          </cell>
          <cell r="G1531" t="str">
            <v>BỆNH VIỆN QUẬN TÂN BÌNH</v>
          </cell>
        </row>
        <row r="1532">
          <cell r="D1532" t="str">
            <v>19001527</v>
          </cell>
          <cell r="E1532" t="str">
            <v>HS4797937588075</v>
          </cell>
          <cell r="F1532" t="str">
            <v>025</v>
          </cell>
          <cell r="G1532" t="str">
            <v xml:space="preserve">BỆNH VIỆN THỐNG  NHẤT </v>
          </cell>
        </row>
        <row r="1533">
          <cell r="D1533" t="str">
            <v>19001528</v>
          </cell>
          <cell r="E1533" t="str">
            <v>HS4797939270428</v>
          </cell>
          <cell r="F1533" t="str">
            <v>025</v>
          </cell>
          <cell r="G1533" t="str">
            <v xml:space="preserve">BỆNH VIỆN THỐNG  NHẤT </v>
          </cell>
        </row>
        <row r="1534">
          <cell r="D1534" t="str">
            <v>19001529</v>
          </cell>
          <cell r="F1534" t="str">
            <v>041</v>
          </cell>
          <cell r="G1534" t="str">
            <v>BỆNH VIỆN ĐA KHOA KHU VỰC HÓC MÔN</v>
          </cell>
        </row>
        <row r="1535">
          <cell r="D1535" t="str">
            <v>19001530</v>
          </cell>
          <cell r="F1535" t="str">
            <v>028</v>
          </cell>
          <cell r="G1535" t="str">
            <v>BỆNH VIỆN QUẬN 11</v>
          </cell>
        </row>
        <row r="1536">
          <cell r="D1536" t="str">
            <v>19001531</v>
          </cell>
          <cell r="E1536" t="str">
            <v>HS4797930199607</v>
          </cell>
          <cell r="F1536" t="str">
            <v>470</v>
          </cell>
          <cell r="G1536" t="str">
            <v>PHÒNG KHÁM ĐA KHOA CƠ SỞ 2 - BỆNH VIỆN QUẬN GÒ VẤP</v>
          </cell>
        </row>
        <row r="1537">
          <cell r="D1537" t="str">
            <v>19001532</v>
          </cell>
          <cell r="F1537" t="str">
            <v>033</v>
          </cell>
          <cell r="G1537" t="str">
            <v>BỆNH VIỆN QUẬN TÂN BÌNH</v>
          </cell>
        </row>
        <row r="1538">
          <cell r="D1538" t="str">
            <v>19001533</v>
          </cell>
          <cell r="F1538" t="str">
            <v>483</v>
          </cell>
          <cell r="G1538" t="str">
            <v>PHÒNG KHÁM ĐA KHOA (THUỘC  CP TTYK THÀNH CÔNG )</v>
          </cell>
        </row>
        <row r="1539">
          <cell r="D1539" t="str">
            <v>19001534</v>
          </cell>
          <cell r="F1539" t="str">
            <v>483</v>
          </cell>
          <cell r="G1539" t="str">
            <v>PHÒNG KHÁM ĐA KHOA (THUỘC  CP TTYK THÀNH CÔNG )</v>
          </cell>
        </row>
        <row r="1540">
          <cell r="D1540" t="str">
            <v>19001535</v>
          </cell>
          <cell r="E1540" t="str">
            <v>HS4797932329103</v>
          </cell>
          <cell r="F1540" t="str">
            <v>002</v>
          </cell>
          <cell r="G1540" t="str">
            <v>PHÒNG KHÁM ĐA KHOA (THUỘC CN Cty ĐT KHANG MINH -   TTYK KỲ HÒA )</v>
          </cell>
        </row>
        <row r="1541">
          <cell r="D1541" t="str">
            <v>19001536</v>
          </cell>
          <cell r="F1541" t="str">
            <v>054</v>
          </cell>
          <cell r="G1541" t="str">
            <v>BỆNH VIỆN QUẬN TÂN PHÚ</v>
          </cell>
        </row>
        <row r="1542">
          <cell r="D1542" t="str">
            <v>19001537</v>
          </cell>
          <cell r="F1542" t="str">
            <v>029</v>
          </cell>
          <cell r="G1542" t="str">
            <v>BỆNH VIỆN QUẬN 12</v>
          </cell>
        </row>
        <row r="1543">
          <cell r="D1543" t="str">
            <v>19001538</v>
          </cell>
          <cell r="G1543" t="e">
            <v>#N/A</v>
          </cell>
        </row>
        <row r="1544">
          <cell r="D1544" t="str">
            <v>19001539</v>
          </cell>
          <cell r="F1544" t="str">
            <v>023</v>
          </cell>
          <cell r="G1544" t="str">
            <v>BỆNH VIỆN ĐA KHOA BƯU ĐIỆN - CƠ SỜ I</v>
          </cell>
        </row>
        <row r="1545">
          <cell r="D1545" t="str">
            <v>19001540</v>
          </cell>
          <cell r="F1545" t="str">
            <v>054</v>
          </cell>
          <cell r="G1545" t="str">
            <v>BỆNH VIỆN QUẬN TÂN PHÚ</v>
          </cell>
        </row>
        <row r="1546">
          <cell r="D1546" t="str">
            <v>19001541</v>
          </cell>
          <cell r="F1546" t="str">
            <v>041</v>
          </cell>
          <cell r="G1546" t="str">
            <v>BỆNH VIỆN ĐA KHOA KHU VỰC HÓC MÔN</v>
          </cell>
        </row>
        <row r="1547">
          <cell r="D1547" t="str">
            <v>19001542</v>
          </cell>
          <cell r="E1547">
            <v>7935036264</v>
          </cell>
          <cell r="F1547" t="str">
            <v>040</v>
          </cell>
          <cell r="G1547" t="str">
            <v>BỆNH VIỆN ĐA KHOA KHU VỰC CỦ CHI</v>
          </cell>
        </row>
        <row r="1548">
          <cell r="D1548" t="str">
            <v>19001543</v>
          </cell>
          <cell r="E1548" t="str">
            <v>HS4808021860162</v>
          </cell>
          <cell r="F1548" t="str">
            <v>025</v>
          </cell>
          <cell r="G1548" t="str">
            <v xml:space="preserve">BỆNH VIỆN THỐNG  NHẤT </v>
          </cell>
        </row>
        <row r="1549">
          <cell r="D1549" t="str">
            <v>19001544</v>
          </cell>
          <cell r="G1549" t="e">
            <v>#N/A</v>
          </cell>
        </row>
        <row r="1550">
          <cell r="D1550" t="str">
            <v>19001545</v>
          </cell>
          <cell r="E1550" t="str">
            <v>HS4797930433028</v>
          </cell>
          <cell r="F1550" t="str">
            <v>031</v>
          </cell>
          <cell r="G1550" t="str">
            <v xml:space="preserve">BỆNH VIỆN QUẬN BÌNH THẠNH </v>
          </cell>
        </row>
        <row r="1551">
          <cell r="D1551" t="str">
            <v>19001546</v>
          </cell>
          <cell r="F1551" t="str">
            <v>054</v>
          </cell>
          <cell r="G1551" t="str">
            <v>BỆNH VIỆN QUẬN TÂN PHÚ</v>
          </cell>
        </row>
        <row r="1552">
          <cell r="D1552" t="str">
            <v>19001547</v>
          </cell>
          <cell r="F1552" t="str">
            <v>470</v>
          </cell>
          <cell r="G1552" t="str">
            <v>PHÒNG KHÁM ĐA KHOA CƠ SỞ 2 - BỆNH VIỆN QUẬN GÒ VẤP</v>
          </cell>
        </row>
        <row r="1553">
          <cell r="D1553" t="str">
            <v>19001548</v>
          </cell>
          <cell r="F1553" t="str">
            <v>470</v>
          </cell>
          <cell r="G1553" t="str">
            <v>PHÒNG KHÁM ĐA KHOA CƠ SỞ 2 - BỆNH VIỆN QUẬN GÒ VẤP</v>
          </cell>
        </row>
        <row r="1554">
          <cell r="D1554" t="str">
            <v>19001549</v>
          </cell>
          <cell r="F1554" t="str">
            <v>029</v>
          </cell>
          <cell r="G1554" t="str">
            <v>BỆNH VIỆN QUẬN 12</v>
          </cell>
        </row>
        <row r="1555">
          <cell r="D1555" t="str">
            <v>19001550</v>
          </cell>
          <cell r="E1555" t="str">
            <v>SV4727221903766</v>
          </cell>
          <cell r="F1555" t="str">
            <v>470</v>
          </cell>
          <cell r="G1555" t="str">
            <v>PHÒNG KHÁM ĐA KHOA CƠ SỞ 2 - BỆNH VIỆN QUẬN GÒ VẤP</v>
          </cell>
        </row>
        <row r="1556">
          <cell r="D1556" t="str">
            <v>19001551</v>
          </cell>
          <cell r="E1556" t="str">
            <v>SV4797937733832</v>
          </cell>
          <cell r="F1556" t="str">
            <v>025</v>
          </cell>
          <cell r="G1556" t="str">
            <v xml:space="preserve">BỆNH VIỆN THỐNG  NHẤT </v>
          </cell>
        </row>
        <row r="1557">
          <cell r="D1557" t="str">
            <v>19001552</v>
          </cell>
          <cell r="F1557" t="str">
            <v>470</v>
          </cell>
          <cell r="G1557" t="str">
            <v>PHÒNG KHÁM ĐA KHOA CƠ SỞ 2 - BỆNH VIỆN QUẬN GÒ VẤP</v>
          </cell>
        </row>
        <row r="1558">
          <cell r="D1558" t="str">
            <v>19001553</v>
          </cell>
          <cell r="F1558" t="str">
            <v>025</v>
          </cell>
          <cell r="G1558" t="str">
            <v xml:space="preserve">BỆNH VIỆN THỐNG  NHẤT </v>
          </cell>
        </row>
        <row r="1559">
          <cell r="D1559" t="str">
            <v>19001554</v>
          </cell>
          <cell r="F1559" t="str">
            <v>033</v>
          </cell>
          <cell r="G1559" t="str">
            <v>BỆNH VIỆN QUẬN TÂN BÌNH</v>
          </cell>
        </row>
        <row r="1560">
          <cell r="D1560" t="str">
            <v>19001555</v>
          </cell>
          <cell r="E1560" t="str">
            <v>HS4797928574656</v>
          </cell>
          <cell r="F1560" t="str">
            <v>488</v>
          </cell>
          <cell r="G1560" t="str">
            <v>BỆNH VIỆN ĐA KHOA TƯ NHÂN XUYÊN Á</v>
          </cell>
        </row>
        <row r="1561">
          <cell r="D1561" t="str">
            <v>19001556</v>
          </cell>
          <cell r="F1561" t="str">
            <v>033</v>
          </cell>
          <cell r="G1561" t="str">
            <v>BỆNH VIỆN QUẬN TÂN BÌNH</v>
          </cell>
        </row>
        <row r="1562">
          <cell r="D1562" t="str">
            <v>19001557</v>
          </cell>
          <cell r="E1562" t="str">
            <v>HS4797931170358</v>
          </cell>
          <cell r="F1562" t="str">
            <v>025</v>
          </cell>
          <cell r="G1562" t="str">
            <v xml:space="preserve">BỆNH VIỆN THỐNG  NHẤT </v>
          </cell>
        </row>
        <row r="1563">
          <cell r="D1563" t="str">
            <v>19001558</v>
          </cell>
          <cell r="E1563" t="str">
            <v>HS4797930202519</v>
          </cell>
          <cell r="F1563" t="str">
            <v>071</v>
          </cell>
          <cell r="G1563" t="str">
            <v xml:space="preserve">BỆNH VIỆN ĐA KHOA HOÀN MỸ SÀI GÒN </v>
          </cell>
        </row>
        <row r="1564">
          <cell r="D1564" t="str">
            <v>19001559</v>
          </cell>
          <cell r="F1564" t="str">
            <v>054</v>
          </cell>
          <cell r="G1564" t="str">
            <v>BỆNH VIỆN QUẬN TÂN PHÚ</v>
          </cell>
        </row>
        <row r="1565">
          <cell r="D1565" t="str">
            <v>19001560</v>
          </cell>
          <cell r="E1565" t="str">
            <v>HS4797937811848</v>
          </cell>
          <cell r="F1565" t="str">
            <v>025</v>
          </cell>
          <cell r="G1565" t="str">
            <v xml:space="preserve">BỆNH VIỆN THỐNG  NHẤT </v>
          </cell>
        </row>
        <row r="1566">
          <cell r="D1566" t="str">
            <v>19001561</v>
          </cell>
          <cell r="F1566" t="str">
            <v>025</v>
          </cell>
          <cell r="G1566" t="str">
            <v xml:space="preserve">BỆNH VIỆN THỐNG  NHẤT </v>
          </cell>
        </row>
        <row r="1567">
          <cell r="D1567" t="str">
            <v>19001562</v>
          </cell>
          <cell r="G1567" t="e">
            <v>#N/A</v>
          </cell>
        </row>
        <row r="1568">
          <cell r="D1568" t="str">
            <v>19001563</v>
          </cell>
          <cell r="E1568" t="str">
            <v>HS4797928518486</v>
          </cell>
          <cell r="F1568" t="str">
            <v>025</v>
          </cell>
          <cell r="G1568" t="str">
            <v xml:space="preserve">BỆNH VIỆN THỐNG  NHẤT </v>
          </cell>
        </row>
        <row r="1569">
          <cell r="D1569" t="str">
            <v>19001564</v>
          </cell>
          <cell r="F1569" t="str">
            <v>054</v>
          </cell>
          <cell r="G1569" t="str">
            <v>BỆNH VIỆN QUẬN TÂN PHÚ</v>
          </cell>
        </row>
        <row r="1570">
          <cell r="D1570" t="str">
            <v>19001565</v>
          </cell>
          <cell r="E1570" t="str">
            <v>HS4797934892487</v>
          </cell>
          <cell r="F1570" t="str">
            <v>040</v>
          </cell>
          <cell r="G1570" t="str">
            <v>BỆNH VIỆN ĐA KHOA KHU VỰC CỦ CHI</v>
          </cell>
        </row>
        <row r="1571">
          <cell r="D1571" t="str">
            <v>19001566</v>
          </cell>
          <cell r="E1571" t="str">
            <v>HS4797936925988</v>
          </cell>
          <cell r="F1571" t="str">
            <v>025</v>
          </cell>
          <cell r="G1571" t="str">
            <v xml:space="preserve">BỆNH VIỆN THỐNG  NHẤT </v>
          </cell>
        </row>
        <row r="1572">
          <cell r="D1572" t="str">
            <v>19001567</v>
          </cell>
          <cell r="E1572" t="str">
            <v>HS4797929854656</v>
          </cell>
          <cell r="F1572" t="str">
            <v>034</v>
          </cell>
          <cell r="G1572" t="str">
            <v>BỆNH VIỆN 175</v>
          </cell>
        </row>
        <row r="1573">
          <cell r="D1573" t="str">
            <v>19001568</v>
          </cell>
          <cell r="E1573" t="str">
            <v>HS4797937625712</v>
          </cell>
          <cell r="F1573" t="str">
            <v>054</v>
          </cell>
          <cell r="G1573" t="str">
            <v>BỆNH VIỆN QUẬN TÂN PHÚ</v>
          </cell>
        </row>
        <row r="1574">
          <cell r="D1574" t="str">
            <v>19001569</v>
          </cell>
          <cell r="F1574" t="str">
            <v>054</v>
          </cell>
          <cell r="G1574" t="str">
            <v>BỆNH VIỆN QUẬN TÂN PHÚ</v>
          </cell>
        </row>
        <row r="1575">
          <cell r="D1575" t="str">
            <v>19001570</v>
          </cell>
          <cell r="F1575" t="str">
            <v>033</v>
          </cell>
          <cell r="G1575" t="str">
            <v>BỆNH VIỆN QUẬN TÂN BÌNH</v>
          </cell>
        </row>
        <row r="1576">
          <cell r="D1576" t="str">
            <v>19001571</v>
          </cell>
          <cell r="E1576" t="str">
            <v>SV4798022005988</v>
          </cell>
          <cell r="F1576" t="str">
            <v>033</v>
          </cell>
          <cell r="G1576" t="str">
            <v>BỆNH VIỆN QUẬN TÂN BÌNH</v>
          </cell>
        </row>
        <row r="1577">
          <cell r="D1577" t="str">
            <v>19001572</v>
          </cell>
          <cell r="F1577" t="str">
            <v>040</v>
          </cell>
          <cell r="G1577" t="str">
            <v>BỆNH VIỆN ĐA KHOA KHU VỰC CỦ CHI</v>
          </cell>
        </row>
        <row r="1578">
          <cell r="D1578" t="str">
            <v>19001573</v>
          </cell>
          <cell r="F1578" t="str">
            <v>025</v>
          </cell>
          <cell r="G1578" t="str">
            <v xml:space="preserve">BỆNH VIỆN THỐNG  NHẤT </v>
          </cell>
        </row>
        <row r="1579">
          <cell r="D1579" t="str">
            <v>19001574</v>
          </cell>
          <cell r="F1579" t="str">
            <v>054</v>
          </cell>
          <cell r="G1579" t="str">
            <v>BỆNH VIỆN QUẬN TÂN PHÚ</v>
          </cell>
        </row>
        <row r="1580">
          <cell r="D1580" t="str">
            <v>19001575</v>
          </cell>
          <cell r="F1580" t="str">
            <v>054</v>
          </cell>
          <cell r="G1580" t="str">
            <v>BỆNH VIỆN QUẬN TÂN PHÚ</v>
          </cell>
        </row>
        <row r="1581">
          <cell r="D1581" t="str">
            <v>19001576</v>
          </cell>
          <cell r="F1581" t="str">
            <v>466</v>
          </cell>
          <cell r="G1581" t="str">
            <v>PHÒNG KHÁM ĐA KHOA (THUỘC  Cty TNHH MTV TMDV Y TẾ TÂN BÌNH)</v>
          </cell>
        </row>
        <row r="1582">
          <cell r="D1582" t="str">
            <v>19001577</v>
          </cell>
          <cell r="F1582" t="str">
            <v>488</v>
          </cell>
          <cell r="G1582" t="str">
            <v>BỆNH VIỆN ĐA KHOA TƯ NHÂN XUYÊN Á</v>
          </cell>
        </row>
        <row r="1583">
          <cell r="D1583" t="str">
            <v>19001578</v>
          </cell>
          <cell r="E1583" t="str">
            <v>HS4790123604142</v>
          </cell>
          <cell r="F1583" t="str">
            <v>025</v>
          </cell>
          <cell r="G1583" t="str">
            <v xml:space="preserve">BỆNH VIỆN THỐNG  NHẤT </v>
          </cell>
        </row>
        <row r="1584">
          <cell r="D1584" t="str">
            <v>19001579</v>
          </cell>
          <cell r="E1584" t="str">
            <v>HS4797937728603</v>
          </cell>
          <cell r="F1584" t="str">
            <v>054</v>
          </cell>
          <cell r="G1584" t="str">
            <v>BỆNH VIỆN QUẬN TÂN PHÚ</v>
          </cell>
        </row>
        <row r="1585">
          <cell r="D1585" t="str">
            <v>19001580</v>
          </cell>
          <cell r="F1585" t="str">
            <v>CÓ THẺ</v>
          </cell>
          <cell r="G1585" t="e">
            <v>#N/A</v>
          </cell>
        </row>
        <row r="1586">
          <cell r="D1586" t="str">
            <v>19001581</v>
          </cell>
          <cell r="F1586" t="str">
            <v>033</v>
          </cell>
          <cell r="G1586" t="str">
            <v>BỆNH VIỆN QUẬN TÂN BÌNH</v>
          </cell>
        </row>
        <row r="1587">
          <cell r="D1587" t="str">
            <v>19001582</v>
          </cell>
          <cell r="F1587" t="str">
            <v>027</v>
          </cell>
          <cell r="G1587" t="str">
            <v>BỆNH VIỆN QUẬN 10</v>
          </cell>
        </row>
        <row r="1588">
          <cell r="D1588" t="str">
            <v>19001583</v>
          </cell>
          <cell r="E1588" t="str">
            <v>HS4797930469485</v>
          </cell>
          <cell r="F1588" t="str">
            <v>030</v>
          </cell>
          <cell r="G1588" t="str">
            <v xml:space="preserve">BỆNH VIỆN NHÂN DÂN GIA ĐỊNH </v>
          </cell>
        </row>
        <row r="1589">
          <cell r="D1589" t="str">
            <v>19001584</v>
          </cell>
          <cell r="F1589" t="str">
            <v>464</v>
          </cell>
          <cell r="G1589" t="str">
            <v>PHÒNG KHÁM ĐA KHOA (THUỘC  CTCP BV ĐA KHOA HOÀN MỸ SÀI GÒN )</v>
          </cell>
        </row>
        <row r="1590">
          <cell r="D1590" t="str">
            <v>19001585</v>
          </cell>
          <cell r="F1590" t="str">
            <v>054</v>
          </cell>
          <cell r="G1590" t="str">
            <v>BỆNH VIỆN QUẬN TÂN PHÚ</v>
          </cell>
        </row>
        <row r="1591">
          <cell r="D1591" t="str">
            <v>19001586</v>
          </cell>
          <cell r="E1591" t="str">
            <v>HS4797938282431</v>
          </cell>
          <cell r="F1591" t="str">
            <v>015</v>
          </cell>
          <cell r="G1591" t="str">
            <v>BỆNH VIỆN QUẬN 5</v>
          </cell>
        </row>
        <row r="1592">
          <cell r="D1592" t="str">
            <v>19001587</v>
          </cell>
          <cell r="F1592" t="str">
            <v>034</v>
          </cell>
          <cell r="G1592" t="str">
            <v>BỆNH VIỆN 175</v>
          </cell>
        </row>
        <row r="1593">
          <cell r="D1593" t="str">
            <v>19001588</v>
          </cell>
          <cell r="E1593" t="str">
            <v>HS4797937811896</v>
          </cell>
          <cell r="F1593" t="str">
            <v>054</v>
          </cell>
          <cell r="G1593" t="str">
            <v>BỆNH VIỆN QUẬN TÂN PHÚ</v>
          </cell>
        </row>
        <row r="1594">
          <cell r="D1594" t="str">
            <v>19001589</v>
          </cell>
          <cell r="E1594" t="str">
            <v>HS4797937811886</v>
          </cell>
          <cell r="F1594" t="str">
            <v>054</v>
          </cell>
          <cell r="G1594" t="str">
            <v>BỆNH VIỆN QUẬN TÂN PHÚ</v>
          </cell>
        </row>
        <row r="1595">
          <cell r="D1595" t="str">
            <v>19001590</v>
          </cell>
          <cell r="E1595" t="str">
            <v>HS4797931935321</v>
          </cell>
          <cell r="F1595" t="str">
            <v>031</v>
          </cell>
          <cell r="G1595" t="str">
            <v xml:space="preserve">BỆNH VIỆN QUẬN BÌNH THẠNH </v>
          </cell>
        </row>
        <row r="1596">
          <cell r="D1596" t="str">
            <v>19001591</v>
          </cell>
          <cell r="E1596" t="str">
            <v>HS4797938049436</v>
          </cell>
          <cell r="F1596" t="str">
            <v>033</v>
          </cell>
          <cell r="G1596" t="str">
            <v>BỆNH VIỆN QUẬN TÂN BÌNH</v>
          </cell>
        </row>
        <row r="1597">
          <cell r="D1597" t="str">
            <v>19001592</v>
          </cell>
          <cell r="F1597" t="str">
            <v>026</v>
          </cell>
          <cell r="G1597" t="str">
            <v xml:space="preserve">BỆNH VIỆN CẤP CỨU TRƯNG VƯƠNG </v>
          </cell>
        </row>
        <row r="1598">
          <cell r="D1598" t="str">
            <v>19001593</v>
          </cell>
          <cell r="F1598" t="str">
            <v>027</v>
          </cell>
          <cell r="G1598" t="str">
            <v>BỆNH VIỆN QUẬN 10</v>
          </cell>
        </row>
        <row r="1599">
          <cell r="D1599" t="str">
            <v>19001594</v>
          </cell>
          <cell r="F1599" t="str">
            <v>029</v>
          </cell>
          <cell r="G1599" t="str">
            <v>BỆNH VIỆN QUẬN 12</v>
          </cell>
        </row>
        <row r="1600">
          <cell r="D1600" t="str">
            <v>19001595</v>
          </cell>
          <cell r="E1600" t="str">
            <v>HS4797935186410</v>
          </cell>
          <cell r="F1600" t="str">
            <v>031</v>
          </cell>
          <cell r="G1600" t="str">
            <v xml:space="preserve">BỆNH VIỆN QUẬN BÌNH THẠNH </v>
          </cell>
        </row>
        <row r="1601">
          <cell r="D1601" t="str">
            <v>19001596</v>
          </cell>
          <cell r="F1601" t="str">
            <v>040</v>
          </cell>
          <cell r="G1601" t="str">
            <v>BỆNH VIỆN ĐA KHOA KHU VỰC CỦ CHI</v>
          </cell>
        </row>
        <row r="1602">
          <cell r="D1602" t="str">
            <v>19001597</v>
          </cell>
          <cell r="G1602" t="e">
            <v>#N/A</v>
          </cell>
        </row>
        <row r="1603">
          <cell r="D1603" t="str">
            <v>19001598</v>
          </cell>
          <cell r="F1603" t="str">
            <v>033</v>
          </cell>
          <cell r="G1603" t="str">
            <v>BỆNH VIỆN QUẬN TÂN BÌNH</v>
          </cell>
        </row>
        <row r="1604">
          <cell r="D1604" t="str">
            <v>19001599</v>
          </cell>
          <cell r="E1604" t="str">
            <v>CN3797937994733</v>
          </cell>
          <cell r="F1604" t="str">
            <v>CÓ THẺ</v>
          </cell>
          <cell r="G1604" t="e">
            <v>#N/A</v>
          </cell>
        </row>
        <row r="1605">
          <cell r="D1605" t="str">
            <v>19001600</v>
          </cell>
          <cell r="F1605" t="str">
            <v>041</v>
          </cell>
          <cell r="G1605" t="str">
            <v>BỆNH VIỆN ĐA KHOA KHU VỰC HÓC MÔN</v>
          </cell>
        </row>
        <row r="1606">
          <cell r="D1606" t="str">
            <v>19001601</v>
          </cell>
          <cell r="E1606" t="str">
            <v>DN4757526716668</v>
          </cell>
          <cell r="F1606" t="str">
            <v>031</v>
          </cell>
          <cell r="G1606" t="str">
            <v xml:space="preserve">BỆNH VIỆN QUẬN BÌNH THẠNH </v>
          </cell>
        </row>
        <row r="1607">
          <cell r="D1607" t="str">
            <v>19001602</v>
          </cell>
          <cell r="F1607" t="str">
            <v>470</v>
          </cell>
          <cell r="G1607" t="str">
            <v>PHÒNG KHÁM ĐA KHOA CƠ SỞ 2 - BỆNH VIỆN QUẬN GÒ VẤP</v>
          </cell>
        </row>
        <row r="1608">
          <cell r="D1608" t="str">
            <v>19001603</v>
          </cell>
          <cell r="F1608" t="str">
            <v>488</v>
          </cell>
          <cell r="G1608" t="str">
            <v>BỆNH VIỆN ĐA KHOA TƯ NHÂN XUYÊN Á</v>
          </cell>
        </row>
        <row r="1609">
          <cell r="D1609" t="str">
            <v>19001604</v>
          </cell>
          <cell r="F1609" t="str">
            <v>463</v>
          </cell>
          <cell r="G1609" t="str">
            <v>BỆNH VIỆN ĐA KHOA HỒNG ĐỨC -CHI NHÁNH III</v>
          </cell>
        </row>
        <row r="1610">
          <cell r="D1610" t="str">
            <v>19001605</v>
          </cell>
          <cell r="F1610" t="str">
            <v>041</v>
          </cell>
          <cell r="G1610" t="str">
            <v>BỆNH VIỆN ĐA KHOA KHU VỰC HÓC MÔN</v>
          </cell>
        </row>
        <row r="1611">
          <cell r="D1611" t="str">
            <v>19001606</v>
          </cell>
          <cell r="G1611" t="e">
            <v>#N/A</v>
          </cell>
        </row>
        <row r="1612">
          <cell r="D1612" t="str">
            <v>19001607</v>
          </cell>
          <cell r="F1612" t="str">
            <v>483</v>
          </cell>
          <cell r="G1612" t="str">
            <v>PHÒNG KHÁM ĐA KHOA (THUỘC  CP TTYK THÀNH CÔNG )</v>
          </cell>
        </row>
        <row r="1613">
          <cell r="D1613" t="str">
            <v>19001608</v>
          </cell>
          <cell r="F1613" t="str">
            <v>033</v>
          </cell>
          <cell r="G1613" t="str">
            <v>BỆNH VIỆN QUẬN TÂN BÌNH</v>
          </cell>
        </row>
        <row r="1614">
          <cell r="D1614" t="str">
            <v>19001609</v>
          </cell>
          <cell r="G1614" t="e">
            <v>#N/A</v>
          </cell>
        </row>
        <row r="1615">
          <cell r="D1615" t="str">
            <v>19001610</v>
          </cell>
          <cell r="F1615" t="str">
            <v>031</v>
          </cell>
          <cell r="G1615" t="str">
            <v xml:space="preserve">BỆNH VIỆN QUẬN BÌNH THẠNH </v>
          </cell>
        </row>
        <row r="1616">
          <cell r="D1616" t="str">
            <v>19001611</v>
          </cell>
          <cell r="F1616" t="str">
            <v>012</v>
          </cell>
          <cell r="G1616" t="str">
            <v xml:space="preserve">BỆNH VIỆN AN BÌNH </v>
          </cell>
        </row>
        <row r="1617">
          <cell r="D1617" t="str">
            <v>19001612</v>
          </cell>
          <cell r="E1617" t="str">
            <v>HS4797939308277</v>
          </cell>
          <cell r="F1617" t="str">
            <v>033</v>
          </cell>
          <cell r="G1617" t="str">
            <v>BỆNH VIỆN QUẬN TÂN BÌNH</v>
          </cell>
        </row>
        <row r="1618">
          <cell r="D1618" t="str">
            <v>19001613</v>
          </cell>
          <cell r="E1618" t="str">
            <v>HS4795120926966</v>
          </cell>
          <cell r="F1618" t="str">
            <v>493</v>
          </cell>
          <cell r="G1618" t="str">
            <v>PHÒNG KHÁM ĐA KHOA (THUỘC  Cty TNHH PKĐK PHƯỚC LINH)</v>
          </cell>
        </row>
        <row r="1619">
          <cell r="D1619" t="str">
            <v>19001614</v>
          </cell>
          <cell r="E1619" t="str">
            <v>HS4797937588010</v>
          </cell>
          <cell r="F1619" t="str">
            <v>025</v>
          </cell>
          <cell r="G1619" t="str">
            <v xml:space="preserve">BỆNH VIỆN THỐNG  NHẤT </v>
          </cell>
        </row>
        <row r="1620">
          <cell r="D1620" t="str">
            <v>19001615</v>
          </cell>
          <cell r="F1620" t="str">
            <v>033</v>
          </cell>
          <cell r="G1620" t="str">
            <v>BỆNH VIỆN QUẬN TÂN BÌNH</v>
          </cell>
        </row>
        <row r="1621">
          <cell r="D1621" t="str">
            <v>19001616</v>
          </cell>
          <cell r="F1621" t="str">
            <v>033</v>
          </cell>
          <cell r="G1621" t="str">
            <v>BỆNH VIỆN QUẬN TÂN BÌNH</v>
          </cell>
        </row>
        <row r="1622">
          <cell r="D1622" t="str">
            <v>19001617</v>
          </cell>
          <cell r="F1622" t="str">
            <v>030/175</v>
          </cell>
          <cell r="G1622" t="e">
            <v>#N/A</v>
          </cell>
        </row>
        <row r="1623">
          <cell r="D1623" t="str">
            <v>19001618</v>
          </cell>
          <cell r="F1623" t="str">
            <v>031</v>
          </cell>
          <cell r="G1623" t="str">
            <v xml:space="preserve">BỆNH VIỆN QUẬN BÌNH THẠNH </v>
          </cell>
        </row>
        <row r="1624">
          <cell r="D1624" t="str">
            <v>19001619</v>
          </cell>
          <cell r="F1624" t="str">
            <v>033</v>
          </cell>
          <cell r="G1624" t="str">
            <v>BỆNH VIỆN QUẬN TÂN BÌNH</v>
          </cell>
        </row>
        <row r="1625">
          <cell r="D1625" t="str">
            <v>19001620</v>
          </cell>
          <cell r="E1625" t="str">
            <v>HS4797931094631</v>
          </cell>
          <cell r="F1625" t="str">
            <v>033</v>
          </cell>
          <cell r="G1625" t="str">
            <v>BỆNH VIỆN QUẬN TÂN BÌNH</v>
          </cell>
        </row>
        <row r="1626">
          <cell r="D1626" t="str">
            <v>19001621</v>
          </cell>
          <cell r="F1626" t="str">
            <v>025</v>
          </cell>
          <cell r="G1626" t="str">
            <v xml:space="preserve">BỆNH VIỆN THỐNG  NHẤT </v>
          </cell>
        </row>
        <row r="1627">
          <cell r="D1627" t="str">
            <v>19001622</v>
          </cell>
          <cell r="F1627" t="str">
            <v>025</v>
          </cell>
          <cell r="G1627" t="str">
            <v xml:space="preserve">BỆNH VIỆN THỐNG  NHẤT </v>
          </cell>
        </row>
        <row r="1628">
          <cell r="D1628" t="str">
            <v>19001623</v>
          </cell>
          <cell r="E1628" t="str">
            <v>HS4797937592107</v>
          </cell>
          <cell r="F1628" t="str">
            <v>033</v>
          </cell>
          <cell r="G1628" t="str">
            <v>BỆNH VIỆN QUẬN TÂN BÌNH</v>
          </cell>
        </row>
        <row r="1629">
          <cell r="D1629" t="str">
            <v>19001624</v>
          </cell>
          <cell r="F1629" t="str">
            <v>033</v>
          </cell>
          <cell r="G1629" t="str">
            <v>BỆNH VIỆN QUẬN TÂN BÌNH</v>
          </cell>
        </row>
        <row r="1630">
          <cell r="D1630" t="str">
            <v>19001625</v>
          </cell>
          <cell r="E1630" t="str">
            <v>HS4797934245269</v>
          </cell>
          <cell r="F1630" t="str">
            <v>054</v>
          </cell>
          <cell r="G1630" t="str">
            <v>BỆNH VIỆN QUẬN TÂN PHÚ</v>
          </cell>
        </row>
        <row r="1631">
          <cell r="D1631" t="str">
            <v>19001626</v>
          </cell>
          <cell r="F1631" t="str">
            <v>CÓ THẺ</v>
          </cell>
          <cell r="G1631" t="e">
            <v>#N/A</v>
          </cell>
        </row>
        <row r="1632">
          <cell r="D1632" t="str">
            <v>19001627</v>
          </cell>
          <cell r="E1632" t="str">
            <v>HS4797938802242</v>
          </cell>
          <cell r="F1632" t="str">
            <v>040</v>
          </cell>
          <cell r="G1632" t="str">
            <v>BỆNH VIỆN ĐA KHOA KHU VỰC CỦ CHI</v>
          </cell>
        </row>
        <row r="1633">
          <cell r="D1633" t="str">
            <v>19001628</v>
          </cell>
          <cell r="F1633" t="str">
            <v>040</v>
          </cell>
          <cell r="G1633" t="str">
            <v>BỆNH VIỆN ĐA KHOA KHU VỰC CỦ CHI</v>
          </cell>
        </row>
        <row r="1634">
          <cell r="D1634" t="str">
            <v>19001629</v>
          </cell>
          <cell r="F1634" t="str">
            <v>CÓ THẺ</v>
          </cell>
          <cell r="G1634" t="e">
            <v>#N/A</v>
          </cell>
        </row>
        <row r="1635">
          <cell r="D1635" t="str">
            <v>19001630</v>
          </cell>
          <cell r="F1635" t="str">
            <v>033</v>
          </cell>
          <cell r="G1635" t="str">
            <v>BỆNH VIỆN QUẬN TÂN BÌNH</v>
          </cell>
        </row>
        <row r="1636">
          <cell r="D1636" t="str">
            <v>19001631</v>
          </cell>
          <cell r="F1636" t="str">
            <v>483</v>
          </cell>
          <cell r="G1636" t="str">
            <v>PHÒNG KHÁM ĐA KHOA (THUỘC  CP TTYK THÀNH CÔNG )</v>
          </cell>
        </row>
        <row r="1637">
          <cell r="D1637" t="str">
            <v>19001632</v>
          </cell>
          <cell r="E1637" t="str">
            <v>HS4797935062472</v>
          </cell>
          <cell r="F1637" t="str">
            <v>040</v>
          </cell>
          <cell r="G1637" t="str">
            <v>BỆNH VIỆN ĐA KHOA KHU VỰC CỦ CHI</v>
          </cell>
        </row>
        <row r="1638">
          <cell r="D1638" t="str">
            <v>19001633</v>
          </cell>
          <cell r="E1638" t="str">
            <v>HS4797931659138</v>
          </cell>
          <cell r="F1638" t="str">
            <v>054</v>
          </cell>
          <cell r="G1638" t="str">
            <v>BỆNH VIỆN QUẬN TÂN PHÚ</v>
          </cell>
        </row>
        <row r="1639">
          <cell r="D1639" t="str">
            <v>19001634</v>
          </cell>
          <cell r="F1639" t="str">
            <v>054</v>
          </cell>
          <cell r="G1639" t="str">
            <v>BỆNH VIỆN QUẬN TÂN PHÚ</v>
          </cell>
        </row>
        <row r="1640">
          <cell r="D1640" t="str">
            <v>19001635</v>
          </cell>
          <cell r="E1640" t="str">
            <v>HS4797931718688</v>
          </cell>
          <cell r="F1640" t="str">
            <v>054</v>
          </cell>
          <cell r="G1640" t="str">
            <v>BỆNH VIỆN QUẬN TÂN PHÚ</v>
          </cell>
        </row>
        <row r="1641">
          <cell r="D1641" t="str">
            <v>19001636</v>
          </cell>
          <cell r="E1641" t="str">
            <v>HS4797938010479</v>
          </cell>
          <cell r="F1641" t="str">
            <v>040</v>
          </cell>
          <cell r="G1641" t="str">
            <v>BỆNH VIỆN ĐA KHOA KHU VỰC CỦ CHI</v>
          </cell>
        </row>
        <row r="1642">
          <cell r="D1642" t="str">
            <v>19001637</v>
          </cell>
          <cell r="E1642" t="str">
            <v>HS4797932469272</v>
          </cell>
          <cell r="F1642" t="str">
            <v>027</v>
          </cell>
          <cell r="G1642" t="str">
            <v>BỆNH VIỆN QUẬN 10</v>
          </cell>
        </row>
        <row r="1643">
          <cell r="D1643" t="str">
            <v>19001638</v>
          </cell>
          <cell r="G1643" t="e">
            <v>#N/A</v>
          </cell>
        </row>
        <row r="1644">
          <cell r="D1644" t="str">
            <v>19001639</v>
          </cell>
          <cell r="F1644" t="str">
            <v>489</v>
          </cell>
          <cell r="G1644" t="str">
            <v xml:space="preserve">BỆNH VIỆN ĐA KHOA TÂM TRÍ SÀI GÒN </v>
          </cell>
        </row>
        <row r="1645">
          <cell r="D1645" t="str">
            <v>19001640</v>
          </cell>
          <cell r="E1645" t="str">
            <v>HS4797930919774</v>
          </cell>
          <cell r="F1645" t="str">
            <v>033</v>
          </cell>
          <cell r="G1645" t="str">
            <v>BỆNH VIỆN QUẬN TÂN BÌNH</v>
          </cell>
        </row>
        <row r="1646">
          <cell r="D1646" t="str">
            <v>19001641</v>
          </cell>
          <cell r="E1646" t="str">
            <v>HS4797931754005</v>
          </cell>
          <cell r="F1646" t="str">
            <v>028</v>
          </cell>
          <cell r="G1646" t="str">
            <v>BỆNH VIỆN QUẬN 11</v>
          </cell>
        </row>
        <row r="1647">
          <cell r="D1647" t="str">
            <v>19001642</v>
          </cell>
          <cell r="E1647" t="str">
            <v>HS4797937773215</v>
          </cell>
          <cell r="F1647" t="str">
            <v>032</v>
          </cell>
          <cell r="G1647" t="str">
            <v xml:space="preserve">BỆNH VIỆN QUẬN PHÚ NHUẬN </v>
          </cell>
        </row>
        <row r="1648">
          <cell r="D1648" t="str">
            <v>19001643</v>
          </cell>
          <cell r="F1648" t="str">
            <v>030</v>
          </cell>
          <cell r="G1648" t="str">
            <v xml:space="preserve">BỆNH VIỆN NHÂN DÂN GIA ĐỊNH </v>
          </cell>
        </row>
        <row r="1649">
          <cell r="D1649" t="str">
            <v>19001644</v>
          </cell>
          <cell r="E1649" t="str">
            <v>HS4797931394098</v>
          </cell>
          <cell r="F1649" t="str">
            <v>054</v>
          </cell>
          <cell r="G1649" t="str">
            <v>BỆNH VIỆN QUẬN TÂN PHÚ</v>
          </cell>
        </row>
        <row r="1650">
          <cell r="D1650" t="str">
            <v>19001645</v>
          </cell>
          <cell r="E1650" t="str">
            <v>HS4797931234812</v>
          </cell>
          <cell r="F1650" t="str">
            <v>025</v>
          </cell>
          <cell r="G1650" t="str">
            <v xml:space="preserve">BỆNH VIỆN THỐNG  NHẤT </v>
          </cell>
        </row>
        <row r="1651">
          <cell r="D1651" t="str">
            <v>19001646</v>
          </cell>
          <cell r="F1651" t="str">
            <v>009</v>
          </cell>
          <cell r="G1651" t="str">
            <v>BỆNH VIỆN QUẬN 3</v>
          </cell>
        </row>
        <row r="1652">
          <cell r="D1652" t="str">
            <v>19001647</v>
          </cell>
          <cell r="F1652" t="str">
            <v>470</v>
          </cell>
          <cell r="G1652" t="str">
            <v>PHÒNG KHÁM ĐA KHOA CƠ SỞ 2 - BỆNH VIỆN QUẬN GÒ VẤP</v>
          </cell>
        </row>
        <row r="1653">
          <cell r="D1653" t="str">
            <v>19001648</v>
          </cell>
          <cell r="F1653" t="str">
            <v>054</v>
          </cell>
          <cell r="G1653" t="str">
            <v>BỆNH VIỆN QUẬN TÂN PHÚ</v>
          </cell>
        </row>
        <row r="1654">
          <cell r="D1654" t="str">
            <v>19001649</v>
          </cell>
          <cell r="E1654" t="str">
            <v>HS4797930970512</v>
          </cell>
          <cell r="F1654" t="str">
            <v>033</v>
          </cell>
          <cell r="G1654" t="str">
            <v>BỆNH VIỆN QUẬN TÂN BÌNH</v>
          </cell>
        </row>
        <row r="1655">
          <cell r="D1655" t="str">
            <v>19001650</v>
          </cell>
          <cell r="F1655" t="str">
            <v>013</v>
          </cell>
          <cell r="G1655" t="str">
            <v xml:space="preserve">BỆNH VIỆN NGUYỄN TRI PHƯƠNG </v>
          </cell>
        </row>
        <row r="1656">
          <cell r="D1656" t="str">
            <v>19001651</v>
          </cell>
          <cell r="E1656" t="str">
            <v>HS4797939315188</v>
          </cell>
          <cell r="F1656" t="str">
            <v>025</v>
          </cell>
          <cell r="G1656" t="str">
            <v xml:space="preserve">BỆNH VIỆN THỐNG  NHẤT </v>
          </cell>
        </row>
        <row r="1657">
          <cell r="D1657" t="str">
            <v>19001652</v>
          </cell>
          <cell r="F1657" t="str">
            <v>033</v>
          </cell>
          <cell r="G1657" t="str">
            <v>BỆNH VIỆN QUẬN TÂN BÌNH</v>
          </cell>
        </row>
        <row r="1658">
          <cell r="D1658" t="str">
            <v>19001653</v>
          </cell>
          <cell r="F1658" t="str">
            <v>071</v>
          </cell>
          <cell r="G1658" t="str">
            <v xml:space="preserve">BỆNH VIỆN ĐA KHOA HOÀN MỸ SÀI GÒN </v>
          </cell>
        </row>
        <row r="1659">
          <cell r="D1659" t="str">
            <v>19001654</v>
          </cell>
          <cell r="F1659" t="str">
            <v>027</v>
          </cell>
          <cell r="G1659" t="str">
            <v>BỆNH VIỆN QUẬN 10</v>
          </cell>
        </row>
        <row r="1660">
          <cell r="D1660" t="str">
            <v>19001655</v>
          </cell>
          <cell r="E1660" t="str">
            <v>HS4797938033262</v>
          </cell>
          <cell r="F1660" t="str">
            <v>009</v>
          </cell>
          <cell r="G1660" t="str">
            <v>BỆNH VIỆN QUẬN 3</v>
          </cell>
        </row>
        <row r="1661">
          <cell r="D1661" t="str">
            <v>19001656</v>
          </cell>
          <cell r="E1661" t="str">
            <v>HS4797931099559</v>
          </cell>
          <cell r="F1661" t="str">
            <v>033</v>
          </cell>
          <cell r="G1661" t="str">
            <v>BỆNH VIỆN QUẬN TÂN BÌNH</v>
          </cell>
        </row>
        <row r="1662">
          <cell r="D1662" t="str">
            <v>19001657</v>
          </cell>
          <cell r="F1662" t="str">
            <v>031</v>
          </cell>
          <cell r="G1662" t="str">
            <v xml:space="preserve">BỆNH VIỆN QUẬN BÌNH THẠNH </v>
          </cell>
        </row>
        <row r="1663">
          <cell r="D1663" t="str">
            <v>19001658</v>
          </cell>
          <cell r="F1663" t="str">
            <v>025</v>
          </cell>
          <cell r="G1663" t="str">
            <v xml:space="preserve">BỆNH VIỆN THỐNG  NHẤT </v>
          </cell>
        </row>
        <row r="1664">
          <cell r="D1664" t="str">
            <v>19001659</v>
          </cell>
          <cell r="E1664" t="str">
            <v>GD4797933671700</v>
          </cell>
          <cell r="F1664" t="str">
            <v>CÓ THẺ</v>
          </cell>
          <cell r="G1664" t="e">
            <v>#N/A</v>
          </cell>
        </row>
        <row r="1665">
          <cell r="D1665" t="str">
            <v>19001660</v>
          </cell>
          <cell r="F1665" t="str">
            <v>027</v>
          </cell>
          <cell r="G1665" t="str">
            <v>BỆNH VIỆN QUẬN 10</v>
          </cell>
        </row>
        <row r="1666">
          <cell r="D1666" t="str">
            <v>19001661</v>
          </cell>
          <cell r="F1666" t="str">
            <v>034</v>
          </cell>
          <cell r="G1666" t="str">
            <v>BỆNH VIỆN 175</v>
          </cell>
        </row>
        <row r="1667">
          <cell r="D1667" t="str">
            <v>19001662</v>
          </cell>
          <cell r="F1667" t="str">
            <v>041</v>
          </cell>
          <cell r="G1667" t="str">
            <v>BỆNH VIỆN ĐA KHOA KHU VỰC HÓC MÔN</v>
          </cell>
        </row>
        <row r="1668">
          <cell r="D1668" t="str">
            <v>19001663</v>
          </cell>
          <cell r="F1668" t="str">
            <v>CÓ THẺ</v>
          </cell>
          <cell r="G1668" t="e">
            <v>#N/A</v>
          </cell>
        </row>
        <row r="1669">
          <cell r="D1669" t="str">
            <v>19001664</v>
          </cell>
          <cell r="E1669" t="str">
            <v>HS4797934091035</v>
          </cell>
          <cell r="F1669" t="str">
            <v>071</v>
          </cell>
          <cell r="G1669" t="str">
            <v xml:space="preserve">BỆNH VIỆN ĐA KHOA HOÀN MỸ SÀI GÒN </v>
          </cell>
        </row>
        <row r="1670">
          <cell r="D1670" t="str">
            <v>19001665</v>
          </cell>
          <cell r="F1670" t="str">
            <v>040</v>
          </cell>
          <cell r="G1670" t="str">
            <v>BỆNH VIỆN ĐA KHOA KHU VỰC CỦ CHI</v>
          </cell>
        </row>
        <row r="1671">
          <cell r="D1671" t="str">
            <v>19001666</v>
          </cell>
          <cell r="F1671" t="str">
            <v>040</v>
          </cell>
          <cell r="G1671" t="str">
            <v>BỆNH VIỆN ĐA KHOA KHU VỰC CỦ CHI</v>
          </cell>
        </row>
        <row r="1672">
          <cell r="D1672" t="str">
            <v>19001667</v>
          </cell>
          <cell r="F1672" t="str">
            <v>041</v>
          </cell>
          <cell r="G1672" t="str">
            <v>BỆNH VIỆN ĐA KHOA KHU VỰC HÓC MÔN</v>
          </cell>
        </row>
        <row r="1673">
          <cell r="D1673" t="str">
            <v>19001668</v>
          </cell>
          <cell r="E1673" t="str">
            <v>HS4797928674803</v>
          </cell>
          <cell r="F1673" t="str">
            <v>031</v>
          </cell>
          <cell r="G1673" t="str">
            <v xml:space="preserve">BỆNH VIỆN QUẬN BÌNH THẠNH </v>
          </cell>
        </row>
        <row r="1674">
          <cell r="D1674" t="str">
            <v>19001669</v>
          </cell>
          <cell r="F1674" t="str">
            <v>033</v>
          </cell>
          <cell r="G1674" t="str">
            <v>BỆNH VIỆN QUẬN TÂN BÌNH</v>
          </cell>
        </row>
        <row r="1675">
          <cell r="D1675" t="str">
            <v>19001670</v>
          </cell>
          <cell r="E1675" t="str">
            <v>HS4797936952975</v>
          </cell>
          <cell r="F1675" t="str">
            <v>041</v>
          </cell>
          <cell r="G1675" t="str">
            <v>BỆNH VIỆN ĐA KHOA KHU VỰC HÓC MÔN</v>
          </cell>
        </row>
        <row r="1676">
          <cell r="D1676" t="str">
            <v>19001671</v>
          </cell>
          <cell r="E1676" t="str">
            <v>HS4797938049415</v>
          </cell>
          <cell r="F1676" t="str">
            <v>489</v>
          </cell>
          <cell r="G1676" t="str">
            <v xml:space="preserve">BỆNH VIỆN ĐA KHOA TÂM TRÍ SÀI GÒN </v>
          </cell>
        </row>
        <row r="1677">
          <cell r="D1677" t="str">
            <v>19001672</v>
          </cell>
          <cell r="F1677" t="str">
            <v>025</v>
          </cell>
          <cell r="G1677" t="str">
            <v xml:space="preserve">BỆNH VIỆN THỐNG  NHẤT </v>
          </cell>
        </row>
        <row r="1678">
          <cell r="D1678" t="str">
            <v>19001673</v>
          </cell>
          <cell r="F1678" t="str">
            <v>488</v>
          </cell>
          <cell r="G1678" t="str">
            <v>BỆNH VIỆN ĐA KHOA TƯ NHÂN XUYÊN Á</v>
          </cell>
        </row>
        <row r="1679">
          <cell r="D1679" t="str">
            <v>19001674</v>
          </cell>
          <cell r="F1679" t="str">
            <v>032</v>
          </cell>
          <cell r="G1679" t="str">
            <v xml:space="preserve">BỆNH VIỆN QUẬN PHÚ NHUẬN </v>
          </cell>
        </row>
        <row r="1680">
          <cell r="D1680" t="str">
            <v>19001675</v>
          </cell>
          <cell r="E1680" t="str">
            <v>HS4797932755929</v>
          </cell>
          <cell r="F1680" t="str">
            <v>490</v>
          </cell>
          <cell r="G1680" t="str">
            <v>PHÒNG KHÁM ĐA KHOA (THUỘC  Cty TNHH Y TẾ ĐẠI PHƯỚC )</v>
          </cell>
        </row>
        <row r="1681">
          <cell r="D1681" t="str">
            <v>19001676</v>
          </cell>
          <cell r="E1681" t="str">
            <v>GD4797928706836</v>
          </cell>
          <cell r="F1681" t="str">
            <v>CÓ THẺ</v>
          </cell>
          <cell r="G1681" t="e">
            <v>#N/A</v>
          </cell>
        </row>
        <row r="1682">
          <cell r="D1682" t="str">
            <v>19001677</v>
          </cell>
          <cell r="E1682" t="str">
            <v>HS4794016378037</v>
          </cell>
          <cell r="F1682" t="str">
            <v>040</v>
          </cell>
          <cell r="G1682" t="str">
            <v>BỆNH VIỆN ĐA KHOA KHU VỰC CỦ CHI</v>
          </cell>
        </row>
        <row r="1683">
          <cell r="D1683" t="str">
            <v>19001678</v>
          </cell>
          <cell r="F1683" t="str">
            <v>033</v>
          </cell>
          <cell r="G1683" t="str">
            <v>BỆNH VIỆN QUẬN TÂN BÌNH</v>
          </cell>
        </row>
        <row r="1684">
          <cell r="D1684" t="str">
            <v>19001679</v>
          </cell>
          <cell r="F1684" t="str">
            <v>033</v>
          </cell>
          <cell r="G1684" t="str">
            <v>BỆNH VIỆN QUẬN TÂN BÌNH</v>
          </cell>
        </row>
        <row r="1685">
          <cell r="D1685" t="str">
            <v>19001680</v>
          </cell>
          <cell r="E1685" t="str">
            <v>HS4797931179116</v>
          </cell>
          <cell r="F1685" t="str">
            <v>033</v>
          </cell>
          <cell r="G1685" t="str">
            <v>BỆNH VIỆN QUẬN TÂN BÌNH</v>
          </cell>
        </row>
        <row r="1686">
          <cell r="D1686" t="str">
            <v>19001681</v>
          </cell>
          <cell r="F1686" t="str">
            <v>033</v>
          </cell>
          <cell r="G1686" t="str">
            <v>BỆNH VIỆN QUẬN TÂN BÌNH</v>
          </cell>
        </row>
        <row r="1687">
          <cell r="D1687" t="str">
            <v>19001682</v>
          </cell>
          <cell r="E1687" t="str">
            <v>SV4797937812359</v>
          </cell>
          <cell r="F1687" t="str">
            <v>033</v>
          </cell>
          <cell r="G1687" t="str">
            <v>BỆNH VIỆN QUẬN TÂN BÌNH</v>
          </cell>
        </row>
        <row r="1688">
          <cell r="D1688" t="str">
            <v>19001683</v>
          </cell>
          <cell r="F1688" t="str">
            <v>033</v>
          </cell>
          <cell r="G1688" t="str">
            <v>BỆNH VIỆN QUẬN TÂN BÌNH</v>
          </cell>
        </row>
        <row r="1689">
          <cell r="D1689" t="str">
            <v>19001684</v>
          </cell>
          <cell r="E1689" t="str">
            <v>HS4797936649650</v>
          </cell>
          <cell r="F1689" t="str">
            <v>470</v>
          </cell>
          <cell r="G1689" t="str">
            <v>PHÒNG KHÁM ĐA KHOA CƠ SỞ 2 - BỆNH VIỆN QUẬN GÒ VẤP</v>
          </cell>
        </row>
        <row r="1690">
          <cell r="D1690" t="str">
            <v>19001685</v>
          </cell>
          <cell r="F1690" t="str">
            <v>033</v>
          </cell>
          <cell r="G1690" t="str">
            <v>BỆNH VIỆN QUẬN TÂN BÌNH</v>
          </cell>
        </row>
        <row r="1691">
          <cell r="D1691" t="str">
            <v>19001686</v>
          </cell>
          <cell r="F1691" t="str">
            <v>488</v>
          </cell>
          <cell r="G1691" t="str">
            <v>BỆNH VIỆN ĐA KHOA TƯ NHÂN XUYÊN Á</v>
          </cell>
        </row>
        <row r="1692">
          <cell r="D1692" t="str">
            <v>19001687</v>
          </cell>
          <cell r="E1692" t="str">
            <v>HS4515121157618</v>
          </cell>
          <cell r="F1692" t="str">
            <v>037</v>
          </cell>
          <cell r="G1692" t="str">
            <v>BỆNH VIỆN QUẬN THỦ ĐỨC</v>
          </cell>
        </row>
        <row r="1693">
          <cell r="D1693" t="str">
            <v>19001688</v>
          </cell>
          <cell r="E1693" t="str">
            <v>HS4797928903520</v>
          </cell>
          <cell r="F1693" t="str">
            <v>034</v>
          </cell>
          <cell r="G1693" t="str">
            <v>BỆNH VIỆN 175</v>
          </cell>
        </row>
        <row r="1694">
          <cell r="D1694" t="str">
            <v>19001689</v>
          </cell>
          <cell r="G1694" t="e">
            <v>#N/A</v>
          </cell>
        </row>
        <row r="1695">
          <cell r="D1695" t="str">
            <v>19001690</v>
          </cell>
          <cell r="F1695" t="str">
            <v>488</v>
          </cell>
          <cell r="G1695" t="str">
            <v>BỆNH VIỆN ĐA KHOA TƯ NHÂN XUYÊN Á</v>
          </cell>
        </row>
        <row r="1696">
          <cell r="D1696" t="str">
            <v>19001691</v>
          </cell>
          <cell r="F1696" t="str">
            <v>054</v>
          </cell>
          <cell r="G1696" t="str">
            <v>BỆNH VIỆN QUẬN TÂN PHÚ</v>
          </cell>
        </row>
        <row r="1697">
          <cell r="D1697" t="str">
            <v>19001692</v>
          </cell>
          <cell r="F1697" t="str">
            <v>488</v>
          </cell>
          <cell r="G1697" t="str">
            <v>BỆNH VIỆN ĐA KHOA TƯ NHÂN XUYÊN Á</v>
          </cell>
        </row>
        <row r="1698">
          <cell r="D1698" t="str">
            <v>19001693</v>
          </cell>
          <cell r="E1698" t="str">
            <v>HS4797934888781</v>
          </cell>
          <cell r="F1698" t="str">
            <v>040</v>
          </cell>
          <cell r="G1698" t="str">
            <v>BỆNH VIỆN ĐA KHOA KHU VỰC CỦ CHI</v>
          </cell>
        </row>
        <row r="1699">
          <cell r="D1699" t="str">
            <v>19001694</v>
          </cell>
          <cell r="F1699" t="str">
            <v>470</v>
          </cell>
          <cell r="G1699" t="str">
            <v>PHÒNG KHÁM ĐA KHOA CƠ SỞ 2 - BỆNH VIỆN QUẬN GÒ VẤP</v>
          </cell>
        </row>
        <row r="1700">
          <cell r="D1700" t="str">
            <v>19001695</v>
          </cell>
          <cell r="E1700" t="str">
            <v>HS4797935082705</v>
          </cell>
          <cell r="F1700" t="str">
            <v>488</v>
          </cell>
          <cell r="G1700" t="str">
            <v>BỆNH VIỆN ĐA KHOA TƯ NHÂN XUYÊN Á</v>
          </cell>
        </row>
        <row r="1701">
          <cell r="D1701" t="str">
            <v>19001696</v>
          </cell>
          <cell r="E1701" t="str">
            <v>HS4797935209014</v>
          </cell>
          <cell r="F1701" t="str">
            <v>488</v>
          </cell>
          <cell r="G1701" t="str">
            <v>BỆNH VIỆN ĐA KHOA TƯ NHÂN XUYÊN Á</v>
          </cell>
        </row>
        <row r="1702">
          <cell r="D1702" t="str">
            <v>19001697</v>
          </cell>
          <cell r="F1702" t="str">
            <v>033</v>
          </cell>
          <cell r="G1702" t="str">
            <v>BỆNH VIỆN QUẬN TÂN BÌNH</v>
          </cell>
        </row>
        <row r="1703">
          <cell r="D1703" t="str">
            <v>19001698</v>
          </cell>
          <cell r="E1703" t="str">
            <v>HS4797936652984</v>
          </cell>
          <cell r="F1703" t="str">
            <v>034</v>
          </cell>
          <cell r="G1703" t="str">
            <v>BỆNH VIỆN 175</v>
          </cell>
        </row>
        <row r="1704">
          <cell r="D1704" t="str">
            <v>19001699</v>
          </cell>
          <cell r="F1704" t="str">
            <v>033</v>
          </cell>
          <cell r="G1704" t="str">
            <v>BỆNH VIỆN QUẬN TÂN BÌNH</v>
          </cell>
        </row>
        <row r="1705">
          <cell r="D1705" t="str">
            <v>19001700</v>
          </cell>
          <cell r="E1705" t="str">
            <v>CN3515120852135</v>
          </cell>
          <cell r="F1705" t="str">
            <v>CÓ THẺ</v>
          </cell>
          <cell r="G1705" t="e">
            <v>#N/A</v>
          </cell>
        </row>
        <row r="1706">
          <cell r="D1706" t="str">
            <v>19001701</v>
          </cell>
          <cell r="F1706" t="str">
            <v>054</v>
          </cell>
          <cell r="G1706" t="str">
            <v>BỆNH VIỆN QUẬN TÂN PHÚ</v>
          </cell>
        </row>
        <row r="1707">
          <cell r="D1707" t="str">
            <v>19001702</v>
          </cell>
          <cell r="F1707" t="str">
            <v>033</v>
          </cell>
          <cell r="G1707" t="str">
            <v>BỆNH VIỆN QUẬN TÂN BÌNH</v>
          </cell>
        </row>
        <row r="1708">
          <cell r="D1708" t="str">
            <v>19001703</v>
          </cell>
          <cell r="F1708" t="str">
            <v>033</v>
          </cell>
          <cell r="G1708" t="str">
            <v>BỆNH VIỆN QUẬN TÂN BÌNH</v>
          </cell>
        </row>
        <row r="1709">
          <cell r="D1709" t="str">
            <v>19001704</v>
          </cell>
          <cell r="F1709" t="str">
            <v>054</v>
          </cell>
          <cell r="G1709" t="str">
            <v>BỆNH VIỆN QUẬN TÂN PHÚ</v>
          </cell>
        </row>
        <row r="1710">
          <cell r="D1710" t="str">
            <v>19001705</v>
          </cell>
          <cell r="E1710" t="str">
            <v>HS4797937720184</v>
          </cell>
          <cell r="F1710" t="str">
            <v>025</v>
          </cell>
          <cell r="G1710" t="str">
            <v xml:space="preserve">BỆNH VIỆN THỐNG  NHẤT </v>
          </cell>
        </row>
        <row r="1711">
          <cell r="D1711" t="str">
            <v>19001706</v>
          </cell>
          <cell r="F1711" t="str">
            <v>033</v>
          </cell>
          <cell r="G1711" t="str">
            <v>BỆNH VIỆN QUẬN TÂN BÌNH</v>
          </cell>
        </row>
        <row r="1712">
          <cell r="D1712" t="str">
            <v>19001707</v>
          </cell>
          <cell r="E1712" t="str">
            <v>HS4797931820060</v>
          </cell>
          <cell r="F1712" t="str">
            <v>032</v>
          </cell>
          <cell r="G1712" t="str">
            <v xml:space="preserve">BỆNH VIỆN QUẬN PHÚ NHUẬN </v>
          </cell>
        </row>
        <row r="1713">
          <cell r="D1713" t="str">
            <v>19001708</v>
          </cell>
          <cell r="F1713" t="str">
            <v>054</v>
          </cell>
          <cell r="G1713" t="str">
            <v>BỆNH VIỆN QUẬN TÂN PHÚ</v>
          </cell>
        </row>
        <row r="1714">
          <cell r="D1714" t="str">
            <v>19001709</v>
          </cell>
          <cell r="F1714" t="str">
            <v>033</v>
          </cell>
          <cell r="G1714" t="str">
            <v>BỆNH VIỆN QUẬN TÂN BÌNH</v>
          </cell>
        </row>
        <row r="1715">
          <cell r="D1715" t="str">
            <v>19001710</v>
          </cell>
          <cell r="F1715" t="str">
            <v>054</v>
          </cell>
          <cell r="G1715" t="str">
            <v>BỆNH VIỆN QUẬN TÂN PHÚ</v>
          </cell>
        </row>
        <row r="1716">
          <cell r="D1716" t="str">
            <v>19001711</v>
          </cell>
          <cell r="E1716" t="str">
            <v>HS4797934980459</v>
          </cell>
          <cell r="F1716" t="str">
            <v>488</v>
          </cell>
          <cell r="G1716" t="str">
            <v>BỆNH VIỆN ĐA KHOA TƯ NHÂN XUYÊN Á</v>
          </cell>
        </row>
        <row r="1717">
          <cell r="D1717" t="str">
            <v>19001712</v>
          </cell>
          <cell r="E1717" t="str">
            <v>HS4797930405034</v>
          </cell>
          <cell r="F1717" t="str">
            <v>009</v>
          </cell>
          <cell r="G1717" t="str">
            <v>BỆNH VIỆN QUẬN 3</v>
          </cell>
        </row>
        <row r="1718">
          <cell r="D1718" t="str">
            <v>19001713</v>
          </cell>
          <cell r="E1718" t="str">
            <v>HS4606021130788</v>
          </cell>
          <cell r="F1718" t="str">
            <v>025</v>
          </cell>
          <cell r="G1718" t="str">
            <v xml:space="preserve">BỆNH VIỆN THỐNG  NHẤT </v>
          </cell>
        </row>
        <row r="1719">
          <cell r="D1719" t="str">
            <v>19001714</v>
          </cell>
          <cell r="E1719" t="str">
            <v>DK2838322281973</v>
          </cell>
          <cell r="F1719" t="str">
            <v>CÓ THẺ</v>
          </cell>
          <cell r="G1719" t="e">
            <v>#N/A</v>
          </cell>
        </row>
        <row r="1720">
          <cell r="D1720" t="str">
            <v>19001715</v>
          </cell>
          <cell r="F1720" t="str">
            <v>025</v>
          </cell>
          <cell r="G1720" t="str">
            <v xml:space="preserve">BỆNH VIỆN THỐNG  NHẤT </v>
          </cell>
        </row>
        <row r="1721">
          <cell r="D1721" t="str">
            <v>19001716</v>
          </cell>
          <cell r="E1721" t="str">
            <v>HS4878722796952</v>
          </cell>
          <cell r="F1721" t="str">
            <v>033</v>
          </cell>
          <cell r="G1721" t="str">
            <v>BỆNH VIỆN QUẬN TÂN BÌNH</v>
          </cell>
        </row>
        <row r="1722">
          <cell r="D1722" t="str">
            <v>19001717</v>
          </cell>
          <cell r="E1722" t="str">
            <v>HS4878723538852</v>
          </cell>
          <cell r="F1722" t="str">
            <v>025</v>
          </cell>
          <cell r="G1722" t="str">
            <v xml:space="preserve">BỆNH VIỆN THỐNG  NHẤT </v>
          </cell>
        </row>
        <row r="1723">
          <cell r="D1723" t="str">
            <v>19001718</v>
          </cell>
          <cell r="F1723" t="str">
            <v>040</v>
          </cell>
          <cell r="G1723" t="str">
            <v>BỆNH VIỆN ĐA KHOA KHU VỰC CỦ CHI</v>
          </cell>
        </row>
        <row r="1724">
          <cell r="D1724" t="str">
            <v>19001719</v>
          </cell>
          <cell r="E1724" t="str">
            <v>HS4808021904143</v>
          </cell>
          <cell r="F1724" t="str">
            <v>025</v>
          </cell>
          <cell r="G1724" t="str">
            <v xml:space="preserve">BỆNH VIỆN THỐNG  NHẤT </v>
          </cell>
        </row>
        <row r="1725">
          <cell r="D1725" t="str">
            <v>19001720</v>
          </cell>
          <cell r="F1725" t="str">
            <v>033</v>
          </cell>
          <cell r="G1725" t="str">
            <v>BỆNH VIỆN QUẬN TÂN BÌNH</v>
          </cell>
        </row>
        <row r="1726">
          <cell r="D1726" t="str">
            <v>19001721</v>
          </cell>
          <cell r="E1726" t="str">
            <v>HS4838322872154</v>
          </cell>
          <cell r="F1726" t="str">
            <v>033</v>
          </cell>
          <cell r="G1726" t="str">
            <v>BỆNH VIỆN QUẬN TÂN BÌNH</v>
          </cell>
        </row>
        <row r="1727">
          <cell r="D1727" t="str">
            <v>19001722</v>
          </cell>
          <cell r="E1727" t="str">
            <v>HS4828223965032</v>
          </cell>
          <cell r="F1727" t="str">
            <v>025</v>
          </cell>
          <cell r="G1727" t="str">
            <v xml:space="preserve">BỆNH VIỆN THỐNG  NHẤT </v>
          </cell>
        </row>
        <row r="1728">
          <cell r="D1728" t="str">
            <v>19001723</v>
          </cell>
          <cell r="E1728" t="str">
            <v>HS4838322304053</v>
          </cell>
          <cell r="F1728" t="str">
            <v>025</v>
          </cell>
          <cell r="G1728" t="str">
            <v xml:space="preserve">BỆNH VIỆN THỐNG  NHẤT </v>
          </cell>
        </row>
        <row r="1729">
          <cell r="D1729" t="str">
            <v>19001724</v>
          </cell>
          <cell r="E1729" t="str">
            <v>HS4838322977816</v>
          </cell>
          <cell r="F1729" t="str">
            <v>025</v>
          </cell>
          <cell r="G1729" t="str">
            <v xml:space="preserve">BỆNH VIỆN THỐNG  NHẤT </v>
          </cell>
        </row>
        <row r="1730">
          <cell r="D1730" t="str">
            <v>19001725</v>
          </cell>
          <cell r="E1730" t="str">
            <v>HS4828222066293</v>
          </cell>
          <cell r="F1730" t="str">
            <v>025</v>
          </cell>
          <cell r="G1730" t="str">
            <v xml:space="preserve">BỆNH VIỆN THỐNG  NHẤT </v>
          </cell>
        </row>
        <row r="1731">
          <cell r="D1731" t="str">
            <v>19001726</v>
          </cell>
          <cell r="E1731" t="str">
            <v>HS4828222144418</v>
          </cell>
          <cell r="F1731" t="str">
            <v>025</v>
          </cell>
          <cell r="G1731" t="str">
            <v xml:space="preserve">BỆNH VIỆN THỐNG  NHẤT </v>
          </cell>
        </row>
        <row r="1732">
          <cell r="D1732" t="str">
            <v>19001727</v>
          </cell>
          <cell r="F1732" t="str">
            <v>025</v>
          </cell>
          <cell r="G1732" t="str">
            <v xml:space="preserve">BỆNH VIỆN THỐNG  NHẤT </v>
          </cell>
        </row>
        <row r="1733">
          <cell r="D1733" t="str">
            <v>19001728</v>
          </cell>
          <cell r="E1733" t="str">
            <v>HS4792006404636</v>
          </cell>
          <cell r="F1733" t="str">
            <v>040</v>
          </cell>
          <cell r="G1733" t="str">
            <v>BỆNH VIỆN ĐA KHOA KHU VỰC CỦ CHI</v>
          </cell>
        </row>
        <row r="1734">
          <cell r="D1734" t="str">
            <v>19001729</v>
          </cell>
          <cell r="E1734" t="str">
            <v>DT2949422674549</v>
          </cell>
          <cell r="F1734" t="str">
            <v>CÓ THẺ</v>
          </cell>
          <cell r="G1734" t="e">
            <v>#N/A</v>
          </cell>
        </row>
        <row r="1735">
          <cell r="D1735" t="str">
            <v>19001730</v>
          </cell>
          <cell r="F1735" t="str">
            <v>033</v>
          </cell>
          <cell r="G1735" t="str">
            <v>BỆNH VIỆN QUẬN TÂN BÌNH</v>
          </cell>
        </row>
        <row r="1736">
          <cell r="D1736" t="str">
            <v>19001731</v>
          </cell>
          <cell r="F1736" t="str">
            <v>026</v>
          </cell>
          <cell r="G1736" t="str">
            <v xml:space="preserve">BỆNH VIỆN CẤP CỨU TRƯNG VƯƠNG </v>
          </cell>
        </row>
        <row r="1737">
          <cell r="D1737" t="str">
            <v>19001732</v>
          </cell>
          <cell r="F1737" t="str">
            <v>054</v>
          </cell>
          <cell r="G1737" t="str">
            <v>BỆNH VIỆN QUẬN TÂN PHÚ</v>
          </cell>
        </row>
        <row r="1738">
          <cell r="D1738" t="str">
            <v>19001733</v>
          </cell>
          <cell r="F1738" t="str">
            <v>054</v>
          </cell>
          <cell r="G1738" t="str">
            <v>BỆNH VIỆN QUẬN TÂN PHÚ</v>
          </cell>
        </row>
        <row r="1739">
          <cell r="D1739" t="str">
            <v>19001734</v>
          </cell>
          <cell r="E1739" t="str">
            <v>HS4797931347838</v>
          </cell>
          <cell r="F1739" t="str">
            <v>054</v>
          </cell>
          <cell r="G1739" t="str">
            <v>BỆNH VIỆN QUẬN TÂN PHÚ</v>
          </cell>
        </row>
        <row r="1740">
          <cell r="D1740" t="str">
            <v>19001735</v>
          </cell>
          <cell r="G1740" t="e">
            <v>#N/A</v>
          </cell>
        </row>
        <row r="1741">
          <cell r="D1741" t="str">
            <v>19001736</v>
          </cell>
          <cell r="E1741" t="str">
            <v>HS4878722606636</v>
          </cell>
          <cell r="F1741" t="str">
            <v>025</v>
          </cell>
          <cell r="G1741" t="str">
            <v xml:space="preserve">BỆNH VIỆN THỐNG  NHẤT </v>
          </cell>
        </row>
        <row r="1742">
          <cell r="D1742" t="str">
            <v>19001737</v>
          </cell>
          <cell r="G1742" t="e">
            <v>#N/A</v>
          </cell>
        </row>
        <row r="1743">
          <cell r="D1743" t="str">
            <v>19001738</v>
          </cell>
          <cell r="E1743" t="str">
            <v>HS4747422329269</v>
          </cell>
          <cell r="F1743" t="str">
            <v>030/031</v>
          </cell>
          <cell r="G1743" t="e">
            <v>#N/A</v>
          </cell>
        </row>
        <row r="1744">
          <cell r="D1744" t="str">
            <v>19001739</v>
          </cell>
          <cell r="E1744" t="str">
            <v>GD4878722545491</v>
          </cell>
          <cell r="F1744" t="str">
            <v>025</v>
          </cell>
          <cell r="G1744" t="str">
            <v xml:space="preserve">BỆNH VIỆN THỐNG  NHẤT </v>
          </cell>
        </row>
        <row r="1745">
          <cell r="D1745" t="str">
            <v>19001740</v>
          </cell>
          <cell r="E1745" t="str">
            <v>HS4797934927291</v>
          </cell>
          <cell r="F1745" t="str">
            <v>040</v>
          </cell>
          <cell r="G1745" t="str">
            <v>BỆNH VIỆN ĐA KHOA KHU VỰC CỦ CHI</v>
          </cell>
        </row>
        <row r="1746">
          <cell r="D1746" t="str">
            <v>19001741</v>
          </cell>
          <cell r="G1746" t="e">
            <v>#N/A</v>
          </cell>
        </row>
        <row r="1747">
          <cell r="D1747" t="str">
            <v>19001742</v>
          </cell>
          <cell r="E1747" t="str">
            <v>HS4797937358370</v>
          </cell>
          <cell r="F1747" t="str">
            <v>033</v>
          </cell>
          <cell r="G1747" t="str">
            <v>BỆNH VIỆN QUẬN TÂN BÌNH</v>
          </cell>
        </row>
        <row r="1748">
          <cell r="D1748" t="str">
            <v>19001743</v>
          </cell>
          <cell r="E1748" t="str">
            <v>HS4797935433930</v>
          </cell>
          <cell r="F1748" t="str">
            <v>025</v>
          </cell>
          <cell r="G1748" t="str">
            <v xml:space="preserve">BỆNH VIỆN THỐNG  NHẤT </v>
          </cell>
        </row>
        <row r="1749">
          <cell r="D1749" t="str">
            <v>19001744</v>
          </cell>
          <cell r="F1749" t="str">
            <v>033</v>
          </cell>
          <cell r="G1749" t="str">
            <v>BỆNH VIỆN QUẬN TÂN BÌNH</v>
          </cell>
        </row>
        <row r="1750">
          <cell r="D1750" t="str">
            <v>19001745</v>
          </cell>
          <cell r="F1750" t="str">
            <v>473</v>
          </cell>
          <cell r="G1750" t="str">
            <v>PHÒNG KHÁM ĐA KHOA (THUỘC   Cty TNHH PKĐK SÀI GÒN - TT KHÁM BỆNH SỐ 2)</v>
          </cell>
        </row>
        <row r="1751">
          <cell r="D1751" t="str">
            <v>19001746</v>
          </cell>
          <cell r="F1751" t="str">
            <v>054</v>
          </cell>
          <cell r="G1751" t="str">
            <v>BỆNH VIỆN QUẬN TÂN PHÚ</v>
          </cell>
        </row>
        <row r="1752">
          <cell r="D1752" t="str">
            <v>19001747</v>
          </cell>
          <cell r="F1752" t="str">
            <v>033</v>
          </cell>
          <cell r="G1752" t="str">
            <v>BỆNH VIỆN QUẬN TÂN BÌNH</v>
          </cell>
        </row>
        <row r="1753">
          <cell r="D1753" t="str">
            <v>19001748</v>
          </cell>
          <cell r="E1753" t="str">
            <v>HS4797931691728</v>
          </cell>
          <cell r="F1753" t="str">
            <v>031</v>
          </cell>
          <cell r="G1753" t="str">
            <v xml:space="preserve">BỆNH VIỆN QUẬN BÌNH THẠNH </v>
          </cell>
        </row>
        <row r="1754">
          <cell r="D1754" t="str">
            <v>19001749</v>
          </cell>
          <cell r="F1754" t="str">
            <v>041</v>
          </cell>
          <cell r="G1754" t="str">
            <v>BỆNH VIỆN ĐA KHOA KHU VỰC HÓC MÔN</v>
          </cell>
        </row>
        <row r="1755">
          <cell r="D1755" t="str">
            <v>19001750</v>
          </cell>
          <cell r="G1755" t="e">
            <v>#N/A</v>
          </cell>
        </row>
        <row r="1756">
          <cell r="D1756" t="str">
            <v>19001751</v>
          </cell>
          <cell r="F1756" t="str">
            <v>040</v>
          </cell>
          <cell r="G1756" t="str">
            <v>BỆNH VIỆN ĐA KHOA KHU VỰC CỦ CHI</v>
          </cell>
        </row>
        <row r="1757">
          <cell r="D1757" t="str">
            <v>19001752</v>
          </cell>
          <cell r="F1757" t="str">
            <v>071</v>
          </cell>
          <cell r="G1757" t="str">
            <v xml:space="preserve">BỆNH VIỆN ĐA KHOA HOÀN MỸ SÀI GÒN </v>
          </cell>
        </row>
        <row r="1758">
          <cell r="D1758" t="str">
            <v>19001753</v>
          </cell>
          <cell r="F1758" t="str">
            <v>032</v>
          </cell>
          <cell r="G1758" t="str">
            <v xml:space="preserve">BỆNH VIỆN QUẬN PHÚ NHUẬN </v>
          </cell>
        </row>
        <row r="1759">
          <cell r="D1759" t="str">
            <v>19001754</v>
          </cell>
          <cell r="F1759" t="str">
            <v>033</v>
          </cell>
          <cell r="G1759" t="str">
            <v>BỆNH VIỆN QUẬN TÂN BÌNH</v>
          </cell>
        </row>
        <row r="1760">
          <cell r="D1760" t="str">
            <v>19001755</v>
          </cell>
          <cell r="E1760" t="str">
            <v>HS4797938083193</v>
          </cell>
          <cell r="F1760" t="str">
            <v>034</v>
          </cell>
          <cell r="G1760" t="str">
            <v>BỆNH VIỆN 175</v>
          </cell>
        </row>
        <row r="1761">
          <cell r="D1761" t="str">
            <v>19001756</v>
          </cell>
          <cell r="F1761" t="str">
            <v>055</v>
          </cell>
          <cell r="G1761" t="str">
            <v xml:space="preserve">BỆNH VIỆN QUẬN BÌNH TÂN </v>
          </cell>
        </row>
        <row r="1762">
          <cell r="D1762" t="str">
            <v>19001757</v>
          </cell>
          <cell r="F1762" t="str">
            <v>029</v>
          </cell>
          <cell r="G1762" t="str">
            <v>BỆNH VIỆN QUẬN 12</v>
          </cell>
        </row>
        <row r="1763">
          <cell r="D1763" t="str">
            <v>19001758</v>
          </cell>
          <cell r="F1763" t="str">
            <v>464</v>
          </cell>
          <cell r="G1763" t="str">
            <v>PHÒNG KHÁM ĐA KHOA (THUỘC  CTCP BV ĐA KHOA HOÀN MỸ SÀI GÒN )</v>
          </cell>
        </row>
        <row r="1764">
          <cell r="D1764" t="str">
            <v>19001759</v>
          </cell>
          <cell r="F1764" t="str">
            <v>033</v>
          </cell>
          <cell r="G1764" t="str">
            <v>BỆNH VIỆN QUẬN TÂN BÌNH</v>
          </cell>
        </row>
        <row r="1765">
          <cell r="D1765" t="str">
            <v>19001760</v>
          </cell>
          <cell r="E1765" t="str">
            <v>HS4565621333809</v>
          </cell>
          <cell r="F1765" t="str">
            <v>033</v>
          </cell>
          <cell r="G1765" t="str">
            <v>BỆNH VIỆN QUẬN TÂN BÌNH</v>
          </cell>
        </row>
        <row r="1766">
          <cell r="D1766" t="str">
            <v>19001761</v>
          </cell>
          <cell r="F1766" t="str">
            <v>054</v>
          </cell>
          <cell r="G1766" t="str">
            <v>BỆNH VIỆN QUẬN TÂN PHÚ</v>
          </cell>
        </row>
        <row r="1767">
          <cell r="D1767" t="str">
            <v>19001762</v>
          </cell>
          <cell r="E1767" t="str">
            <v>CN3797931534134</v>
          </cell>
          <cell r="F1767" t="str">
            <v>CÓ THẺ</v>
          </cell>
          <cell r="G1767" t="e">
            <v>#N/A</v>
          </cell>
        </row>
        <row r="1768">
          <cell r="D1768" t="str">
            <v>19001763</v>
          </cell>
          <cell r="E1768" t="str">
            <v>SV4797937766751</v>
          </cell>
          <cell r="F1768" t="str">
            <v>034</v>
          </cell>
          <cell r="G1768" t="str">
            <v>BỆNH VIỆN 175</v>
          </cell>
        </row>
        <row r="1769">
          <cell r="D1769" t="str">
            <v>19001764</v>
          </cell>
          <cell r="F1769" t="str">
            <v>025</v>
          </cell>
          <cell r="G1769" t="str">
            <v xml:space="preserve">BỆNH VIỆN THỐNG  NHẤT </v>
          </cell>
        </row>
        <row r="1770">
          <cell r="D1770" t="str">
            <v>19001765</v>
          </cell>
          <cell r="F1770" t="str">
            <v>025</v>
          </cell>
          <cell r="G1770" t="str">
            <v xml:space="preserve">BỆNH VIỆN THỐNG  NHẤT </v>
          </cell>
        </row>
        <row r="1771">
          <cell r="D1771" t="str">
            <v>19001766</v>
          </cell>
          <cell r="F1771" t="str">
            <v>034</v>
          </cell>
          <cell r="G1771" t="str">
            <v>BỆNH VIỆN 175</v>
          </cell>
        </row>
        <row r="1772">
          <cell r="D1772" t="str">
            <v>19001767</v>
          </cell>
          <cell r="E1772" t="str">
            <v>HS4797929990264</v>
          </cell>
          <cell r="F1772" t="str">
            <v>034</v>
          </cell>
          <cell r="G1772" t="str">
            <v>BỆNH VIỆN 175</v>
          </cell>
        </row>
        <row r="1773">
          <cell r="D1773" t="str">
            <v>19001768</v>
          </cell>
          <cell r="E1773" t="str">
            <v>HS4797931295315</v>
          </cell>
          <cell r="F1773" t="str">
            <v>033</v>
          </cell>
          <cell r="G1773" t="str">
            <v>BỆNH VIỆN QUẬN TÂN BÌNH</v>
          </cell>
        </row>
        <row r="1774">
          <cell r="D1774" t="str">
            <v>19001769</v>
          </cell>
          <cell r="E1774" t="str">
            <v>GD4797937234485</v>
          </cell>
          <cell r="F1774" t="str">
            <v>CÓ THẺ</v>
          </cell>
          <cell r="G1774" t="e">
            <v>#N/A</v>
          </cell>
        </row>
        <row r="1775">
          <cell r="D1775" t="str">
            <v>19001770</v>
          </cell>
          <cell r="F1775" t="str">
            <v>054</v>
          </cell>
          <cell r="G1775" t="str">
            <v>BỆNH VIỆN QUẬN TÂN PHÚ</v>
          </cell>
        </row>
        <row r="1776">
          <cell r="D1776" t="str">
            <v>19001771</v>
          </cell>
          <cell r="E1776" t="str">
            <v>CN3797936834445</v>
          </cell>
          <cell r="F1776" t="str">
            <v>CÓ THẺ</v>
          </cell>
          <cell r="G1776" t="e">
            <v>#N/A</v>
          </cell>
        </row>
        <row r="1777">
          <cell r="D1777" t="str">
            <v>19001772</v>
          </cell>
          <cell r="F1777" t="str">
            <v>029</v>
          </cell>
          <cell r="G1777" t="str">
            <v>BỆNH VIỆN QUẬN 12</v>
          </cell>
        </row>
        <row r="1778">
          <cell r="D1778" t="str">
            <v>19001773</v>
          </cell>
          <cell r="G1778" t="e">
            <v>#N/A</v>
          </cell>
        </row>
        <row r="1779">
          <cell r="D1779" t="str">
            <v>19001774</v>
          </cell>
          <cell r="F1779" t="str">
            <v>040</v>
          </cell>
          <cell r="G1779" t="str">
            <v>BỆNH VIỆN ĐA KHOA KHU VỰC CỦ CHI</v>
          </cell>
        </row>
        <row r="1780">
          <cell r="D1780" t="str">
            <v>19001775</v>
          </cell>
          <cell r="G1780" t="e">
            <v>#N/A</v>
          </cell>
        </row>
        <row r="1781">
          <cell r="D1781" t="str">
            <v>19001776</v>
          </cell>
          <cell r="E1781">
            <v>7931865435</v>
          </cell>
          <cell r="F1781" t="str">
            <v>071</v>
          </cell>
          <cell r="G1781" t="str">
            <v xml:space="preserve">BỆNH VIỆN ĐA KHOA HOÀN MỸ SÀI GÒN </v>
          </cell>
        </row>
        <row r="1782">
          <cell r="D1782" t="str">
            <v>19001777</v>
          </cell>
          <cell r="F1782" t="str">
            <v>025</v>
          </cell>
          <cell r="G1782" t="str">
            <v xml:space="preserve">BỆNH VIỆN THỐNG  NHẤT </v>
          </cell>
        </row>
        <row r="1783">
          <cell r="D1783" t="str">
            <v>19001778</v>
          </cell>
          <cell r="F1783" t="str">
            <v>032</v>
          </cell>
          <cell r="G1783" t="str">
            <v xml:space="preserve">BỆNH VIỆN QUẬN PHÚ NHUẬN </v>
          </cell>
        </row>
        <row r="1784">
          <cell r="D1784" t="str">
            <v>19001779</v>
          </cell>
          <cell r="E1784" t="str">
            <v>HS4808021652712</v>
          </cell>
          <cell r="F1784" t="str">
            <v>025</v>
          </cell>
          <cell r="G1784" t="str">
            <v xml:space="preserve">BỆNH VIỆN THỐNG  NHẤT </v>
          </cell>
        </row>
        <row r="1785">
          <cell r="D1785" t="str">
            <v>19001780</v>
          </cell>
          <cell r="E1785" t="str">
            <v>HS4808021528222</v>
          </cell>
          <cell r="F1785" t="str">
            <v>025</v>
          </cell>
          <cell r="G1785" t="str">
            <v xml:space="preserve">BỆNH VIỆN THỐNG  NHẤT </v>
          </cell>
        </row>
        <row r="1786">
          <cell r="D1786" t="str">
            <v>19001781</v>
          </cell>
          <cell r="E1786" t="str">
            <v>HS4808021541051</v>
          </cell>
          <cell r="F1786" t="str">
            <v>025</v>
          </cell>
          <cell r="G1786" t="str">
            <v xml:space="preserve">BỆNH VIỆN THỐNG  NHẤT </v>
          </cell>
        </row>
        <row r="1787">
          <cell r="D1787" t="str">
            <v>19001782</v>
          </cell>
          <cell r="E1787" t="str">
            <v>HS4808021581449</v>
          </cell>
          <cell r="F1787" t="str">
            <v>025</v>
          </cell>
          <cell r="G1787" t="str">
            <v xml:space="preserve">BỆNH VIỆN THỐNG  NHẤT </v>
          </cell>
        </row>
        <row r="1788">
          <cell r="D1788" t="str">
            <v>19001783</v>
          </cell>
          <cell r="F1788" t="str">
            <v>028</v>
          </cell>
          <cell r="G1788" t="str">
            <v>BỆNH VIỆN QUẬN 11</v>
          </cell>
        </row>
        <row r="1789">
          <cell r="D1789" t="str">
            <v>19001784</v>
          </cell>
          <cell r="F1789" t="str">
            <v>027</v>
          </cell>
          <cell r="G1789" t="str">
            <v>BỆNH VIỆN QUẬN 10</v>
          </cell>
        </row>
        <row r="1790">
          <cell r="D1790" t="str">
            <v>19001785</v>
          </cell>
          <cell r="G1790" t="e">
            <v>#N/A</v>
          </cell>
        </row>
        <row r="1791">
          <cell r="D1791" t="str">
            <v>19001786</v>
          </cell>
          <cell r="F1791" t="str">
            <v>025</v>
          </cell>
          <cell r="G1791" t="str">
            <v xml:space="preserve">BỆNH VIỆN THỐNG  NHẤT </v>
          </cell>
        </row>
        <row r="1792">
          <cell r="D1792" t="str">
            <v>19001787</v>
          </cell>
          <cell r="F1792" t="str">
            <v>029</v>
          </cell>
          <cell r="G1792" t="str">
            <v>BỆNH VIỆN QUẬN 12</v>
          </cell>
        </row>
        <row r="1793">
          <cell r="D1793" t="str">
            <v>19001788</v>
          </cell>
          <cell r="F1793" t="str">
            <v>025</v>
          </cell>
          <cell r="G1793" t="str">
            <v xml:space="preserve">BỆNH VIỆN THỐNG  NHẤT </v>
          </cell>
        </row>
        <row r="1794">
          <cell r="D1794" t="str">
            <v>19001789</v>
          </cell>
          <cell r="E1794" t="str">
            <v>GB4515120953172</v>
          </cell>
          <cell r="F1794" t="str">
            <v>055</v>
          </cell>
          <cell r="G1794" t="str">
            <v xml:space="preserve">BỆNH VIỆN QUẬN BÌNH TÂN </v>
          </cell>
        </row>
        <row r="1795">
          <cell r="D1795" t="str">
            <v>19001790</v>
          </cell>
          <cell r="F1795" t="str">
            <v>025</v>
          </cell>
          <cell r="G1795" t="str">
            <v xml:space="preserve">BỆNH VIỆN THỐNG  NHẤT </v>
          </cell>
        </row>
        <row r="1796">
          <cell r="D1796" t="str">
            <v>19001791</v>
          </cell>
          <cell r="F1796" t="str">
            <v>012</v>
          </cell>
          <cell r="G1796" t="str">
            <v xml:space="preserve">BỆNH VIỆN AN BÌNH </v>
          </cell>
        </row>
        <row r="1797">
          <cell r="D1797" t="str">
            <v>19001792</v>
          </cell>
          <cell r="E1797" t="str">
            <v>HN2646422670300</v>
          </cell>
          <cell r="F1797" t="str">
            <v>CÓ THẺ</v>
          </cell>
          <cell r="G1797" t="e">
            <v>#N/A</v>
          </cell>
        </row>
        <row r="1798">
          <cell r="D1798" t="str">
            <v>19001793</v>
          </cell>
          <cell r="F1798" t="str">
            <v>017</v>
          </cell>
          <cell r="G1798" t="str">
            <v>BỆNH VIỆN QUẬN 6</v>
          </cell>
        </row>
        <row r="1799">
          <cell r="D1799" t="str">
            <v>19001794</v>
          </cell>
          <cell r="E1799" t="str">
            <v>HS4797935874441</v>
          </cell>
          <cell r="F1799" t="str">
            <v>055</v>
          </cell>
          <cell r="G1799" t="str">
            <v xml:space="preserve">BỆNH VIỆN QUẬN BÌNH TÂN </v>
          </cell>
        </row>
        <row r="1800">
          <cell r="D1800" t="str">
            <v>19001795</v>
          </cell>
          <cell r="F1800" t="str">
            <v>040</v>
          </cell>
          <cell r="G1800" t="str">
            <v>BỆNH VIỆN ĐA KHOA KHU VỰC CỦ CHI</v>
          </cell>
        </row>
        <row r="1801">
          <cell r="D1801" t="str">
            <v>19001796</v>
          </cell>
          <cell r="E1801" t="str">
            <v>HS4797935845563</v>
          </cell>
          <cell r="F1801" t="str">
            <v>055</v>
          </cell>
          <cell r="G1801" t="str">
            <v xml:space="preserve">BỆNH VIỆN QUẬN BÌNH TÂN </v>
          </cell>
        </row>
        <row r="1802">
          <cell r="D1802" t="str">
            <v>19001797</v>
          </cell>
          <cell r="F1802" t="str">
            <v>054</v>
          </cell>
          <cell r="G1802" t="str">
            <v>BỆNH VIỆN QUẬN TÂN PHÚ</v>
          </cell>
        </row>
        <row r="1803">
          <cell r="D1803" t="str">
            <v>19001798</v>
          </cell>
          <cell r="G1803" t="e">
            <v>#N/A</v>
          </cell>
        </row>
        <row r="1804">
          <cell r="D1804" t="str">
            <v>19001799</v>
          </cell>
          <cell r="F1804" t="str">
            <v>051</v>
          </cell>
          <cell r="G1804" t="str">
            <v>BỆNH VIỆN QUẬN 1 - CƠ SỞ I</v>
          </cell>
        </row>
        <row r="1805">
          <cell r="D1805" t="str">
            <v>19001800</v>
          </cell>
          <cell r="F1805" t="str">
            <v>033</v>
          </cell>
          <cell r="G1805" t="str">
            <v>BỆNH VIỆN QUẬN TÂN BÌNH</v>
          </cell>
        </row>
        <row r="1806">
          <cell r="D1806" t="str">
            <v>19001801</v>
          </cell>
          <cell r="E1806" t="str">
            <v>HS4919122134257</v>
          </cell>
          <cell r="F1806" t="str">
            <v>033</v>
          </cell>
          <cell r="G1806" t="str">
            <v>BỆNH VIỆN QUẬN TÂN BÌNH</v>
          </cell>
        </row>
        <row r="1807">
          <cell r="D1807" t="str">
            <v>19001802</v>
          </cell>
          <cell r="F1807" t="str">
            <v>054</v>
          </cell>
          <cell r="G1807" t="str">
            <v>BỆNH VIỆN QUẬN TÂN PHÚ</v>
          </cell>
        </row>
        <row r="1808">
          <cell r="D1808" t="str">
            <v>19001803</v>
          </cell>
          <cell r="E1808" t="str">
            <v>SV4797939215545</v>
          </cell>
          <cell r="F1808" t="str">
            <v>055</v>
          </cell>
          <cell r="G1808" t="str">
            <v xml:space="preserve">BỆNH VIỆN QUẬN BÌNH TÂN </v>
          </cell>
        </row>
        <row r="1809">
          <cell r="D1809" t="str">
            <v>19001804</v>
          </cell>
          <cell r="F1809" t="str">
            <v>017</v>
          </cell>
          <cell r="G1809" t="str">
            <v>BỆNH VIỆN QUẬN 6</v>
          </cell>
        </row>
        <row r="1810">
          <cell r="D1810" t="str">
            <v>19001805</v>
          </cell>
          <cell r="F1810" t="str">
            <v>025</v>
          </cell>
          <cell r="G1810" t="str">
            <v xml:space="preserve">BỆNH VIỆN THỐNG  NHẤT </v>
          </cell>
        </row>
        <row r="1811">
          <cell r="D1811" t="str">
            <v>19001806</v>
          </cell>
          <cell r="G1811" t="e">
            <v>#N/A</v>
          </cell>
        </row>
        <row r="1812">
          <cell r="D1812" t="str">
            <v>19001807</v>
          </cell>
          <cell r="F1812" t="str">
            <v>025</v>
          </cell>
          <cell r="G1812" t="str">
            <v xml:space="preserve">BỆNH VIỆN THỐNG  NHẤT </v>
          </cell>
        </row>
        <row r="1813">
          <cell r="D1813" t="str">
            <v>19001808</v>
          </cell>
          <cell r="E1813" t="str">
            <v>HS4797938062599</v>
          </cell>
          <cell r="F1813" t="str">
            <v>031</v>
          </cell>
          <cell r="G1813" t="str">
            <v xml:space="preserve">BỆNH VIỆN QUẬN BÌNH THẠNH </v>
          </cell>
        </row>
        <row r="1814">
          <cell r="D1814" t="str">
            <v>19001809</v>
          </cell>
          <cell r="F1814" t="str">
            <v>033</v>
          </cell>
          <cell r="G1814" t="str">
            <v>BỆNH VIỆN QUẬN TÂN BÌNH</v>
          </cell>
        </row>
        <row r="1815">
          <cell r="D1815" t="str">
            <v>19001810</v>
          </cell>
          <cell r="E1815" t="str">
            <v>HS4797937840772</v>
          </cell>
          <cell r="F1815" t="str">
            <v>457</v>
          </cell>
          <cell r="G1815" t="str">
            <v>PHÒNG KHÁM ĐA KHOA (THUỘC CN2-  Cty TNHH TTYK PHƯỚC AN )</v>
          </cell>
        </row>
        <row r="1816">
          <cell r="D1816" t="str">
            <v>19001811</v>
          </cell>
          <cell r="E1816" t="str">
            <v>HS4797930415579</v>
          </cell>
          <cell r="F1816" t="str">
            <v>030/470</v>
          </cell>
          <cell r="G1816" t="e">
            <v>#N/A</v>
          </cell>
        </row>
        <row r="1817">
          <cell r="D1817" t="str">
            <v>19001812</v>
          </cell>
          <cell r="E1817" t="str">
            <v>HS4686822510762</v>
          </cell>
          <cell r="F1817" t="str">
            <v>025</v>
          </cell>
          <cell r="G1817" t="str">
            <v xml:space="preserve">BỆNH VIỆN THỐNG  NHẤT </v>
          </cell>
        </row>
        <row r="1818">
          <cell r="D1818" t="str">
            <v>19001813</v>
          </cell>
          <cell r="E1818" t="str">
            <v>CN3686821857629</v>
          </cell>
          <cell r="F1818" t="str">
            <v>CÓ THẺ</v>
          </cell>
          <cell r="G1818" t="e">
            <v>#N/A</v>
          </cell>
        </row>
        <row r="1819">
          <cell r="D1819" t="str">
            <v>19001814</v>
          </cell>
          <cell r="E1819" t="str">
            <v>HS4666622170339</v>
          </cell>
          <cell r="F1819" t="str">
            <v>034</v>
          </cell>
          <cell r="G1819" t="str">
            <v>BỆNH VIỆN 175</v>
          </cell>
        </row>
        <row r="1820">
          <cell r="D1820" t="str">
            <v>19001815</v>
          </cell>
          <cell r="E1820" t="str">
            <v>DK2686821761824</v>
          </cell>
          <cell r="F1820" t="str">
            <v>CÓ THẺ</v>
          </cell>
          <cell r="G1820" t="e">
            <v>#N/A</v>
          </cell>
        </row>
        <row r="1821">
          <cell r="D1821" t="str">
            <v>19001816</v>
          </cell>
          <cell r="F1821" t="str">
            <v>025</v>
          </cell>
          <cell r="G1821" t="str">
            <v xml:space="preserve">BỆNH VIỆN THỐNG  NHẤT </v>
          </cell>
        </row>
        <row r="1822">
          <cell r="D1822" t="str">
            <v>19001817</v>
          </cell>
          <cell r="E1822" t="str">
            <v>DK2525221313299</v>
          </cell>
          <cell r="F1822" t="str">
            <v>CÓ THẺ</v>
          </cell>
          <cell r="G1822" t="e">
            <v>#N/A</v>
          </cell>
        </row>
        <row r="1823">
          <cell r="D1823" t="str">
            <v>19001818</v>
          </cell>
          <cell r="E1823" t="str">
            <v>HS4606021275221</v>
          </cell>
          <cell r="F1823" t="str">
            <v>025</v>
          </cell>
          <cell r="G1823" t="str">
            <v xml:space="preserve">BỆNH VIỆN THỐNG  NHẤT </v>
          </cell>
        </row>
        <row r="1824">
          <cell r="D1824" t="str">
            <v>19001819</v>
          </cell>
          <cell r="E1824" t="str">
            <v>HS4808021600408</v>
          </cell>
          <cell r="F1824" t="str">
            <v>025</v>
          </cell>
          <cell r="G1824" t="str">
            <v xml:space="preserve">BỆNH VIỆN THỐNG  NHẤT </v>
          </cell>
        </row>
        <row r="1825">
          <cell r="D1825" t="str">
            <v>19001820</v>
          </cell>
          <cell r="E1825" t="str">
            <v>CN3828223853200</v>
          </cell>
          <cell r="F1825" t="str">
            <v>CÓ THẺ</v>
          </cell>
          <cell r="G1825" t="e">
            <v>#N/A</v>
          </cell>
        </row>
        <row r="1826">
          <cell r="D1826" t="str">
            <v>19001821</v>
          </cell>
          <cell r="E1826" t="str">
            <v>GD4797938225926</v>
          </cell>
          <cell r="F1826" t="str">
            <v>CÓ THẺ</v>
          </cell>
          <cell r="G1826" t="e">
            <v>#N/A</v>
          </cell>
        </row>
        <row r="1827">
          <cell r="D1827" t="str">
            <v>19001822</v>
          </cell>
          <cell r="F1827" t="str">
            <v>025</v>
          </cell>
          <cell r="G1827" t="str">
            <v xml:space="preserve">BỆNH VIỆN THỐNG  NHẤT </v>
          </cell>
        </row>
        <row r="1828">
          <cell r="D1828" t="str">
            <v>19001823</v>
          </cell>
          <cell r="F1828" t="str">
            <v>054</v>
          </cell>
          <cell r="G1828" t="str">
            <v>BỆNH VIỆN QUẬN TÂN PHÚ</v>
          </cell>
        </row>
        <row r="1829">
          <cell r="D1829" t="str">
            <v>19001824</v>
          </cell>
          <cell r="F1829" t="str">
            <v>030</v>
          </cell>
          <cell r="G1829" t="str">
            <v xml:space="preserve">BỆNH VIỆN NHÂN DÂN GIA ĐỊNH </v>
          </cell>
        </row>
        <row r="1830">
          <cell r="D1830" t="str">
            <v>19001825</v>
          </cell>
          <cell r="F1830" t="str">
            <v>025</v>
          </cell>
          <cell r="G1830" t="str">
            <v xml:space="preserve">BỆNH VIỆN THỐNG  NHẤT </v>
          </cell>
        </row>
        <row r="1831">
          <cell r="D1831" t="str">
            <v>19001826</v>
          </cell>
          <cell r="E1831" t="str">
            <v>HS4606020587446</v>
          </cell>
          <cell r="F1831" t="str">
            <v>025</v>
          </cell>
          <cell r="G1831" t="str">
            <v xml:space="preserve">BỆNH VIỆN THỐNG  NHẤT </v>
          </cell>
        </row>
        <row r="1832">
          <cell r="D1832" t="str">
            <v>19001827</v>
          </cell>
          <cell r="E1832" t="str">
            <v>HS4606020883716</v>
          </cell>
          <cell r="F1832" t="str">
            <v>025</v>
          </cell>
          <cell r="G1832" t="str">
            <v xml:space="preserve">BỆNH VIỆN THỐNG  NHẤT </v>
          </cell>
        </row>
        <row r="1833">
          <cell r="D1833" t="str">
            <v>19001828</v>
          </cell>
          <cell r="F1833" t="str">
            <v>025</v>
          </cell>
          <cell r="G1833" t="str">
            <v xml:space="preserve">BỆNH VIỆN THỐNG  NHẤT </v>
          </cell>
        </row>
        <row r="1834">
          <cell r="D1834" t="str">
            <v>19001829</v>
          </cell>
          <cell r="F1834" t="str">
            <v>054</v>
          </cell>
          <cell r="G1834" t="str">
            <v>BỆNH VIỆN QUẬN TÂN PHÚ</v>
          </cell>
        </row>
        <row r="1835">
          <cell r="D1835" t="str">
            <v>19001830</v>
          </cell>
          <cell r="F1835" t="str">
            <v>470</v>
          </cell>
          <cell r="G1835" t="str">
            <v>PHÒNG KHÁM ĐA KHOA CƠ SỞ 2 - BỆNH VIỆN QUẬN GÒ VẤP</v>
          </cell>
        </row>
        <row r="1836">
          <cell r="D1836" t="str">
            <v>19001831</v>
          </cell>
          <cell r="E1836" t="str">
            <v>XD2606021201608</v>
          </cell>
          <cell r="F1836" t="str">
            <v>CÓ THẺ</v>
          </cell>
          <cell r="G1836" t="e">
            <v>#N/A</v>
          </cell>
        </row>
        <row r="1837">
          <cell r="D1837" t="str">
            <v>19001832</v>
          </cell>
          <cell r="F1837" t="str">
            <v>025</v>
          </cell>
          <cell r="G1837" t="str">
            <v xml:space="preserve">BỆNH VIỆN THỐNG  NHẤT </v>
          </cell>
        </row>
        <row r="1838">
          <cell r="D1838" t="str">
            <v>19001833</v>
          </cell>
          <cell r="E1838" t="str">
            <v>HS4797931821132</v>
          </cell>
          <cell r="F1838" t="str">
            <v>071</v>
          </cell>
          <cell r="G1838" t="str">
            <v xml:space="preserve">BỆNH VIỆN ĐA KHOA HOÀN MỸ SÀI GÒN </v>
          </cell>
        </row>
        <row r="1839">
          <cell r="D1839" t="str">
            <v>19001834</v>
          </cell>
          <cell r="F1839" t="str">
            <v>033</v>
          </cell>
          <cell r="G1839" t="str">
            <v>BỆNH VIỆN QUẬN TÂN BÌNH</v>
          </cell>
        </row>
        <row r="1840">
          <cell r="D1840" t="str">
            <v>19001835</v>
          </cell>
          <cell r="F1840" t="str">
            <v>025</v>
          </cell>
          <cell r="G1840" t="str">
            <v xml:space="preserve">BỆNH VIỆN THỐNG  NHẤT </v>
          </cell>
        </row>
        <row r="1841">
          <cell r="D1841" t="str">
            <v>19001836</v>
          </cell>
          <cell r="E1841" t="str">
            <v>HS4808023490445</v>
          </cell>
          <cell r="F1841" t="str">
            <v>033</v>
          </cell>
          <cell r="G1841" t="str">
            <v>BỆNH VIỆN QUẬN TÂN BÌNH</v>
          </cell>
        </row>
        <row r="1842">
          <cell r="D1842" t="str">
            <v>19001837</v>
          </cell>
          <cell r="E1842" t="str">
            <v>HS4797937482605</v>
          </cell>
          <cell r="F1842" t="str">
            <v>033</v>
          </cell>
          <cell r="G1842" t="str">
            <v>BỆNH VIỆN QUẬN TÂN BÌNH</v>
          </cell>
        </row>
        <row r="1843">
          <cell r="D1843" t="str">
            <v>19001838</v>
          </cell>
          <cell r="F1843" t="str">
            <v>025</v>
          </cell>
          <cell r="G1843" t="str">
            <v xml:space="preserve">BỆNH VIỆN THỐNG  NHẤT </v>
          </cell>
        </row>
        <row r="1844">
          <cell r="D1844" t="str">
            <v>19001839</v>
          </cell>
          <cell r="E1844" t="str">
            <v>HS4727222399252</v>
          </cell>
          <cell r="F1844" t="str">
            <v>040</v>
          </cell>
          <cell r="G1844" t="str">
            <v>BỆNH VIỆN ĐA KHOA KHU VỰC CỦ CHI</v>
          </cell>
        </row>
        <row r="1845">
          <cell r="D1845" t="str">
            <v>19001840</v>
          </cell>
          <cell r="F1845" t="str">
            <v>054</v>
          </cell>
          <cell r="G1845" t="str">
            <v>BỆNH VIỆN QUẬN TÂN PHÚ</v>
          </cell>
        </row>
        <row r="1846">
          <cell r="D1846" t="str">
            <v>19001841</v>
          </cell>
          <cell r="E1846" t="str">
            <v>HS4808022493581</v>
          </cell>
          <cell r="F1846" t="str">
            <v>025</v>
          </cell>
          <cell r="G1846" t="str">
            <v xml:space="preserve">BỆNH VIỆN THỐNG  NHẤT </v>
          </cell>
        </row>
        <row r="1847">
          <cell r="D1847" t="str">
            <v>19001842</v>
          </cell>
          <cell r="E1847" t="str">
            <v>DT2686822206782</v>
          </cell>
          <cell r="F1847" t="str">
            <v>CÓ THẺ</v>
          </cell>
          <cell r="G1847" t="e">
            <v>#N/A</v>
          </cell>
        </row>
        <row r="1848">
          <cell r="D1848" t="str">
            <v>19001843</v>
          </cell>
          <cell r="F1848" t="str">
            <v>034</v>
          </cell>
          <cell r="G1848" t="str">
            <v>BỆNH VIỆN 175</v>
          </cell>
        </row>
        <row r="1849">
          <cell r="D1849" t="str">
            <v>19001844</v>
          </cell>
          <cell r="G1849" t="e">
            <v>#N/A</v>
          </cell>
        </row>
        <row r="1850">
          <cell r="D1850" t="str">
            <v>19001845</v>
          </cell>
          <cell r="E1850" t="str">
            <v>SV4797928233530</v>
          </cell>
          <cell r="F1850" t="str">
            <v>031</v>
          </cell>
          <cell r="G1850" t="str">
            <v xml:space="preserve">BỆNH VIỆN QUẬN BÌNH THẠNH </v>
          </cell>
        </row>
        <row r="1851">
          <cell r="D1851" t="str">
            <v>19001846</v>
          </cell>
          <cell r="E1851" t="str">
            <v>HS4797937773132</v>
          </cell>
          <cell r="F1851" t="str">
            <v>013</v>
          </cell>
          <cell r="G1851" t="str">
            <v xml:space="preserve">BỆNH VIỆN NGUYỄN TRI PHƯƠNG </v>
          </cell>
        </row>
        <row r="1852">
          <cell r="D1852" t="str">
            <v>19001847</v>
          </cell>
          <cell r="F1852" t="str">
            <v>025</v>
          </cell>
          <cell r="G1852" t="str">
            <v xml:space="preserve">BỆNH VIỆN THỐNG  NHẤT </v>
          </cell>
        </row>
        <row r="1853">
          <cell r="D1853" t="str">
            <v>19001848</v>
          </cell>
          <cell r="F1853" t="str">
            <v>027</v>
          </cell>
          <cell r="G1853" t="str">
            <v>BỆNH VIỆN QUẬN 10</v>
          </cell>
        </row>
        <row r="1854">
          <cell r="D1854" t="str">
            <v>19001849</v>
          </cell>
          <cell r="F1854" t="str">
            <v>025</v>
          </cell>
          <cell r="G1854" t="str">
            <v xml:space="preserve">BỆNH VIỆN THỐNG  NHẤT </v>
          </cell>
        </row>
        <row r="1855">
          <cell r="D1855" t="str">
            <v>19001850</v>
          </cell>
          <cell r="E1855" t="str">
            <v>HS4757525316282</v>
          </cell>
          <cell r="F1855" t="str">
            <v>025</v>
          </cell>
          <cell r="G1855" t="str">
            <v xml:space="preserve">BỆNH VIỆN THỐNG  NHẤT </v>
          </cell>
        </row>
        <row r="1856">
          <cell r="D1856" t="str">
            <v>19001851</v>
          </cell>
          <cell r="F1856" t="str">
            <v>025</v>
          </cell>
          <cell r="G1856" t="str">
            <v xml:space="preserve">BỆNH VIỆN THỐNG  NHẤT </v>
          </cell>
        </row>
        <row r="1857">
          <cell r="D1857" t="str">
            <v>19001852</v>
          </cell>
          <cell r="E1857" t="str">
            <v>HS4727222042563</v>
          </cell>
          <cell r="F1857" t="str">
            <v>025</v>
          </cell>
          <cell r="G1857" t="str">
            <v xml:space="preserve">BỆNH VIỆN THỐNG  NHẤT </v>
          </cell>
        </row>
        <row r="1858">
          <cell r="D1858" t="str">
            <v>19001853</v>
          </cell>
          <cell r="F1858" t="str">
            <v>025</v>
          </cell>
          <cell r="G1858" t="str">
            <v xml:space="preserve">BỆNH VIỆN THỐNG  NHẤT </v>
          </cell>
        </row>
        <row r="1859">
          <cell r="D1859" t="str">
            <v>19001854</v>
          </cell>
          <cell r="F1859" t="str">
            <v>027</v>
          </cell>
          <cell r="G1859" t="str">
            <v>BỆNH VIỆN QUẬN 10</v>
          </cell>
        </row>
        <row r="1860">
          <cell r="D1860" t="str">
            <v>19001855</v>
          </cell>
          <cell r="F1860" t="str">
            <v>025</v>
          </cell>
          <cell r="G1860" t="str">
            <v xml:space="preserve">BỆNH VIỆN THỐNG  NHẤT </v>
          </cell>
        </row>
        <row r="1861">
          <cell r="D1861" t="str">
            <v>19001856</v>
          </cell>
          <cell r="E1861" t="str">
            <v>HS4727221527527</v>
          </cell>
          <cell r="F1861" t="str">
            <v>025</v>
          </cell>
          <cell r="G1861" t="str">
            <v xml:space="preserve">BỆNH VIỆN THỐNG  NHẤT </v>
          </cell>
        </row>
        <row r="1862">
          <cell r="D1862" t="str">
            <v>19001857</v>
          </cell>
          <cell r="E1862" t="str">
            <v>HS4727221527907</v>
          </cell>
          <cell r="F1862" t="str">
            <v>025</v>
          </cell>
          <cell r="G1862" t="str">
            <v xml:space="preserve">BỆNH VIỆN THỐNG  NHẤT </v>
          </cell>
        </row>
        <row r="1863">
          <cell r="D1863" t="str">
            <v>19001858</v>
          </cell>
          <cell r="G1863" t="e">
            <v>#N/A</v>
          </cell>
        </row>
        <row r="1864">
          <cell r="D1864" t="str">
            <v>19001859</v>
          </cell>
          <cell r="F1864" t="str">
            <v>037</v>
          </cell>
          <cell r="G1864" t="str">
            <v>BỆNH VIỆN QUẬN THỦ ĐỨC</v>
          </cell>
        </row>
        <row r="1865">
          <cell r="D1865" t="str">
            <v>19001860</v>
          </cell>
          <cell r="E1865" t="str">
            <v>HS4797930176424</v>
          </cell>
          <cell r="F1865" t="str">
            <v>030</v>
          </cell>
          <cell r="G1865" t="str">
            <v xml:space="preserve">BỆNH VIỆN NHÂN DÂN GIA ĐỊNH </v>
          </cell>
        </row>
        <row r="1866">
          <cell r="D1866" t="str">
            <v>19001861</v>
          </cell>
          <cell r="E1866" t="str">
            <v>HS4515121173586</v>
          </cell>
          <cell r="F1866" t="str">
            <v>025</v>
          </cell>
          <cell r="G1866" t="str">
            <v xml:space="preserve">BỆNH VIỆN THỐNG  NHẤT </v>
          </cell>
        </row>
        <row r="1867">
          <cell r="D1867" t="str">
            <v>19001862</v>
          </cell>
          <cell r="F1867" t="str">
            <v>025</v>
          </cell>
          <cell r="G1867" t="str">
            <v xml:space="preserve">BỆNH VIỆN THỐNG  NHẤT </v>
          </cell>
        </row>
        <row r="1868">
          <cell r="D1868" t="str">
            <v>19001863</v>
          </cell>
          <cell r="E1868" t="str">
            <v>HS4808022610688</v>
          </cell>
          <cell r="F1868" t="str">
            <v>025</v>
          </cell>
          <cell r="G1868" t="str">
            <v xml:space="preserve">BỆNH VIỆN THỐNG  NHẤT </v>
          </cell>
        </row>
        <row r="1869">
          <cell r="D1869" t="str">
            <v>19001864</v>
          </cell>
          <cell r="E1869" t="str">
            <v>GD4828221963801</v>
          </cell>
          <cell r="F1869" t="str">
            <v>CÓ THẺ</v>
          </cell>
          <cell r="G1869" t="e">
            <v>#N/A</v>
          </cell>
        </row>
        <row r="1870">
          <cell r="D1870" t="str">
            <v>19001865</v>
          </cell>
          <cell r="F1870" t="str">
            <v>CÓ THẺ</v>
          </cell>
          <cell r="G1870" t="e">
            <v>#N/A</v>
          </cell>
        </row>
        <row r="1871">
          <cell r="D1871" t="str">
            <v>19001866</v>
          </cell>
          <cell r="F1871" t="str">
            <v>031</v>
          </cell>
          <cell r="G1871" t="str">
            <v xml:space="preserve">BỆNH VIỆN QUẬN BÌNH THẠNH </v>
          </cell>
        </row>
        <row r="1872">
          <cell r="D1872" t="str">
            <v>19001867</v>
          </cell>
          <cell r="E1872" t="str">
            <v>HS4898924581179</v>
          </cell>
          <cell r="F1872" t="str">
            <v>033</v>
          </cell>
          <cell r="G1872" t="str">
            <v>BỆNH VIỆN QUẬN TÂN BÌNH</v>
          </cell>
        </row>
        <row r="1873">
          <cell r="D1873" t="str">
            <v>19001868</v>
          </cell>
          <cell r="E1873" t="str">
            <v>DK2838321772675</v>
          </cell>
          <cell r="F1873" t="str">
            <v>CÓ THẺ</v>
          </cell>
          <cell r="G1873" t="e">
            <v>#N/A</v>
          </cell>
        </row>
        <row r="1874">
          <cell r="D1874" t="str">
            <v>19001869</v>
          </cell>
          <cell r="G1874" t="e">
            <v>#N/A</v>
          </cell>
        </row>
        <row r="1875">
          <cell r="D1875" t="str">
            <v>19001870</v>
          </cell>
          <cell r="F1875" t="str">
            <v>CÓ THẺ</v>
          </cell>
          <cell r="G1875" t="e">
            <v>#N/A</v>
          </cell>
        </row>
        <row r="1876">
          <cell r="D1876" t="str">
            <v>19001871</v>
          </cell>
          <cell r="E1876" t="str">
            <v>HS4797934958800</v>
          </cell>
          <cell r="F1876" t="str">
            <v>041</v>
          </cell>
          <cell r="G1876" t="str">
            <v>BỆNH VIỆN ĐA KHOA KHU VỰC HÓC MÔN</v>
          </cell>
        </row>
        <row r="1877">
          <cell r="D1877" t="str">
            <v>19001872</v>
          </cell>
          <cell r="F1877" t="str">
            <v>054</v>
          </cell>
          <cell r="G1877" t="str">
            <v>BỆNH VIỆN QUẬN TÂN PHÚ</v>
          </cell>
        </row>
        <row r="1878">
          <cell r="D1878" t="str">
            <v>19001873</v>
          </cell>
          <cell r="E1878" t="str">
            <v>HS4838321596621</v>
          </cell>
          <cell r="F1878" t="str">
            <v>017</v>
          </cell>
          <cell r="G1878" t="str">
            <v>BỆNH VIỆN QUẬN 6</v>
          </cell>
        </row>
        <row r="1879">
          <cell r="D1879" t="str">
            <v>19001874</v>
          </cell>
          <cell r="E1879" t="str">
            <v>HS4727222450926</v>
          </cell>
          <cell r="F1879" t="str">
            <v>025</v>
          </cell>
          <cell r="G1879" t="str">
            <v xml:space="preserve">BỆNH VIỆN THỐNG  NHẤT </v>
          </cell>
        </row>
        <row r="1880">
          <cell r="D1880" t="str">
            <v>19001875</v>
          </cell>
          <cell r="F1880" t="str">
            <v>025</v>
          </cell>
          <cell r="G1880" t="str">
            <v xml:space="preserve">BỆNH VIỆN THỐNG  NHẤT </v>
          </cell>
        </row>
        <row r="1881">
          <cell r="D1881" t="str">
            <v>19001876</v>
          </cell>
          <cell r="F1881" t="str">
            <v>054</v>
          </cell>
          <cell r="G1881" t="str">
            <v>BỆNH VIỆN QUẬN TÂN PHÚ</v>
          </cell>
        </row>
        <row r="1882">
          <cell r="D1882" t="str">
            <v>19001877</v>
          </cell>
          <cell r="E1882" t="str">
            <v>HS4727222450895</v>
          </cell>
          <cell r="F1882" t="str">
            <v>025</v>
          </cell>
          <cell r="G1882" t="str">
            <v xml:space="preserve">BỆNH VIỆN THỐNG  NHẤT </v>
          </cell>
        </row>
        <row r="1883">
          <cell r="D1883" t="str">
            <v>19001878</v>
          </cell>
          <cell r="F1883" t="str">
            <v>025</v>
          </cell>
          <cell r="G1883" t="str">
            <v xml:space="preserve">BỆNH VIỆN THỐNG  NHẤT </v>
          </cell>
        </row>
        <row r="1884">
          <cell r="D1884" t="str">
            <v>19001879</v>
          </cell>
          <cell r="G1884" t="e">
            <v>#N/A</v>
          </cell>
        </row>
        <row r="1885">
          <cell r="D1885" t="str">
            <v>19001880</v>
          </cell>
          <cell r="F1885" t="str">
            <v>039</v>
          </cell>
          <cell r="G1885" t="str">
            <v>BỆNH VIỆN HUYỆN CỦ CHI</v>
          </cell>
        </row>
        <row r="1886">
          <cell r="D1886" t="str">
            <v>19001881</v>
          </cell>
          <cell r="F1886" t="str">
            <v>025</v>
          </cell>
          <cell r="G1886" t="str">
            <v xml:space="preserve">BỆNH VIỆN THỐNG  NHẤT </v>
          </cell>
        </row>
        <row r="1887">
          <cell r="D1887" t="str">
            <v>19001882</v>
          </cell>
          <cell r="F1887" t="str">
            <v>488</v>
          </cell>
          <cell r="G1887" t="str">
            <v>BỆNH VIỆN ĐA KHOA TƯ NHÂN XUYÊN Á</v>
          </cell>
        </row>
        <row r="1888">
          <cell r="D1888" t="str">
            <v>19001883</v>
          </cell>
          <cell r="F1888" t="str">
            <v>025</v>
          </cell>
          <cell r="G1888" t="str">
            <v xml:space="preserve">BỆNH VIỆN THỐNG  NHẤT </v>
          </cell>
        </row>
        <row r="1889">
          <cell r="D1889" t="str">
            <v>19001884</v>
          </cell>
          <cell r="F1889" t="str">
            <v>033</v>
          </cell>
          <cell r="G1889" t="str">
            <v>BỆNH VIỆN QUẬN TÂN BÌNH</v>
          </cell>
        </row>
        <row r="1890">
          <cell r="D1890" t="str">
            <v>19001885</v>
          </cell>
          <cell r="F1890" t="str">
            <v>033</v>
          </cell>
          <cell r="G1890" t="str">
            <v>BỆNH VIỆN QUẬN TÂN BÌNH</v>
          </cell>
        </row>
        <row r="1891">
          <cell r="D1891" t="str">
            <v>19001886</v>
          </cell>
          <cell r="F1891" t="str">
            <v>033</v>
          </cell>
          <cell r="G1891" t="str">
            <v>BỆNH VIỆN QUẬN TÂN BÌNH</v>
          </cell>
        </row>
        <row r="1892">
          <cell r="D1892" t="str">
            <v>19001887</v>
          </cell>
          <cell r="G1892" t="e">
            <v>#N/A</v>
          </cell>
        </row>
        <row r="1893">
          <cell r="D1893" t="str">
            <v>19001888</v>
          </cell>
          <cell r="F1893" t="str">
            <v>033</v>
          </cell>
          <cell r="G1893" t="str">
            <v>BỆNH VIỆN QUẬN TÂN BÌNH</v>
          </cell>
        </row>
        <row r="1894">
          <cell r="D1894" t="str">
            <v>19001889</v>
          </cell>
          <cell r="E1894" t="str">
            <v>HS4606021274317</v>
          </cell>
          <cell r="F1894" t="str">
            <v>025</v>
          </cell>
          <cell r="G1894" t="str">
            <v xml:space="preserve">BỆNH VIỆN THỐNG  NHẤT </v>
          </cell>
        </row>
        <row r="1895">
          <cell r="D1895" t="str">
            <v>19001890</v>
          </cell>
          <cell r="F1895" t="str">
            <v>033</v>
          </cell>
          <cell r="G1895" t="str">
            <v>BỆNH VIỆN QUẬN TÂN BÌNH</v>
          </cell>
        </row>
        <row r="1896">
          <cell r="D1896" t="str">
            <v>19001891</v>
          </cell>
          <cell r="F1896" t="str">
            <v>025</v>
          </cell>
          <cell r="G1896" t="str">
            <v xml:space="preserve">BỆNH VIỆN THỐNG  NHẤT </v>
          </cell>
        </row>
        <row r="1897">
          <cell r="D1897" t="str">
            <v>19001892</v>
          </cell>
          <cell r="F1897" t="str">
            <v>033</v>
          </cell>
          <cell r="G1897" t="str">
            <v>BỆNH VIỆN QUẬN TÂN BÌNH</v>
          </cell>
        </row>
        <row r="1898">
          <cell r="D1898" t="str">
            <v>19001893</v>
          </cell>
          <cell r="F1898" t="str">
            <v>033</v>
          </cell>
          <cell r="G1898" t="str">
            <v>BỆNH VIỆN QUẬN TÂN BÌNH</v>
          </cell>
        </row>
        <row r="1899">
          <cell r="D1899" t="str">
            <v>19001894</v>
          </cell>
          <cell r="F1899" t="str">
            <v>033</v>
          </cell>
          <cell r="G1899" t="str">
            <v>BỆNH VIỆN QUẬN TÂN BÌNH</v>
          </cell>
        </row>
        <row r="1900">
          <cell r="D1900" t="str">
            <v>19001895</v>
          </cell>
          <cell r="E1900" t="str">
            <v>GD4959521166214</v>
          </cell>
          <cell r="F1900" t="str">
            <v>033</v>
          </cell>
          <cell r="G1900" t="str">
            <v>BỆNH VIỆN QUẬN TÂN BÌNH</v>
          </cell>
        </row>
        <row r="1901">
          <cell r="D1901" t="str">
            <v>19001896</v>
          </cell>
          <cell r="E1901" t="str">
            <v>GD4797933710933</v>
          </cell>
          <cell r="F1901" t="str">
            <v>CÓ THẺ</v>
          </cell>
          <cell r="G1901" t="e">
            <v>#N/A</v>
          </cell>
        </row>
        <row r="1902">
          <cell r="D1902" t="str">
            <v>19001897</v>
          </cell>
          <cell r="E1902" t="str">
            <v>GD4828222660153</v>
          </cell>
          <cell r="F1902" t="str">
            <v>033</v>
          </cell>
          <cell r="G1902" t="str">
            <v>BỆNH VIỆN QUẬN TÂN BÌNH</v>
          </cell>
        </row>
        <row r="1903">
          <cell r="D1903" t="str">
            <v>19001898</v>
          </cell>
          <cell r="F1903" t="str">
            <v>462</v>
          </cell>
          <cell r="G1903" t="str">
            <v xml:space="preserve">BỆNH VIỆN ĐA KHOA VẠN HẠNH </v>
          </cell>
        </row>
        <row r="1904">
          <cell r="D1904" t="str">
            <v>19001899</v>
          </cell>
          <cell r="E1904" t="str">
            <v>HS4797934868745</v>
          </cell>
          <cell r="F1904" t="str">
            <v>040</v>
          </cell>
          <cell r="G1904" t="str">
            <v>BỆNH VIỆN ĐA KHOA KHU VỰC CỦ CHI</v>
          </cell>
        </row>
        <row r="1905">
          <cell r="D1905" t="str">
            <v>19001900</v>
          </cell>
          <cell r="E1905" t="str">
            <v>GD4878723107810</v>
          </cell>
          <cell r="F1905" t="str">
            <v>033</v>
          </cell>
          <cell r="G1905" t="str">
            <v>BỆNH VIỆN QUẬN TÂN BÌNH</v>
          </cell>
        </row>
        <row r="1906">
          <cell r="D1906" t="str">
            <v>19001901</v>
          </cell>
          <cell r="F1906" t="str">
            <v>028</v>
          </cell>
          <cell r="G1906" t="str">
            <v>BỆNH VIỆN QUẬN 11</v>
          </cell>
        </row>
        <row r="1907">
          <cell r="D1907" t="str">
            <v>19001902</v>
          </cell>
          <cell r="F1907" t="str">
            <v>033</v>
          </cell>
          <cell r="G1907" t="str">
            <v>BỆNH VIỆN QUẬN TÂN BÌNH</v>
          </cell>
        </row>
        <row r="1908">
          <cell r="D1908" t="str">
            <v>19001903</v>
          </cell>
          <cell r="E1908" t="str">
            <v>HS4797935078637</v>
          </cell>
          <cell r="F1908" t="str">
            <v>040</v>
          </cell>
          <cell r="G1908" t="str">
            <v>BỆNH VIỆN ĐA KHOA KHU VỰC CỦ CHI</v>
          </cell>
        </row>
        <row r="1909">
          <cell r="D1909" t="str">
            <v>19001904</v>
          </cell>
          <cell r="E1909" t="str">
            <v>CN3797938120857</v>
          </cell>
          <cell r="F1909" t="str">
            <v>CÓ THẺ</v>
          </cell>
          <cell r="G1909" t="e">
            <v>#N/A</v>
          </cell>
        </row>
        <row r="1910">
          <cell r="D1910" t="str">
            <v>19001905</v>
          </cell>
          <cell r="F1910" t="str">
            <v>025</v>
          </cell>
          <cell r="G1910" t="str">
            <v xml:space="preserve">BỆNH VIỆN THỐNG  NHẤT </v>
          </cell>
        </row>
        <row r="1911">
          <cell r="D1911" t="str">
            <v>19001906</v>
          </cell>
          <cell r="F1911" t="str">
            <v>025</v>
          </cell>
          <cell r="G1911" t="str">
            <v xml:space="preserve">BỆNH VIỆN THỐNG  NHẤT </v>
          </cell>
        </row>
        <row r="1912">
          <cell r="D1912" t="str">
            <v>19001907</v>
          </cell>
          <cell r="E1912" t="str">
            <v>HS4797928683366</v>
          </cell>
          <cell r="F1912" t="str">
            <v>029</v>
          </cell>
          <cell r="G1912" t="str">
            <v>BỆNH VIỆN QUẬN 12</v>
          </cell>
        </row>
        <row r="1913">
          <cell r="D1913" t="str">
            <v>19001908</v>
          </cell>
          <cell r="E1913" t="str">
            <v>HS4727222198935</v>
          </cell>
          <cell r="F1913" t="str">
            <v>025</v>
          </cell>
          <cell r="G1913" t="str">
            <v xml:space="preserve">BỆNH VIỆN THỐNG  NHẤT </v>
          </cell>
        </row>
        <row r="1914">
          <cell r="D1914" t="str">
            <v>19001909</v>
          </cell>
          <cell r="F1914" t="str">
            <v>025</v>
          </cell>
          <cell r="G1914" t="str">
            <v xml:space="preserve">BỆNH VIỆN THỐNG  NHẤT </v>
          </cell>
        </row>
        <row r="1915">
          <cell r="D1915" t="str">
            <v>19001910</v>
          </cell>
          <cell r="F1915" t="str">
            <v>025</v>
          </cell>
          <cell r="G1915" t="str">
            <v xml:space="preserve">BỆNH VIỆN THỐNG  NHẤT </v>
          </cell>
        </row>
        <row r="1916">
          <cell r="D1916" t="str">
            <v>19001911</v>
          </cell>
          <cell r="E1916" t="str">
            <v>HS4828223818381</v>
          </cell>
          <cell r="F1916" t="str">
            <v>025</v>
          </cell>
          <cell r="G1916" t="str">
            <v xml:space="preserve">BỆNH VIỆN THỐNG  NHẤT </v>
          </cell>
        </row>
        <row r="1917">
          <cell r="D1917" t="str">
            <v>19001912</v>
          </cell>
          <cell r="E1917" t="str">
            <v>GD4797935211276</v>
          </cell>
          <cell r="F1917" t="str">
            <v>040</v>
          </cell>
          <cell r="G1917" t="str">
            <v>BỆNH VIỆN ĐA KHOA KHU VỰC CỦ CHI</v>
          </cell>
        </row>
        <row r="1918">
          <cell r="D1918" t="str">
            <v>19001913</v>
          </cell>
          <cell r="E1918" t="str">
            <v>SV4797931585052</v>
          </cell>
          <cell r="G1918" t="e">
            <v>#N/A</v>
          </cell>
        </row>
        <row r="1919">
          <cell r="D1919" t="str">
            <v>19001914</v>
          </cell>
          <cell r="E1919" t="str">
            <v>GD4797937194626</v>
          </cell>
          <cell r="F1919" t="str">
            <v>CÓ THẺ</v>
          </cell>
          <cell r="G1919" t="e">
            <v>#N/A</v>
          </cell>
        </row>
        <row r="1920">
          <cell r="D1920" t="str">
            <v>19001915</v>
          </cell>
          <cell r="F1920" t="str">
            <v>032</v>
          </cell>
          <cell r="G1920" t="str">
            <v xml:space="preserve">BỆNH VIỆN QUẬN PHÚ NHUẬN </v>
          </cell>
        </row>
        <row r="1921">
          <cell r="D1921" t="str">
            <v>19001916</v>
          </cell>
          <cell r="F1921" t="str">
            <v>CÓ THẺ</v>
          </cell>
          <cell r="G1921" t="e">
            <v>#N/A</v>
          </cell>
        </row>
        <row r="1922">
          <cell r="D1922" t="str">
            <v>19001917</v>
          </cell>
          <cell r="E1922" t="str">
            <v>SV4797935143429</v>
          </cell>
          <cell r="F1922" t="str">
            <v>040</v>
          </cell>
          <cell r="G1922" t="str">
            <v>BỆNH VIỆN ĐA KHOA KHU VỰC CỦ CHI</v>
          </cell>
        </row>
        <row r="1923">
          <cell r="D1923" t="str">
            <v>19001918</v>
          </cell>
          <cell r="E1923" t="str">
            <v>HS4797928521587</v>
          </cell>
          <cell r="F1923" t="str">
            <v>071</v>
          </cell>
          <cell r="G1923" t="str">
            <v xml:space="preserve">BỆNH VIỆN ĐA KHOA HOÀN MỸ SÀI GÒN </v>
          </cell>
        </row>
        <row r="1924">
          <cell r="D1924" t="str">
            <v>19001919</v>
          </cell>
          <cell r="E1924" t="str">
            <v>HS4969622850641</v>
          </cell>
          <cell r="F1924" t="str">
            <v>033</v>
          </cell>
          <cell r="G1924" t="str">
            <v>BỆNH VIỆN QUẬN TÂN BÌNH</v>
          </cell>
        </row>
        <row r="1925">
          <cell r="D1925" t="str">
            <v>19001920</v>
          </cell>
          <cell r="F1925" t="str">
            <v>033</v>
          </cell>
          <cell r="G1925" t="str">
            <v>BỆNH VIỆN QUẬN TÂN BÌNH</v>
          </cell>
        </row>
        <row r="1926">
          <cell r="D1926" t="str">
            <v>19001921</v>
          </cell>
          <cell r="E1926" t="str">
            <v>HS4606020912083</v>
          </cell>
          <cell r="F1926" t="str">
            <v>025</v>
          </cell>
          <cell r="G1926" t="str">
            <v xml:space="preserve">BỆNH VIỆN THỐNG  NHẤT </v>
          </cell>
        </row>
        <row r="1927">
          <cell r="D1927" t="str">
            <v>19001922</v>
          </cell>
          <cell r="E1927" t="str">
            <v>HS4606020927972</v>
          </cell>
          <cell r="F1927" t="str">
            <v>033</v>
          </cell>
          <cell r="G1927" t="str">
            <v>BỆNH VIỆN QUẬN TÂN BÌNH</v>
          </cell>
        </row>
        <row r="1928">
          <cell r="D1928" t="str">
            <v>19001923</v>
          </cell>
          <cell r="E1928" t="str">
            <v>HS 4808021767710</v>
          </cell>
          <cell r="F1928" t="str">
            <v>033</v>
          </cell>
          <cell r="G1928" t="str">
            <v>BỆNH VIỆN QUẬN TÂN BÌNH</v>
          </cell>
        </row>
        <row r="1929">
          <cell r="D1929" t="str">
            <v>19001924</v>
          </cell>
          <cell r="E1929" t="str">
            <v>SV4797937921427</v>
          </cell>
          <cell r="F1929" t="str">
            <v>026</v>
          </cell>
          <cell r="G1929" t="str">
            <v xml:space="preserve">BỆNH VIỆN CẤP CỨU TRƯNG VƯƠNG </v>
          </cell>
        </row>
        <row r="1930">
          <cell r="D1930" t="str">
            <v>19001925</v>
          </cell>
          <cell r="E1930" t="str">
            <v>HS4808023135881</v>
          </cell>
          <cell r="F1930" t="str">
            <v>033</v>
          </cell>
          <cell r="G1930" t="str">
            <v>BỆNH VIỆN QUẬN TÂN BÌNH</v>
          </cell>
        </row>
        <row r="1931">
          <cell r="D1931" t="str">
            <v>19001926</v>
          </cell>
          <cell r="E1931" t="str">
            <v>HS4808023416439</v>
          </cell>
          <cell r="F1931" t="str">
            <v>033</v>
          </cell>
          <cell r="G1931" t="str">
            <v>BỆNH VIỆN QUẬN TÂN BÌNH</v>
          </cell>
        </row>
        <row r="1932">
          <cell r="D1932" t="str">
            <v>19001927</v>
          </cell>
          <cell r="E1932" t="str">
            <v>HS4797934229193</v>
          </cell>
          <cell r="F1932" t="str">
            <v>025</v>
          </cell>
          <cell r="G1932" t="str">
            <v xml:space="preserve">BỆNH VIỆN THỐNG  NHẤT </v>
          </cell>
        </row>
        <row r="1933">
          <cell r="D1933" t="str">
            <v>19001928</v>
          </cell>
          <cell r="F1933" t="str">
            <v>054</v>
          </cell>
          <cell r="G1933" t="str">
            <v>BỆNH VIỆN QUẬN TÂN PHÚ</v>
          </cell>
        </row>
        <row r="1934">
          <cell r="D1934" t="str">
            <v>19001929</v>
          </cell>
          <cell r="E1934" t="str">
            <v>GD4797929068486</v>
          </cell>
          <cell r="F1934" t="str">
            <v>071</v>
          </cell>
          <cell r="G1934" t="str">
            <v xml:space="preserve">BỆNH VIỆN ĐA KHOA HOÀN MỸ SÀI GÒN </v>
          </cell>
        </row>
        <row r="1935">
          <cell r="D1935" t="str">
            <v>19001930</v>
          </cell>
          <cell r="G1935" t="e">
            <v>#N/A</v>
          </cell>
        </row>
        <row r="1936">
          <cell r="D1936" t="str">
            <v>19001931</v>
          </cell>
          <cell r="F1936" t="str">
            <v>033</v>
          </cell>
          <cell r="G1936" t="str">
            <v>BỆNH VIỆN QUẬN TÂN BÌNH</v>
          </cell>
        </row>
        <row r="1937">
          <cell r="D1937" t="str">
            <v>19001932</v>
          </cell>
          <cell r="E1937" t="str">
            <v>HS4828222726058</v>
          </cell>
          <cell r="F1937" t="str">
            <v>033</v>
          </cell>
          <cell r="G1937" t="str">
            <v>BỆNH VIỆN QUẬN TÂN BÌNH</v>
          </cell>
        </row>
        <row r="1938">
          <cell r="D1938" t="str">
            <v>19001933</v>
          </cell>
          <cell r="E1938">
            <v>9622066511</v>
          </cell>
          <cell r="F1938" t="str">
            <v>033</v>
          </cell>
          <cell r="G1938" t="str">
            <v>BỆNH VIỆN QUẬN TÂN BÌNH</v>
          </cell>
        </row>
        <row r="1939">
          <cell r="D1939" t="str">
            <v>19001934</v>
          </cell>
          <cell r="F1939" t="str">
            <v>CÓ THẺ</v>
          </cell>
          <cell r="G1939" t="e">
            <v>#N/A</v>
          </cell>
        </row>
        <row r="1940">
          <cell r="D1940" t="str">
            <v>19001935</v>
          </cell>
          <cell r="E1940" t="str">
            <v>HS4828222340288</v>
          </cell>
          <cell r="F1940" t="str">
            <v>033</v>
          </cell>
          <cell r="G1940" t="str">
            <v>BỆNH VIỆN QUẬN TÂN BÌNH</v>
          </cell>
        </row>
        <row r="1941">
          <cell r="D1941" t="str">
            <v>19001936</v>
          </cell>
          <cell r="E1941" t="str">
            <v>HS4828222252570</v>
          </cell>
          <cell r="F1941" t="str">
            <v>033</v>
          </cell>
          <cell r="G1941" t="str">
            <v>BỆNH VIỆN QUẬN TÂN BÌNH</v>
          </cell>
        </row>
        <row r="1942">
          <cell r="D1942" t="str">
            <v>19001937</v>
          </cell>
          <cell r="G1942" t="e">
            <v>#N/A</v>
          </cell>
        </row>
        <row r="1943">
          <cell r="D1943" t="str">
            <v>19001938</v>
          </cell>
          <cell r="E1943" t="str">
            <v>DK1848421903153</v>
          </cell>
          <cell r="F1943" t="str">
            <v>CÓ THẺ</v>
          </cell>
          <cell r="G1943" t="e">
            <v>#N/A</v>
          </cell>
        </row>
        <row r="1944">
          <cell r="D1944" t="str">
            <v>19001939</v>
          </cell>
          <cell r="F1944" t="str">
            <v>017</v>
          </cell>
          <cell r="G1944" t="str">
            <v>BỆNH VIỆN QUẬN 6</v>
          </cell>
        </row>
        <row r="1945">
          <cell r="D1945" t="str">
            <v>19001940</v>
          </cell>
          <cell r="F1945" t="str">
            <v>040</v>
          </cell>
          <cell r="G1945" t="str">
            <v>BỆNH VIỆN ĐA KHOA KHU VỰC CỦ CHI</v>
          </cell>
        </row>
        <row r="1946">
          <cell r="D1946" t="str">
            <v>19001941</v>
          </cell>
          <cell r="G1946" t="e">
            <v>#N/A</v>
          </cell>
        </row>
        <row r="1947">
          <cell r="D1947" t="str">
            <v>19001942</v>
          </cell>
          <cell r="G1947" t="e">
            <v>#N/A</v>
          </cell>
        </row>
        <row r="1948">
          <cell r="D1948" t="str">
            <v>19001943</v>
          </cell>
          <cell r="F1948" t="str">
            <v>033</v>
          </cell>
          <cell r="G1948" t="str">
            <v>BỆNH VIỆN QUẬN TÂN BÌNH</v>
          </cell>
        </row>
        <row r="1949">
          <cell r="D1949" t="str">
            <v>19001944</v>
          </cell>
          <cell r="F1949" t="str">
            <v>CÓ THẺ</v>
          </cell>
          <cell r="G1949" t="e">
            <v>#N/A</v>
          </cell>
        </row>
        <row r="1950">
          <cell r="D1950" t="str">
            <v>19001945</v>
          </cell>
          <cell r="E1950" t="str">
            <v>HS4777722069397</v>
          </cell>
          <cell r="F1950" t="str">
            <v>033</v>
          </cell>
          <cell r="G1950" t="str">
            <v>BỆNH VIỆN QUẬN TÂN BÌNH</v>
          </cell>
        </row>
        <row r="1951">
          <cell r="D1951" t="str">
            <v>19001946</v>
          </cell>
          <cell r="F1951" t="str">
            <v>039</v>
          </cell>
          <cell r="G1951" t="str">
            <v>BỆNH VIỆN HUYỆN CỦ CHI</v>
          </cell>
        </row>
        <row r="1952">
          <cell r="D1952" t="str">
            <v>19001947</v>
          </cell>
          <cell r="F1952" t="str">
            <v>029</v>
          </cell>
          <cell r="G1952" t="str">
            <v>BỆNH VIỆN QUẬN 12</v>
          </cell>
        </row>
        <row r="1953">
          <cell r="D1953" t="str">
            <v>19001948</v>
          </cell>
          <cell r="G1953" t="e">
            <v>#N/A</v>
          </cell>
        </row>
        <row r="1954">
          <cell r="D1954" t="str">
            <v>19001949</v>
          </cell>
          <cell r="G1954" t="e">
            <v>#N/A</v>
          </cell>
        </row>
        <row r="1955">
          <cell r="D1955" t="str">
            <v>19001950</v>
          </cell>
          <cell r="F1955" t="str">
            <v>054</v>
          </cell>
          <cell r="G1955" t="str">
            <v>BỆNH VIỆN QUẬN TÂN PHÚ</v>
          </cell>
        </row>
        <row r="1956">
          <cell r="D1956" t="str">
            <v>19001951</v>
          </cell>
          <cell r="F1956" t="str">
            <v>488</v>
          </cell>
          <cell r="G1956" t="str">
            <v>BỆNH VIỆN ĐA KHOA TƯ NHÂN XUYÊN Á</v>
          </cell>
        </row>
        <row r="1957">
          <cell r="D1957" t="str">
            <v>19001952</v>
          </cell>
          <cell r="F1957" t="str">
            <v>488</v>
          </cell>
          <cell r="G1957" t="str">
            <v>BỆNH VIỆN ĐA KHOA TƯ NHÂN XUYÊN Á</v>
          </cell>
        </row>
        <row r="1958">
          <cell r="D1958" t="str">
            <v>19001953</v>
          </cell>
          <cell r="E1958" t="str">
            <v>HS4808021892719</v>
          </cell>
          <cell r="F1958" t="str">
            <v>025</v>
          </cell>
          <cell r="G1958" t="str">
            <v xml:space="preserve">BỆNH VIỆN THỐNG  NHẤT </v>
          </cell>
        </row>
        <row r="1959">
          <cell r="D1959" t="str">
            <v>19001954</v>
          </cell>
          <cell r="F1959" t="str">
            <v>488</v>
          </cell>
          <cell r="G1959" t="str">
            <v>BỆNH VIỆN ĐA KHOA TƯ NHÂN XUYÊN Á</v>
          </cell>
        </row>
        <row r="1960">
          <cell r="D1960" t="str">
            <v>19001955</v>
          </cell>
          <cell r="F1960" t="str">
            <v>033</v>
          </cell>
          <cell r="G1960" t="str">
            <v>BỆNH VIỆN QUẬN TÂN BÌNH</v>
          </cell>
        </row>
        <row r="1961">
          <cell r="D1961" t="str">
            <v>19001956</v>
          </cell>
          <cell r="F1961" t="str">
            <v>488</v>
          </cell>
          <cell r="G1961" t="str">
            <v>BỆNH VIỆN ĐA KHOA TƯ NHÂN XUYÊN Á</v>
          </cell>
        </row>
        <row r="1962">
          <cell r="D1962" t="str">
            <v>19001957</v>
          </cell>
          <cell r="F1962" t="str">
            <v>488</v>
          </cell>
          <cell r="G1962" t="str">
            <v>BỆNH VIỆN ĐA KHOA TƯ NHÂN XUYÊN Á</v>
          </cell>
        </row>
        <row r="1963">
          <cell r="D1963" t="str">
            <v>19001958</v>
          </cell>
          <cell r="F1963" t="str">
            <v>025</v>
          </cell>
          <cell r="G1963" t="str">
            <v xml:space="preserve">BỆNH VIỆN THỐNG  NHẤT </v>
          </cell>
        </row>
        <row r="1964">
          <cell r="D1964" t="str">
            <v>19001959</v>
          </cell>
          <cell r="F1964" t="str">
            <v>033</v>
          </cell>
          <cell r="G1964" t="str">
            <v>BỆNH VIỆN QUẬN TÂN BÌNH</v>
          </cell>
        </row>
        <row r="1965">
          <cell r="D1965" t="str">
            <v>19001960</v>
          </cell>
          <cell r="E1965" t="str">
            <v>DK2565621216129</v>
          </cell>
          <cell r="F1965" t="str">
            <v>CÓ THẺ</v>
          </cell>
          <cell r="G1965" t="e">
            <v>#N/A</v>
          </cell>
        </row>
        <row r="1966">
          <cell r="D1966" t="str">
            <v>19001961</v>
          </cell>
          <cell r="E1966" t="str">
            <v>HS4797935026743</v>
          </cell>
          <cell r="F1966" t="str">
            <v>040</v>
          </cell>
          <cell r="G1966" t="str">
            <v>BỆNH VIỆN ĐA KHOA KHU VỰC CỦ CHI</v>
          </cell>
        </row>
        <row r="1967">
          <cell r="D1967" t="str">
            <v>19001962</v>
          </cell>
          <cell r="E1967" t="str">
            <v>HS4828222616466</v>
          </cell>
          <cell r="F1967" t="str">
            <v>025</v>
          </cell>
          <cell r="G1967" t="str">
            <v xml:space="preserve">BỆNH VIỆN THỐNG  NHẤT </v>
          </cell>
        </row>
        <row r="1968">
          <cell r="D1968" t="str">
            <v>19001963</v>
          </cell>
          <cell r="F1968" t="str">
            <v>033</v>
          </cell>
          <cell r="G1968" t="str">
            <v>BỆNH VIỆN QUẬN TÂN BÌNH</v>
          </cell>
        </row>
        <row r="1969">
          <cell r="D1969" t="str">
            <v>19001964</v>
          </cell>
          <cell r="F1969" t="str">
            <v>033</v>
          </cell>
          <cell r="G1969" t="str">
            <v>BỆNH VIỆN QUẬN TÂN BÌNH</v>
          </cell>
        </row>
        <row r="1970">
          <cell r="D1970" t="str">
            <v>19001965</v>
          </cell>
          <cell r="E1970" t="str">
            <v>HS4797936133743</v>
          </cell>
          <cell r="F1970" t="str">
            <v>055</v>
          </cell>
          <cell r="G1970" t="str">
            <v xml:space="preserve">BỆNH VIỆN QUẬN BÌNH TÂN </v>
          </cell>
        </row>
        <row r="1971">
          <cell r="D1971" t="str">
            <v>19001966</v>
          </cell>
          <cell r="E1971" t="str">
            <v>HS4797936709584</v>
          </cell>
          <cell r="F1971" t="str">
            <v>055</v>
          </cell>
          <cell r="G1971" t="str">
            <v xml:space="preserve">BỆNH VIỆN QUẬN BÌNH TÂN </v>
          </cell>
        </row>
        <row r="1972">
          <cell r="D1972" t="str">
            <v>19001967</v>
          </cell>
          <cell r="E1972" t="str">
            <v>HS4757526579792</v>
          </cell>
          <cell r="F1972" t="str">
            <v>033</v>
          </cell>
          <cell r="G1972" t="str">
            <v>BỆNH VIỆN QUẬN TÂN BÌNH</v>
          </cell>
        </row>
        <row r="1973">
          <cell r="D1973" t="str">
            <v>19001968</v>
          </cell>
          <cell r="G1973" t="e">
            <v>#N/A</v>
          </cell>
        </row>
        <row r="1974">
          <cell r="D1974" t="str">
            <v>19001969</v>
          </cell>
          <cell r="F1974" t="str">
            <v>025</v>
          </cell>
          <cell r="G1974" t="str">
            <v xml:space="preserve">BỆNH VIỆN THỐNG  NHẤT </v>
          </cell>
        </row>
        <row r="1975">
          <cell r="D1975" t="str">
            <v>19001970</v>
          </cell>
          <cell r="E1975" t="str">
            <v>HS4606021282536</v>
          </cell>
          <cell r="F1975" t="str">
            <v>033</v>
          </cell>
          <cell r="G1975" t="str">
            <v>BỆNH VIỆN QUẬN TÂN BÌNH</v>
          </cell>
        </row>
        <row r="1976">
          <cell r="D1976" t="str">
            <v>19001971</v>
          </cell>
          <cell r="F1976" t="str">
            <v>033</v>
          </cell>
          <cell r="G1976" t="str">
            <v>BỆNH VIỆN QUẬN TÂN BÌNH</v>
          </cell>
        </row>
        <row r="1977">
          <cell r="D1977" t="str">
            <v>19001972</v>
          </cell>
          <cell r="F1977" t="str">
            <v>026</v>
          </cell>
          <cell r="G1977" t="str">
            <v xml:space="preserve">BỆNH VIỆN CẤP CỨU TRƯNG VƯƠNG </v>
          </cell>
        </row>
        <row r="1978">
          <cell r="D1978" t="str">
            <v>19001973</v>
          </cell>
          <cell r="E1978" t="str">
            <v>DK2969622041044</v>
          </cell>
          <cell r="F1978" t="str">
            <v>CÓ THẺ</v>
          </cell>
          <cell r="G1978" t="e">
            <v>#N/A</v>
          </cell>
        </row>
        <row r="1979">
          <cell r="D1979" t="str">
            <v>19001974</v>
          </cell>
          <cell r="E1979" t="str">
            <v>HS4828222478556</v>
          </cell>
          <cell r="F1979" t="str">
            <v>025</v>
          </cell>
          <cell r="G1979" t="str">
            <v xml:space="preserve">BỆNH VIỆN THỐNG  NHẤT </v>
          </cell>
        </row>
        <row r="1980">
          <cell r="D1980" t="str">
            <v>19001975</v>
          </cell>
          <cell r="F1980" t="str">
            <v>025</v>
          </cell>
          <cell r="G1980" t="str">
            <v xml:space="preserve">BỆNH VIỆN THỐNG  NHẤT </v>
          </cell>
        </row>
        <row r="1981">
          <cell r="D1981" t="str">
            <v>19001976</v>
          </cell>
          <cell r="E1981" t="str">
            <v>HS4797934912131</v>
          </cell>
          <cell r="F1981" t="str">
            <v>040</v>
          </cell>
          <cell r="G1981" t="str">
            <v>BỆNH VIỆN ĐA KHOA KHU VỰC CỦ CHI</v>
          </cell>
        </row>
        <row r="1982">
          <cell r="D1982" t="str">
            <v>19001977</v>
          </cell>
          <cell r="G1982" t="e">
            <v>#N/A</v>
          </cell>
        </row>
        <row r="1983">
          <cell r="D1983" t="str">
            <v>19001978</v>
          </cell>
          <cell r="F1983" t="str">
            <v>025</v>
          </cell>
          <cell r="G1983" t="str">
            <v xml:space="preserve">BỆNH VIỆN THỐNG  NHẤT </v>
          </cell>
        </row>
        <row r="1984">
          <cell r="D1984" t="str">
            <v>19001979</v>
          </cell>
          <cell r="F1984" t="str">
            <v>025</v>
          </cell>
          <cell r="G1984" t="str">
            <v xml:space="preserve">BỆNH VIỆN THỐNG  NHẤT </v>
          </cell>
        </row>
        <row r="1985">
          <cell r="D1985" t="str">
            <v>19001980</v>
          </cell>
          <cell r="G1985" t="e">
            <v>#N/A</v>
          </cell>
        </row>
        <row r="1986">
          <cell r="D1986" t="str">
            <v>19001981</v>
          </cell>
          <cell r="G1986" t="e">
            <v>#N/A</v>
          </cell>
        </row>
        <row r="1987">
          <cell r="D1987" t="str">
            <v>19001982</v>
          </cell>
          <cell r="E1987" t="str">
            <v>HS4797935810795</v>
          </cell>
          <cell r="F1987" t="str">
            <v>033</v>
          </cell>
          <cell r="G1987" t="str">
            <v>BỆNH VIỆN QUẬN TÂN BÌNH</v>
          </cell>
        </row>
        <row r="1988">
          <cell r="D1988" t="str">
            <v>19001983</v>
          </cell>
          <cell r="F1988" t="str">
            <v>041</v>
          </cell>
          <cell r="G1988" t="str">
            <v>BỆNH VIỆN ĐA KHOA KHU VỰC HÓC MÔN</v>
          </cell>
        </row>
        <row r="1989">
          <cell r="D1989" t="str">
            <v>19001984</v>
          </cell>
          <cell r="E1989" t="str">
            <v>HS4919122183408</v>
          </cell>
          <cell r="F1989" t="str">
            <v>025</v>
          </cell>
          <cell r="G1989" t="str">
            <v xml:space="preserve">BỆNH VIỆN THỐNG  NHẤT </v>
          </cell>
        </row>
        <row r="1990">
          <cell r="D1990" t="str">
            <v>19001985</v>
          </cell>
          <cell r="F1990" t="str">
            <v>025</v>
          </cell>
          <cell r="G1990" t="str">
            <v xml:space="preserve">BỆNH VIỆN THỐNG  NHẤT </v>
          </cell>
        </row>
        <row r="1991">
          <cell r="D1991" t="str">
            <v>19001986</v>
          </cell>
          <cell r="E1991" t="str">
            <v>HS4808022181189</v>
          </cell>
          <cell r="F1991" t="str">
            <v>025</v>
          </cell>
          <cell r="G1991" t="str">
            <v xml:space="preserve">BỆNH VIỆN THỐNG  NHẤT </v>
          </cell>
        </row>
        <row r="1992">
          <cell r="D1992" t="str">
            <v>19001987</v>
          </cell>
          <cell r="F1992" t="str">
            <v>029</v>
          </cell>
          <cell r="G1992" t="str">
            <v>BỆNH VIỆN QUẬN 12</v>
          </cell>
        </row>
        <row r="1993">
          <cell r="D1993" t="str">
            <v>19001988</v>
          </cell>
          <cell r="F1993" t="str">
            <v>462</v>
          </cell>
          <cell r="G1993" t="str">
            <v xml:space="preserve">BỆNH VIỆN ĐA KHOA VẠN HẠNH </v>
          </cell>
        </row>
        <row r="1994">
          <cell r="D1994" t="str">
            <v>19001989</v>
          </cell>
          <cell r="E1994" t="str">
            <v>DK2848421747943</v>
          </cell>
          <cell r="F1994" t="str">
            <v>025</v>
          </cell>
          <cell r="G1994" t="str">
            <v xml:space="preserve">BỆNH VIỆN THỐNG  NHẤT </v>
          </cell>
        </row>
        <row r="1995">
          <cell r="D1995" t="str">
            <v>19001990</v>
          </cell>
          <cell r="E1995" t="str">
            <v>HS4797930367819</v>
          </cell>
          <cell r="F1995" t="str">
            <v>034</v>
          </cell>
          <cell r="G1995" t="str">
            <v>BỆNH VIỆN 175</v>
          </cell>
        </row>
        <row r="1996">
          <cell r="D1996" t="str">
            <v>19001991</v>
          </cell>
          <cell r="G1996" t="e">
            <v>#N/A</v>
          </cell>
        </row>
        <row r="1997">
          <cell r="D1997" t="str">
            <v>19001992</v>
          </cell>
          <cell r="E1997" t="str">
            <v>HS4606021219171</v>
          </cell>
          <cell r="F1997" t="str">
            <v>033</v>
          </cell>
          <cell r="G1997" t="str">
            <v>BỆNH VIỆN QUẬN TÂN BÌNH</v>
          </cell>
        </row>
        <row r="1998">
          <cell r="D1998" t="str">
            <v>19001993</v>
          </cell>
          <cell r="E1998" t="str">
            <v>HS4828222241883</v>
          </cell>
          <cell r="F1998" t="str">
            <v>025</v>
          </cell>
          <cell r="G1998" t="str">
            <v xml:space="preserve">BỆNH VIỆN THỐNG  NHẤT </v>
          </cell>
        </row>
        <row r="1999">
          <cell r="D1999" t="str">
            <v>19001994</v>
          </cell>
          <cell r="E1999" t="str">
            <v>HS4878722768502</v>
          </cell>
          <cell r="F1999" t="str">
            <v>033</v>
          </cell>
          <cell r="G1999" t="str">
            <v>BỆNH VIỆN QUẬN TÂN BÌNH</v>
          </cell>
        </row>
        <row r="2000">
          <cell r="D2000" t="str">
            <v>19001995</v>
          </cell>
          <cell r="F2000" t="str">
            <v>CÓ THẺ</v>
          </cell>
          <cell r="G2000" t="e">
            <v>#N/A</v>
          </cell>
        </row>
        <row r="2001">
          <cell r="D2001" t="str">
            <v>19001996</v>
          </cell>
          <cell r="F2001" t="str">
            <v>033</v>
          </cell>
          <cell r="G2001" t="str">
            <v>BỆNH VIỆN QUẬN TÂN BÌNH</v>
          </cell>
        </row>
        <row r="2002">
          <cell r="D2002" t="str">
            <v>19001997</v>
          </cell>
          <cell r="E2002" t="str">
            <v>HS4838322178905</v>
          </cell>
          <cell r="F2002" t="str">
            <v>025</v>
          </cell>
          <cell r="G2002" t="str">
            <v xml:space="preserve">BỆNH VIỆN THỐNG  NHẤT </v>
          </cell>
        </row>
        <row r="2003">
          <cell r="D2003" t="str">
            <v>19001998</v>
          </cell>
          <cell r="E2003" t="str">
            <v>HS4838322153605</v>
          </cell>
          <cell r="F2003" t="str">
            <v>025</v>
          </cell>
          <cell r="G2003" t="str">
            <v xml:space="preserve">BỆNH VIỆN THỐNG  NHẤT </v>
          </cell>
        </row>
        <row r="2004">
          <cell r="D2004" t="str">
            <v>19001999</v>
          </cell>
          <cell r="F2004" t="str">
            <v>CÓ THẺ</v>
          </cell>
          <cell r="G2004" t="e">
            <v>#N/A</v>
          </cell>
        </row>
        <row r="2005">
          <cell r="D2005" t="str">
            <v>19002000</v>
          </cell>
          <cell r="F2005" t="str">
            <v>025</v>
          </cell>
          <cell r="G2005" t="str">
            <v xml:space="preserve">BỆNH VIỆN THỐNG  NHẤT </v>
          </cell>
        </row>
        <row r="2006">
          <cell r="D2006" t="str">
            <v>19002001</v>
          </cell>
          <cell r="E2006" t="str">
            <v>HS4838322285726</v>
          </cell>
          <cell r="F2006" t="str">
            <v>025</v>
          </cell>
          <cell r="G2006" t="str">
            <v xml:space="preserve">BỆNH VIỆN THỐNG  NHẤT </v>
          </cell>
        </row>
        <row r="2007">
          <cell r="D2007" t="str">
            <v>19002002</v>
          </cell>
          <cell r="E2007" t="str">
            <v>HS4838322214249</v>
          </cell>
          <cell r="F2007" t="str">
            <v>025</v>
          </cell>
          <cell r="G2007" t="str">
            <v xml:space="preserve">BỆNH VIỆN THỐNG  NHẤT </v>
          </cell>
        </row>
        <row r="2008">
          <cell r="D2008" t="str">
            <v>19002003</v>
          </cell>
          <cell r="E2008" t="str">
            <v>CN3969622014799</v>
          </cell>
          <cell r="F2008" t="str">
            <v>CÓ THẺ</v>
          </cell>
          <cell r="G2008" t="e">
            <v>#N/A</v>
          </cell>
        </row>
        <row r="2009">
          <cell r="D2009" t="str">
            <v>19002004</v>
          </cell>
          <cell r="E2009" t="str">
            <v>HS4969622009816</v>
          </cell>
          <cell r="F2009" t="str">
            <v>025</v>
          </cell>
          <cell r="G2009" t="str">
            <v xml:space="preserve">BỆNH VIỆN THỐNG  NHẤT </v>
          </cell>
        </row>
        <row r="2010">
          <cell r="D2010" t="str">
            <v>19002005</v>
          </cell>
          <cell r="E2010" t="str">
            <v>HS4606020230314</v>
          </cell>
          <cell r="F2010" t="str">
            <v>025</v>
          </cell>
          <cell r="G2010" t="str">
            <v xml:space="preserve">BỆNH VIỆN THỐNG  NHẤT </v>
          </cell>
        </row>
        <row r="2011">
          <cell r="D2011" t="str">
            <v>19002006</v>
          </cell>
          <cell r="E2011" t="str">
            <v>HS4797934144741</v>
          </cell>
          <cell r="F2011" t="str">
            <v>054</v>
          </cell>
          <cell r="G2011" t="str">
            <v>BỆNH VIỆN QUẬN TÂN PHÚ</v>
          </cell>
        </row>
        <row r="2012">
          <cell r="D2012" t="str">
            <v>19002007</v>
          </cell>
          <cell r="F2012" t="str">
            <v>040</v>
          </cell>
          <cell r="G2012" t="str">
            <v>BỆNH VIỆN ĐA KHOA KHU VỰC CỦ CHI</v>
          </cell>
        </row>
        <row r="2013">
          <cell r="D2013" t="str">
            <v>19002008</v>
          </cell>
          <cell r="F2013" t="str">
            <v>033</v>
          </cell>
          <cell r="G2013" t="str">
            <v>BỆNH VIỆN QUẬN TÂN BÌNH</v>
          </cell>
        </row>
        <row r="2014">
          <cell r="D2014" t="str">
            <v>19002009</v>
          </cell>
          <cell r="F2014" t="str">
            <v>038</v>
          </cell>
          <cell r="G2014" t="str">
            <v>BỆNH VIỆN HUYỆN BÌNH CHÁNH</v>
          </cell>
        </row>
        <row r="2015">
          <cell r="D2015" t="str">
            <v>19002010</v>
          </cell>
          <cell r="F2015" t="str">
            <v>038</v>
          </cell>
          <cell r="G2015" t="str">
            <v>BỆNH VIỆN HUYỆN BÌNH CHÁNH</v>
          </cell>
        </row>
        <row r="2016">
          <cell r="D2016" t="str">
            <v>19002011</v>
          </cell>
          <cell r="F2016" t="str">
            <v>488</v>
          </cell>
          <cell r="G2016" t="str">
            <v>BỆNH VIỆN ĐA KHOA TƯ NHÂN XUYÊN Á</v>
          </cell>
        </row>
        <row r="2017">
          <cell r="D2017" t="str">
            <v>19002012</v>
          </cell>
          <cell r="F2017" t="str">
            <v>038</v>
          </cell>
          <cell r="G2017" t="str">
            <v>BỆNH VIỆN HUYỆN BÌNH CHÁNH</v>
          </cell>
        </row>
        <row r="2018">
          <cell r="D2018" t="str">
            <v>19002013</v>
          </cell>
          <cell r="E2018" t="str">
            <v>DK2676720602571</v>
          </cell>
          <cell r="F2018" t="str">
            <v>CÓ THẺ</v>
          </cell>
          <cell r="G2018" t="e">
            <v>#N/A</v>
          </cell>
        </row>
        <row r="2019">
          <cell r="D2019" t="str">
            <v>19002014</v>
          </cell>
          <cell r="G2019" t="e">
            <v>#N/A</v>
          </cell>
        </row>
        <row r="2020">
          <cell r="D2020" t="str">
            <v>19002015</v>
          </cell>
          <cell r="E2020" t="str">
            <v>SV4797938894261</v>
          </cell>
          <cell r="F2020" t="str">
            <v>025</v>
          </cell>
          <cell r="G2020" t="str">
            <v xml:space="preserve">BỆNH VIỆN THỐNG  NHẤT </v>
          </cell>
        </row>
        <row r="2021">
          <cell r="D2021" t="str">
            <v>19002016</v>
          </cell>
          <cell r="F2021" t="str">
            <v>054</v>
          </cell>
          <cell r="G2021" t="str">
            <v>BỆNH VIỆN QUẬN TÂN PHÚ</v>
          </cell>
        </row>
        <row r="2022">
          <cell r="D2022" t="str">
            <v>19002017</v>
          </cell>
          <cell r="E2022" t="str">
            <v>HS4797932203809</v>
          </cell>
          <cell r="F2022" t="str">
            <v>009</v>
          </cell>
          <cell r="G2022" t="str">
            <v>BỆNH VIỆN QUẬN 3</v>
          </cell>
        </row>
        <row r="2023">
          <cell r="D2023" t="str">
            <v>19002018</v>
          </cell>
          <cell r="E2023" t="str">
            <v>GD4797938180147</v>
          </cell>
          <cell r="F2023" t="str">
            <v>055</v>
          </cell>
          <cell r="G2023" t="str">
            <v xml:space="preserve">BỆNH VIỆN QUẬN BÌNH TÂN </v>
          </cell>
        </row>
        <row r="2024">
          <cell r="D2024" t="str">
            <v>19002019</v>
          </cell>
          <cell r="F2024" t="str">
            <v>033</v>
          </cell>
          <cell r="G2024" t="str">
            <v>BỆNH VIỆN QUẬN TÂN BÌNH</v>
          </cell>
        </row>
        <row r="2025">
          <cell r="D2025" t="str">
            <v>19002020</v>
          </cell>
          <cell r="F2025" t="str">
            <v>025</v>
          </cell>
          <cell r="G2025" t="str">
            <v xml:space="preserve">BỆNH VIỆN THỐNG  NHẤT </v>
          </cell>
        </row>
        <row r="2026">
          <cell r="D2026" t="str">
            <v>19002021</v>
          </cell>
          <cell r="E2026" t="str">
            <v>HS4797935771960</v>
          </cell>
          <cell r="F2026" t="str">
            <v>013</v>
          </cell>
          <cell r="G2026" t="str">
            <v xml:space="preserve">BỆNH VIỆN NGUYỄN TRI PHƯƠNG </v>
          </cell>
        </row>
        <row r="2027">
          <cell r="D2027" t="str">
            <v>19002022</v>
          </cell>
          <cell r="F2027" t="str">
            <v>058</v>
          </cell>
          <cell r="G2027" t="str">
            <v xml:space="preserve">BỆNH VIỆN ĐA KHOA TƯ NHÂN TRIỀU AN </v>
          </cell>
        </row>
        <row r="2028">
          <cell r="D2028" t="str">
            <v>19002023</v>
          </cell>
          <cell r="F2028" t="str">
            <v>025</v>
          </cell>
          <cell r="G2028" t="str">
            <v xml:space="preserve">BỆNH VIỆN THỐNG  NHẤT </v>
          </cell>
        </row>
        <row r="2029">
          <cell r="D2029" t="str">
            <v>19002024</v>
          </cell>
          <cell r="F2029" t="str">
            <v>CÓ THẺ</v>
          </cell>
          <cell r="G2029" t="e">
            <v>#N/A</v>
          </cell>
        </row>
        <row r="2030">
          <cell r="D2030" t="str">
            <v>19002025</v>
          </cell>
          <cell r="E2030" t="str">
            <v>HS4797939185322</v>
          </cell>
          <cell r="F2030" t="str">
            <v>025</v>
          </cell>
          <cell r="G2030" t="str">
            <v xml:space="preserve">BỆNH VIỆN THỐNG  NHẤT </v>
          </cell>
        </row>
        <row r="2031">
          <cell r="D2031" t="str">
            <v>19002026</v>
          </cell>
          <cell r="G2031" t="e">
            <v>#N/A</v>
          </cell>
        </row>
        <row r="2032">
          <cell r="D2032" t="str">
            <v>19002027</v>
          </cell>
          <cell r="F2032" t="str">
            <v>027</v>
          </cell>
          <cell r="G2032" t="str">
            <v>BỆNH VIỆN QUẬN 10</v>
          </cell>
        </row>
        <row r="2033">
          <cell r="D2033" t="str">
            <v>19002028</v>
          </cell>
          <cell r="F2033" t="str">
            <v>033</v>
          </cell>
          <cell r="G2033" t="str">
            <v>BỆNH VIỆN QUẬN TÂN BÌNH</v>
          </cell>
        </row>
        <row r="2034">
          <cell r="D2034" t="str">
            <v>19002029</v>
          </cell>
          <cell r="E2034" t="str">
            <v>HS4808022941368</v>
          </cell>
          <cell r="F2034" t="str">
            <v>033</v>
          </cell>
          <cell r="G2034" t="str">
            <v>BỆNH VIỆN QUẬN TÂN BÌNH</v>
          </cell>
        </row>
        <row r="2035">
          <cell r="D2035" t="str">
            <v>19002030</v>
          </cell>
          <cell r="E2035" t="str">
            <v>HS4565621210656</v>
          </cell>
          <cell r="F2035" t="str">
            <v>033</v>
          </cell>
          <cell r="G2035" t="str">
            <v>BỆNH VIỆN QUẬN TÂN BÌNH</v>
          </cell>
        </row>
        <row r="2036">
          <cell r="D2036" t="str">
            <v>19002031</v>
          </cell>
          <cell r="G2036" t="e">
            <v>#N/A</v>
          </cell>
        </row>
        <row r="2037">
          <cell r="D2037" t="str">
            <v>19002032</v>
          </cell>
          <cell r="F2037" t="str">
            <v>CÓ THẺ</v>
          </cell>
          <cell r="G2037" t="e">
            <v>#N/A</v>
          </cell>
        </row>
        <row r="2038">
          <cell r="D2038" t="str">
            <v>19002033</v>
          </cell>
          <cell r="F2038" t="str">
            <v>015</v>
          </cell>
          <cell r="G2038" t="str">
            <v>BỆNH VIỆN QUẬN 5</v>
          </cell>
        </row>
        <row r="2039">
          <cell r="D2039" t="str">
            <v>19002034</v>
          </cell>
          <cell r="E2039" t="str">
            <v>GD4797937415993</v>
          </cell>
          <cell r="F2039" t="str">
            <v>CÓ THẺ</v>
          </cell>
          <cell r="G2039" t="e">
            <v>#N/A</v>
          </cell>
        </row>
        <row r="2040">
          <cell r="D2040" t="str">
            <v>19002035</v>
          </cell>
          <cell r="E2040" t="str">
            <v>SV4565621659464</v>
          </cell>
          <cell r="F2040" t="str">
            <v>033</v>
          </cell>
          <cell r="G2040" t="str">
            <v>BỆNH VIỆN QUẬN TÂN BÌNH</v>
          </cell>
        </row>
        <row r="2041">
          <cell r="D2041" t="str">
            <v>19002036</v>
          </cell>
          <cell r="F2041" t="str">
            <v>033</v>
          </cell>
          <cell r="G2041" t="str">
            <v>BỆNH VIỆN QUẬN TÂN BÌNH</v>
          </cell>
        </row>
        <row r="2042">
          <cell r="D2042" t="str">
            <v>19002037</v>
          </cell>
          <cell r="G2042" t="e">
            <v>#N/A</v>
          </cell>
        </row>
        <row r="2043">
          <cell r="D2043" t="str">
            <v>19002038</v>
          </cell>
          <cell r="F2043" t="str">
            <v>CÓ THẺ</v>
          </cell>
          <cell r="G2043" t="e">
            <v>#N/A</v>
          </cell>
        </row>
        <row r="2044">
          <cell r="D2044" t="str">
            <v>19002039</v>
          </cell>
          <cell r="F2044" t="str">
            <v>054</v>
          </cell>
          <cell r="G2044" t="str">
            <v>BỆNH VIỆN QUẬN TÂN PHÚ</v>
          </cell>
        </row>
        <row r="2045">
          <cell r="D2045" t="str">
            <v>19002040</v>
          </cell>
          <cell r="F2045" t="str">
            <v>039</v>
          </cell>
          <cell r="G2045" t="str">
            <v>BỆNH VIỆN HUYỆN CỦ CHI</v>
          </cell>
        </row>
        <row r="2046">
          <cell r="D2046" t="str">
            <v>19002041</v>
          </cell>
          <cell r="F2046" t="str">
            <v>025</v>
          </cell>
          <cell r="G2046" t="str">
            <v xml:space="preserve">BỆNH VIỆN THỐNG  NHẤT </v>
          </cell>
        </row>
        <row r="2047">
          <cell r="D2047" t="str">
            <v>19002042</v>
          </cell>
          <cell r="E2047" t="str">
            <v>HS4828222580710</v>
          </cell>
          <cell r="F2047" t="str">
            <v>025</v>
          </cell>
          <cell r="G2047" t="str">
            <v xml:space="preserve">BỆNH VIỆN THỐNG  NHẤT </v>
          </cell>
        </row>
        <row r="2048">
          <cell r="D2048" t="str">
            <v>19002043</v>
          </cell>
          <cell r="E2048" t="str">
            <v>HS4606021409589</v>
          </cell>
          <cell r="F2048" t="str">
            <v>033</v>
          </cell>
          <cell r="G2048" t="str">
            <v>BỆNH VIỆN QUẬN TÂN BÌNH</v>
          </cell>
        </row>
        <row r="2049">
          <cell r="D2049" t="str">
            <v>19002044</v>
          </cell>
          <cell r="E2049" t="str">
            <v>HS4606020020746</v>
          </cell>
          <cell r="F2049" t="str">
            <v>033</v>
          </cell>
          <cell r="G2049" t="str">
            <v>BỆNH VIỆN QUẬN TÂN BÌNH</v>
          </cell>
        </row>
        <row r="2050">
          <cell r="D2050" t="str">
            <v>19002045</v>
          </cell>
          <cell r="F2050" t="str">
            <v>029</v>
          </cell>
          <cell r="G2050" t="str">
            <v>BỆNH VIỆN QUẬN 12</v>
          </cell>
        </row>
        <row r="2051">
          <cell r="D2051" t="str">
            <v>19002046</v>
          </cell>
          <cell r="F2051" t="str">
            <v>033</v>
          </cell>
          <cell r="G2051" t="str">
            <v>BỆNH VIỆN QUẬN TÂN BÌNH</v>
          </cell>
        </row>
        <row r="2052">
          <cell r="D2052" t="str">
            <v>19002047</v>
          </cell>
          <cell r="F2052" t="str">
            <v>038</v>
          </cell>
          <cell r="G2052" t="str">
            <v>BỆNH VIỆN HUYỆN BÌNH CHÁNH</v>
          </cell>
        </row>
        <row r="2053">
          <cell r="D2053" t="str">
            <v>19002048</v>
          </cell>
          <cell r="E2053" t="str">
            <v>HS4838321585883</v>
          </cell>
          <cell r="F2053" t="str">
            <v>033</v>
          </cell>
          <cell r="G2053" t="str">
            <v>BỆNH VIỆN QUẬN TÂN BÌNH</v>
          </cell>
        </row>
        <row r="2054">
          <cell r="D2054" t="str">
            <v>19002049</v>
          </cell>
          <cell r="F2054" t="str">
            <v>025</v>
          </cell>
          <cell r="G2054" t="str">
            <v xml:space="preserve">BỆNH VIỆN THỐNG  NHẤT </v>
          </cell>
        </row>
        <row r="2055">
          <cell r="D2055" t="str">
            <v>19002050</v>
          </cell>
          <cell r="E2055" t="str">
            <v>HS4686822878199</v>
          </cell>
          <cell r="F2055" t="str">
            <v>033</v>
          </cell>
          <cell r="G2055" t="str">
            <v>BỆNH VIỆN QUẬN TÂN BÌNH</v>
          </cell>
        </row>
        <row r="2056">
          <cell r="D2056" t="str">
            <v>19002051</v>
          </cell>
          <cell r="F2056" t="str">
            <v>033</v>
          </cell>
          <cell r="G2056" t="str">
            <v>BỆNH VIỆN QUẬN TÂN BÌNH</v>
          </cell>
        </row>
        <row r="2057">
          <cell r="D2057" t="str">
            <v>19002052</v>
          </cell>
          <cell r="F2057" t="str">
            <v>025</v>
          </cell>
          <cell r="G2057" t="str">
            <v xml:space="preserve">BỆNH VIỆN THỐNG  NHẤT </v>
          </cell>
        </row>
        <row r="2058">
          <cell r="D2058" t="str">
            <v>19002053</v>
          </cell>
          <cell r="E2058" t="str">
            <v>SV4795120964105</v>
          </cell>
          <cell r="F2058" t="str">
            <v>025</v>
          </cell>
          <cell r="G2058" t="str">
            <v xml:space="preserve">BỆNH VIỆN THỐNG  NHẤT </v>
          </cell>
        </row>
        <row r="2059">
          <cell r="D2059" t="str">
            <v>19002054</v>
          </cell>
          <cell r="F2059" t="str">
            <v>025</v>
          </cell>
          <cell r="G2059" t="str">
            <v xml:space="preserve">BỆNH VIỆN THỐNG  NHẤT </v>
          </cell>
        </row>
        <row r="2060">
          <cell r="D2060" t="str">
            <v>19002055</v>
          </cell>
          <cell r="F2060" t="str">
            <v>033</v>
          </cell>
          <cell r="G2060" t="str">
            <v>BỆNH VIỆN QUẬN TÂN BÌNH</v>
          </cell>
        </row>
        <row r="2061">
          <cell r="D2061" t="str">
            <v>19002056</v>
          </cell>
          <cell r="F2061" t="str">
            <v>033</v>
          </cell>
          <cell r="G2061" t="str">
            <v>BỆNH VIỆN QUẬN TÂN BÌNH</v>
          </cell>
        </row>
        <row r="2062">
          <cell r="D2062" t="str">
            <v>19002057</v>
          </cell>
          <cell r="F2062" t="str">
            <v>033</v>
          </cell>
          <cell r="G2062" t="str">
            <v>BỆNH VIỆN QUẬN TÂN BÌNH</v>
          </cell>
        </row>
        <row r="2063">
          <cell r="D2063" t="str">
            <v>19002058</v>
          </cell>
          <cell r="E2063" t="str">
            <v>HS4797933974800</v>
          </cell>
          <cell r="F2063" t="str">
            <v>055</v>
          </cell>
          <cell r="G2063" t="str">
            <v xml:space="preserve">BỆNH VIỆN QUẬN BÌNH TÂN </v>
          </cell>
        </row>
        <row r="2064">
          <cell r="D2064" t="str">
            <v>19002059</v>
          </cell>
          <cell r="F2064" t="str">
            <v>009</v>
          </cell>
          <cell r="G2064" t="str">
            <v>BỆNH VIỆN QUẬN 3</v>
          </cell>
        </row>
        <row r="2065">
          <cell r="D2065" t="str">
            <v>19002060</v>
          </cell>
          <cell r="E2065" t="str">
            <v>HS4797929772327</v>
          </cell>
          <cell r="F2065" t="str">
            <v>470</v>
          </cell>
          <cell r="G2065" t="str">
            <v>PHÒNG KHÁM ĐA KHOA CƠ SỞ 2 - BỆNH VIỆN QUẬN GÒ VẤP</v>
          </cell>
        </row>
        <row r="2066">
          <cell r="D2066" t="str">
            <v>19002061</v>
          </cell>
          <cell r="E2066" t="str">
            <v>HS4878724015620</v>
          </cell>
          <cell r="F2066" t="str">
            <v>027</v>
          </cell>
          <cell r="G2066" t="str">
            <v>BỆNH VIỆN QUẬN 10</v>
          </cell>
        </row>
        <row r="2067">
          <cell r="D2067" t="str">
            <v>19002062</v>
          </cell>
          <cell r="F2067" t="str">
            <v>025</v>
          </cell>
          <cell r="G2067" t="str">
            <v xml:space="preserve">BỆNH VIỆN THỐNG  NHẤT </v>
          </cell>
        </row>
        <row r="2068">
          <cell r="D2068" t="str">
            <v>19002063</v>
          </cell>
          <cell r="F2068" t="str">
            <v>022</v>
          </cell>
          <cell r="G2068" t="str">
            <v>BỆNH VIỆN QUẬN 9</v>
          </cell>
        </row>
        <row r="2069">
          <cell r="D2069" t="str">
            <v>19002064</v>
          </cell>
          <cell r="E2069" t="str">
            <v>HS4797931700686</v>
          </cell>
          <cell r="F2069" t="str">
            <v>054</v>
          </cell>
          <cell r="G2069" t="str">
            <v>BỆNH VIỆN QUẬN TÂN PHÚ</v>
          </cell>
        </row>
        <row r="2070">
          <cell r="D2070" t="str">
            <v>19002065</v>
          </cell>
          <cell r="E2070" t="str">
            <v>HS4797931292658</v>
          </cell>
          <cell r="F2070" t="str">
            <v>033</v>
          </cell>
          <cell r="G2070" t="str">
            <v>BỆNH VIỆN QUẬN TÂN BÌNH</v>
          </cell>
        </row>
        <row r="2071">
          <cell r="D2071" t="str">
            <v>19002066</v>
          </cell>
          <cell r="F2071" t="str">
            <v>033</v>
          </cell>
          <cell r="G2071" t="str">
            <v>BỆNH VIỆN QUẬN TÂN BÌNH</v>
          </cell>
        </row>
        <row r="2072">
          <cell r="D2072" t="str">
            <v>19002067</v>
          </cell>
          <cell r="F2072" t="str">
            <v>025</v>
          </cell>
          <cell r="G2072" t="str">
            <v xml:space="preserve">BỆNH VIỆN THỐNG  NHẤT </v>
          </cell>
        </row>
        <row r="2073">
          <cell r="D2073" t="str">
            <v>19002068</v>
          </cell>
          <cell r="E2073" t="str">
            <v>HS4797934375850</v>
          </cell>
          <cell r="F2073" t="str">
            <v>033</v>
          </cell>
          <cell r="G2073" t="str">
            <v>BỆNH VIỆN QUẬN TÂN BÌNH</v>
          </cell>
        </row>
        <row r="2074">
          <cell r="D2074" t="str">
            <v>19002069</v>
          </cell>
          <cell r="F2074" t="str">
            <v>033</v>
          </cell>
          <cell r="G2074" t="str">
            <v>BỆNH VIỆN QUẬN TÂN BÌNH</v>
          </cell>
        </row>
        <row r="2075">
          <cell r="D2075" t="str">
            <v>19002070</v>
          </cell>
          <cell r="E2075" t="str">
            <v>XD2949421913842</v>
          </cell>
          <cell r="F2075" t="str">
            <v>CÓ THẺ</v>
          </cell>
          <cell r="G2075" t="e">
            <v>#N/A</v>
          </cell>
        </row>
        <row r="2076">
          <cell r="D2076" t="str">
            <v>19002071</v>
          </cell>
          <cell r="E2076">
            <v>7935506787</v>
          </cell>
          <cell r="F2076" t="str">
            <v>CÓ THẺ</v>
          </cell>
          <cell r="G2076" t="e">
            <v>#N/A</v>
          </cell>
        </row>
        <row r="2077">
          <cell r="D2077" t="str">
            <v>19002072</v>
          </cell>
          <cell r="E2077" t="str">
            <v>CN3797930389596</v>
          </cell>
          <cell r="F2077" t="str">
            <v>CÓ THẺ</v>
          </cell>
          <cell r="G2077" t="e">
            <v>#N/A</v>
          </cell>
        </row>
        <row r="2078">
          <cell r="D2078" t="str">
            <v>19002073</v>
          </cell>
          <cell r="E2078" t="str">
            <v>HS4949422614833</v>
          </cell>
          <cell r="F2078" t="str">
            <v>055</v>
          </cell>
          <cell r="G2078" t="str">
            <v xml:space="preserve">BỆNH VIỆN QUẬN BÌNH TÂN </v>
          </cell>
        </row>
        <row r="2079">
          <cell r="D2079" t="str">
            <v>19002074</v>
          </cell>
          <cell r="F2079" t="str">
            <v>025</v>
          </cell>
          <cell r="G2079" t="str">
            <v xml:space="preserve">BỆNH VIỆN THỐNG  NHẤT </v>
          </cell>
        </row>
        <row r="2080">
          <cell r="D2080" t="str">
            <v>19002075</v>
          </cell>
          <cell r="F2080" t="str">
            <v>025</v>
          </cell>
          <cell r="G2080" t="str">
            <v xml:space="preserve">BỆNH VIỆN THỐNG  NHẤT </v>
          </cell>
        </row>
        <row r="2081">
          <cell r="D2081" t="str">
            <v>19002076</v>
          </cell>
          <cell r="E2081" t="str">
            <v>HS4797937664562</v>
          </cell>
          <cell r="F2081" t="str">
            <v>030</v>
          </cell>
          <cell r="G2081" t="str">
            <v xml:space="preserve">BỆNH VIỆN NHÂN DÂN GIA ĐỊNH </v>
          </cell>
        </row>
        <row r="2082">
          <cell r="D2082" t="str">
            <v>19002077</v>
          </cell>
          <cell r="E2082" t="str">
            <v>HS4727221977898</v>
          </cell>
          <cell r="F2082" t="str">
            <v>025</v>
          </cell>
          <cell r="G2082" t="str">
            <v xml:space="preserve">BỆNH VIỆN THỐNG  NHẤT </v>
          </cell>
        </row>
        <row r="2083">
          <cell r="D2083" t="str">
            <v>19002078</v>
          </cell>
          <cell r="F2083" t="str">
            <v>025</v>
          </cell>
          <cell r="G2083" t="str">
            <v xml:space="preserve">BỆNH VIỆN THỐNG  NHẤT </v>
          </cell>
        </row>
        <row r="2084">
          <cell r="D2084" t="str">
            <v>19002079</v>
          </cell>
          <cell r="E2084" t="str">
            <v>HS4727222045723</v>
          </cell>
          <cell r="F2084" t="str">
            <v>025</v>
          </cell>
          <cell r="G2084" t="str">
            <v xml:space="preserve">BỆNH VIỆN THỐNG  NHẤT </v>
          </cell>
        </row>
        <row r="2085">
          <cell r="D2085" t="str">
            <v>19002080</v>
          </cell>
          <cell r="E2085" t="str">
            <v>DN4795064116643</v>
          </cell>
          <cell r="F2085" t="str">
            <v>470</v>
          </cell>
          <cell r="G2085" t="str">
            <v>PHÒNG KHÁM ĐA KHOA CƠ SỞ 2 - BỆNH VIỆN QUẬN GÒ VẤP</v>
          </cell>
        </row>
        <row r="2086">
          <cell r="D2086" t="str">
            <v>19002081</v>
          </cell>
          <cell r="E2086" t="str">
            <v>HS4797938049379</v>
          </cell>
          <cell r="F2086" t="str">
            <v>025</v>
          </cell>
          <cell r="G2086" t="str">
            <v xml:space="preserve">BỆNH VIỆN THỐNG  NHẤT </v>
          </cell>
        </row>
        <row r="2087">
          <cell r="D2087" t="str">
            <v>19002082</v>
          </cell>
          <cell r="F2087" t="str">
            <v>489</v>
          </cell>
          <cell r="G2087" t="str">
            <v xml:space="preserve">BỆNH VIỆN ĐA KHOA TÂM TRÍ SÀI GÒN </v>
          </cell>
        </row>
        <row r="2088">
          <cell r="D2088" t="str">
            <v>19002083</v>
          </cell>
          <cell r="E2088" t="str">
            <v>HS4777722007518</v>
          </cell>
          <cell r="F2088" t="str">
            <v>033</v>
          </cell>
          <cell r="G2088" t="str">
            <v>BỆNH VIỆN QUẬN TÂN BÌNH</v>
          </cell>
        </row>
        <row r="2089">
          <cell r="D2089" t="str">
            <v>19002084</v>
          </cell>
          <cell r="F2089" t="str">
            <v>041</v>
          </cell>
          <cell r="G2089" t="str">
            <v>BỆNH VIỆN ĐA KHOA KHU VỰC HÓC MÔN</v>
          </cell>
        </row>
        <row r="2090">
          <cell r="D2090" t="str">
            <v>19002085</v>
          </cell>
          <cell r="E2090" t="str">
            <v>HS4797935291140</v>
          </cell>
          <cell r="F2090" t="str">
            <v>041</v>
          </cell>
          <cell r="G2090" t="str">
            <v>BỆNH VIỆN ĐA KHOA KHU VỰC HÓC MÔN</v>
          </cell>
        </row>
        <row r="2091">
          <cell r="D2091" t="str">
            <v>19002086</v>
          </cell>
          <cell r="E2091" t="str">
            <v>GD4757524210821</v>
          </cell>
          <cell r="F2091" t="str">
            <v>027</v>
          </cell>
          <cell r="G2091" t="str">
            <v>BỆNH VIỆN QUẬN 10</v>
          </cell>
        </row>
        <row r="2092">
          <cell r="D2092" t="str">
            <v>19002087</v>
          </cell>
          <cell r="E2092" t="str">
            <v>HS4797935785296</v>
          </cell>
          <cell r="F2092" t="str">
            <v>038</v>
          </cell>
          <cell r="G2092" t="str">
            <v>BỆNH VIỆN HUYỆN BÌNH CHÁNH</v>
          </cell>
        </row>
        <row r="2093">
          <cell r="D2093" t="str">
            <v>19002088</v>
          </cell>
          <cell r="E2093" t="str">
            <v>GD4797936957615</v>
          </cell>
          <cell r="F2093" t="str">
            <v>CÓ THẺ</v>
          </cell>
          <cell r="G2093" t="e">
            <v>#N/A</v>
          </cell>
        </row>
        <row r="2094">
          <cell r="D2094" t="str">
            <v>19002089</v>
          </cell>
          <cell r="F2094" t="str">
            <v>025</v>
          </cell>
          <cell r="G2094" t="str">
            <v xml:space="preserve">BỆNH VIỆN THỐNG  NHẤT </v>
          </cell>
        </row>
        <row r="2095">
          <cell r="D2095" t="str">
            <v>19002090</v>
          </cell>
          <cell r="E2095" t="str">
            <v>SV4797939284750</v>
          </cell>
          <cell r="F2095" t="str">
            <v>030/034</v>
          </cell>
          <cell r="G2095" t="e">
            <v>#N/A</v>
          </cell>
        </row>
        <row r="2096">
          <cell r="D2096" t="str">
            <v>19002091</v>
          </cell>
          <cell r="F2096" t="str">
            <v>033</v>
          </cell>
          <cell r="G2096" t="str">
            <v>BỆNH VIỆN QUẬN TÂN BÌNH</v>
          </cell>
        </row>
        <row r="2097">
          <cell r="D2097" t="str">
            <v>19002092</v>
          </cell>
          <cell r="E2097" t="str">
            <v>HS4797930742737</v>
          </cell>
          <cell r="G2097" t="e">
            <v>#N/A</v>
          </cell>
        </row>
        <row r="2098">
          <cell r="D2098" t="str">
            <v>19002093</v>
          </cell>
          <cell r="E2098" t="str">
            <v>HS4797937771284</v>
          </cell>
          <cell r="F2098" t="str">
            <v>470</v>
          </cell>
          <cell r="G2098" t="str">
            <v>PHÒNG KHÁM ĐA KHOA CƠ SỞ 2 - BỆNH VIỆN QUẬN GÒ VẤP</v>
          </cell>
        </row>
        <row r="2099">
          <cell r="D2099" t="str">
            <v>19002094</v>
          </cell>
          <cell r="F2099" t="str">
            <v>054</v>
          </cell>
          <cell r="G2099" t="str">
            <v>BỆNH VIỆN QUẬN TÂN PHÚ</v>
          </cell>
        </row>
        <row r="2100">
          <cell r="D2100" t="str">
            <v>19002095</v>
          </cell>
          <cell r="F2100" t="str">
            <v>025</v>
          </cell>
          <cell r="G2100" t="str">
            <v xml:space="preserve">BỆNH VIỆN THỐNG  NHẤT </v>
          </cell>
        </row>
        <row r="2101">
          <cell r="D2101" t="str">
            <v>19002096</v>
          </cell>
          <cell r="F2101" t="str">
            <v>028</v>
          </cell>
          <cell r="G2101" t="str">
            <v>BỆNH VIỆN QUẬN 11</v>
          </cell>
        </row>
        <row r="2102">
          <cell r="D2102" t="str">
            <v>19002097</v>
          </cell>
          <cell r="E2102" t="str">
            <v>HS4494921047103</v>
          </cell>
          <cell r="F2102" t="str">
            <v>033</v>
          </cell>
          <cell r="G2102" t="str">
            <v>BỆNH VIỆN QUẬN TÂN BÌNH</v>
          </cell>
        </row>
        <row r="2103">
          <cell r="D2103" t="str">
            <v>19002098</v>
          </cell>
          <cell r="F2103" t="str">
            <v>054</v>
          </cell>
          <cell r="G2103" t="str">
            <v>BỆNH VIỆN QUẬN TÂN PHÚ</v>
          </cell>
        </row>
        <row r="2104">
          <cell r="D2104" t="str">
            <v>19002099</v>
          </cell>
          <cell r="F2104" t="str">
            <v>033</v>
          </cell>
          <cell r="G2104" t="str">
            <v>BỆNH VIỆN QUẬN TÂN BÌNH</v>
          </cell>
        </row>
        <row r="2105">
          <cell r="D2105" t="str">
            <v>19002100</v>
          </cell>
          <cell r="E2105" t="str">
            <v>HS4793720303815</v>
          </cell>
          <cell r="F2105" t="str">
            <v>033</v>
          </cell>
          <cell r="G2105" t="str">
            <v>BỆNH VIỆN QUẬN TÂN BÌNH</v>
          </cell>
        </row>
        <row r="2106">
          <cell r="D2106" t="str">
            <v>19002101</v>
          </cell>
          <cell r="E2106" t="str">
            <v>HS4797938572742</v>
          </cell>
          <cell r="F2106" t="str">
            <v>014/013</v>
          </cell>
          <cell r="G2106" t="e">
            <v>#N/A</v>
          </cell>
        </row>
        <row r="2107">
          <cell r="D2107" t="str">
            <v>19002102</v>
          </cell>
          <cell r="F2107" t="str">
            <v>488</v>
          </cell>
          <cell r="G2107" t="str">
            <v>BỆNH VIỆN ĐA KHOA TƯ NHÂN XUYÊN Á</v>
          </cell>
        </row>
        <row r="2108">
          <cell r="D2108" t="str">
            <v>19002103</v>
          </cell>
          <cell r="E2108" t="str">
            <v>HS4828223930124</v>
          </cell>
          <cell r="F2108" t="str">
            <v>025</v>
          </cell>
          <cell r="G2108" t="str">
            <v xml:space="preserve">BỆNH VIỆN THỐNG  NHẤT </v>
          </cell>
        </row>
        <row r="2109">
          <cell r="D2109" t="str">
            <v>19002104</v>
          </cell>
          <cell r="E2109" t="str">
            <v>SV4796020609671</v>
          </cell>
          <cell r="F2109" t="str">
            <v>033</v>
          </cell>
          <cell r="G2109" t="str">
            <v>BỆNH VIỆN QUẬN TÂN BÌNH</v>
          </cell>
        </row>
        <row r="2110">
          <cell r="D2110" t="str">
            <v>19002105</v>
          </cell>
          <cell r="F2110" t="str">
            <v>033</v>
          </cell>
          <cell r="G2110" t="str">
            <v>BỆNH VIỆN QUẬN TÂN BÌNH</v>
          </cell>
        </row>
        <row r="2111">
          <cell r="D2111" t="str">
            <v>19002106</v>
          </cell>
          <cell r="G2111" t="e">
            <v>#N/A</v>
          </cell>
        </row>
        <row r="2112">
          <cell r="D2112" t="str">
            <v>19002107</v>
          </cell>
          <cell r="F2112" t="str">
            <v>025</v>
          </cell>
          <cell r="G2112" t="str">
            <v xml:space="preserve">BỆNH VIỆN THỐNG  NHẤT </v>
          </cell>
        </row>
        <row r="2113">
          <cell r="D2113" t="str">
            <v>19002108</v>
          </cell>
          <cell r="F2113" t="str">
            <v>033</v>
          </cell>
          <cell r="G2113" t="str">
            <v>BỆNH VIỆN QUẬN TÂN BÌNH</v>
          </cell>
        </row>
        <row r="2114">
          <cell r="D2114" t="str">
            <v>19002109</v>
          </cell>
          <cell r="F2114" t="str">
            <v>033</v>
          </cell>
          <cell r="G2114" t="str">
            <v>BỆNH VIỆN QUẬN TÂN BÌNH</v>
          </cell>
        </row>
        <row r="2115">
          <cell r="D2115" t="str">
            <v>19002110</v>
          </cell>
          <cell r="F2115" t="str">
            <v>033</v>
          </cell>
          <cell r="G2115" t="str">
            <v>BỆNH VIỆN QUẬN TÂN BÌNH</v>
          </cell>
        </row>
        <row r="2116">
          <cell r="D2116" t="str">
            <v>19002111</v>
          </cell>
          <cell r="F2116" t="str">
            <v>040</v>
          </cell>
          <cell r="G2116" t="str">
            <v>BỆNH VIỆN ĐA KHOA KHU VỰC CỦ CHI</v>
          </cell>
        </row>
        <row r="2117">
          <cell r="D2117" t="str">
            <v>19002112</v>
          </cell>
          <cell r="F2117" t="str">
            <v>040</v>
          </cell>
          <cell r="G2117" t="str">
            <v>BỆNH VIỆN ĐA KHOA KHU VỰC CỦ CHI</v>
          </cell>
        </row>
        <row r="2118">
          <cell r="D2118" t="str">
            <v>19002113</v>
          </cell>
          <cell r="F2118" t="str">
            <v>025</v>
          </cell>
          <cell r="G2118" t="str">
            <v xml:space="preserve">BỆNH VIỆN THỐNG  NHẤT </v>
          </cell>
        </row>
        <row r="2119">
          <cell r="D2119" t="str">
            <v>19002114</v>
          </cell>
          <cell r="F2119" t="str">
            <v>033</v>
          </cell>
          <cell r="G2119" t="str">
            <v>BỆNH VIỆN QUẬN TÂN BÌNH</v>
          </cell>
        </row>
        <row r="2120">
          <cell r="D2120" t="str">
            <v>19002115</v>
          </cell>
          <cell r="E2120" t="str">
            <v>HS4797933427091</v>
          </cell>
          <cell r="F2120" t="str">
            <v>017</v>
          </cell>
          <cell r="G2120" t="str">
            <v>BỆNH VIỆN QUẬN 6</v>
          </cell>
        </row>
        <row r="2121">
          <cell r="D2121" t="str">
            <v>19002116</v>
          </cell>
          <cell r="F2121" t="str">
            <v>040</v>
          </cell>
          <cell r="G2121" t="str">
            <v>BỆNH VIỆN ĐA KHOA KHU VỰC CỦ CHI</v>
          </cell>
        </row>
        <row r="2122">
          <cell r="D2122" t="str">
            <v>19002117</v>
          </cell>
          <cell r="E2122" t="str">
            <v>HS4838321517987</v>
          </cell>
          <cell r="F2122" t="str">
            <v>033</v>
          </cell>
          <cell r="G2122" t="str">
            <v>BỆNH VIỆN QUẬN TÂN BÌNH</v>
          </cell>
        </row>
        <row r="2123">
          <cell r="D2123" t="str">
            <v>19002118</v>
          </cell>
          <cell r="E2123" t="str">
            <v>HS4606020347516</v>
          </cell>
          <cell r="F2123" t="str">
            <v>033</v>
          </cell>
          <cell r="G2123" t="str">
            <v>BỆNH VIỆN QUẬN TÂN BÌNH</v>
          </cell>
        </row>
        <row r="2124">
          <cell r="D2124" t="str">
            <v>19002119</v>
          </cell>
          <cell r="F2124" t="str">
            <v>033</v>
          </cell>
          <cell r="G2124" t="str">
            <v>BỆNH VIỆN QUẬN TÂN BÌNH</v>
          </cell>
        </row>
        <row r="2125">
          <cell r="D2125" t="str">
            <v>19002120</v>
          </cell>
          <cell r="F2125" t="str">
            <v>028</v>
          </cell>
          <cell r="G2125" t="str">
            <v>BỆNH VIỆN QUẬN 11</v>
          </cell>
        </row>
        <row r="2126">
          <cell r="D2126" t="str">
            <v>19002121</v>
          </cell>
          <cell r="F2126" t="str">
            <v>011</v>
          </cell>
          <cell r="G2126" t="str">
            <v>BỆNH VIỆN 30/4</v>
          </cell>
        </row>
        <row r="2127">
          <cell r="D2127" t="str">
            <v>19002122</v>
          </cell>
          <cell r="E2127" t="str">
            <v>HS4808022050408</v>
          </cell>
          <cell r="F2127" t="str">
            <v>033</v>
          </cell>
          <cell r="G2127" t="str">
            <v>BỆNH VIỆN QUẬN TÂN BÌNH</v>
          </cell>
        </row>
        <row r="2128">
          <cell r="D2128" t="str">
            <v>19002123</v>
          </cell>
          <cell r="E2128" t="str">
            <v>HS4606020463107</v>
          </cell>
          <cell r="F2128" t="str">
            <v>033</v>
          </cell>
          <cell r="G2128" t="str">
            <v>BỆNH VIỆN QUẬN TÂN BÌNH</v>
          </cell>
        </row>
        <row r="2129">
          <cell r="D2129" t="str">
            <v>19002124</v>
          </cell>
          <cell r="G2129" t="e">
            <v>#N/A</v>
          </cell>
        </row>
        <row r="2130">
          <cell r="D2130" t="str">
            <v>19002125</v>
          </cell>
          <cell r="E2130" t="str">
            <v>HS4898924388428</v>
          </cell>
          <cell r="F2130" t="str">
            <v>033</v>
          </cell>
          <cell r="G2130" t="str">
            <v>BỆNH VIỆN QUẬN TÂN BÌNH</v>
          </cell>
        </row>
        <row r="2131">
          <cell r="D2131" t="str">
            <v>19002126</v>
          </cell>
          <cell r="E2131" t="str">
            <v>HS4898924388470</v>
          </cell>
          <cell r="F2131" t="str">
            <v>033</v>
          </cell>
          <cell r="G2131" t="str">
            <v>BỆNH VIỆN QUẬN TÂN BÌNH</v>
          </cell>
        </row>
        <row r="2132">
          <cell r="D2132" t="str">
            <v>19002127</v>
          </cell>
          <cell r="F2132" t="str">
            <v>033</v>
          </cell>
          <cell r="G2132" t="str">
            <v>BỆNH VIỆN QUẬN TÂN BÌNH</v>
          </cell>
        </row>
        <row r="2133">
          <cell r="D2133" t="str">
            <v>19002128</v>
          </cell>
          <cell r="E2133" t="str">
            <v>DK2777721884269</v>
          </cell>
          <cell r="F2133" t="str">
            <v>CÓ THẺ</v>
          </cell>
          <cell r="G2133" t="e">
            <v>#N/A</v>
          </cell>
        </row>
        <row r="2134">
          <cell r="D2134" t="str">
            <v>19002129</v>
          </cell>
          <cell r="F2134" t="str">
            <v>034</v>
          </cell>
          <cell r="G2134" t="str">
            <v>BỆNH VIỆN 175</v>
          </cell>
        </row>
        <row r="2135">
          <cell r="D2135" t="str">
            <v>19002130</v>
          </cell>
          <cell r="F2135" t="str">
            <v>CÓ THẺ</v>
          </cell>
          <cell r="G2135" t="e">
            <v>#N/A</v>
          </cell>
        </row>
        <row r="2136">
          <cell r="D2136" t="str">
            <v>19002131</v>
          </cell>
          <cell r="G2136" t="e">
            <v>#N/A</v>
          </cell>
        </row>
        <row r="2137">
          <cell r="D2137" t="str">
            <v>19002132</v>
          </cell>
          <cell r="G2137" t="e">
            <v>#N/A</v>
          </cell>
        </row>
        <row r="2138">
          <cell r="D2138" t="str">
            <v>19002133</v>
          </cell>
          <cell r="E2138" t="str">
            <v>HS4838321457344</v>
          </cell>
          <cell r="F2138" t="str">
            <v>033</v>
          </cell>
          <cell r="G2138" t="str">
            <v>BỆNH VIỆN QUẬN TÂN BÌNH</v>
          </cell>
        </row>
        <row r="2139">
          <cell r="D2139" t="str">
            <v>19002134</v>
          </cell>
          <cell r="E2139" t="str">
            <v>SV4797937658848</v>
          </cell>
          <cell r="F2139" t="str">
            <v>033</v>
          </cell>
          <cell r="G2139" t="str">
            <v>BỆNH VIỆN QUẬN TÂN BÌNH</v>
          </cell>
        </row>
        <row r="2140">
          <cell r="D2140" t="str">
            <v>19002135</v>
          </cell>
          <cell r="E2140" t="str">
            <v>DK2838321899665</v>
          </cell>
          <cell r="F2140" t="str">
            <v>CÓ THẺ</v>
          </cell>
          <cell r="G2140" t="e">
            <v>#N/A</v>
          </cell>
        </row>
        <row r="2141">
          <cell r="D2141" t="str">
            <v>19002136</v>
          </cell>
          <cell r="F2141" t="str">
            <v>033</v>
          </cell>
          <cell r="G2141" t="str">
            <v>BỆNH VIỆN QUẬN TÂN BÌNH</v>
          </cell>
        </row>
        <row r="2142">
          <cell r="D2142" t="str">
            <v>19002137</v>
          </cell>
          <cell r="E2142" t="str">
            <v>HS4606020553529</v>
          </cell>
          <cell r="F2142" t="str">
            <v>054</v>
          </cell>
          <cell r="G2142" t="str">
            <v>BỆNH VIỆN QUẬN TÂN PHÚ</v>
          </cell>
        </row>
        <row r="2143">
          <cell r="D2143" t="str">
            <v>19002138</v>
          </cell>
          <cell r="F2143" t="str">
            <v>033</v>
          </cell>
          <cell r="G2143" t="str">
            <v>BỆNH VIỆN QUẬN TÂN BÌNH</v>
          </cell>
        </row>
        <row r="2144">
          <cell r="D2144" t="str">
            <v>19002139</v>
          </cell>
          <cell r="E2144" t="str">
            <v>GD4969621610144</v>
          </cell>
          <cell r="F2144" t="str">
            <v>CÓ THẺ</v>
          </cell>
          <cell r="G2144" t="e">
            <v>#N/A</v>
          </cell>
        </row>
        <row r="2145">
          <cell r="D2145" t="str">
            <v>19002140</v>
          </cell>
          <cell r="E2145" t="str">
            <v>CN3797936906185</v>
          </cell>
          <cell r="F2145" t="str">
            <v>CÓ THẺ</v>
          </cell>
          <cell r="G2145" t="e">
            <v>#N/A</v>
          </cell>
        </row>
        <row r="2146">
          <cell r="D2146" t="str">
            <v>19002141</v>
          </cell>
          <cell r="F2146" t="str">
            <v>CÓ THẺ</v>
          </cell>
          <cell r="G2146" t="e">
            <v>#N/A</v>
          </cell>
        </row>
        <row r="2147">
          <cell r="D2147" t="str">
            <v>19002142</v>
          </cell>
          <cell r="G2147" t="e">
            <v>#N/A</v>
          </cell>
        </row>
        <row r="2148">
          <cell r="D2148" t="str">
            <v>19002143</v>
          </cell>
          <cell r="F2148" t="str">
            <v>033</v>
          </cell>
          <cell r="G2148" t="str">
            <v>BỆNH VIỆN QUẬN TÂN BÌNH</v>
          </cell>
        </row>
        <row r="2149">
          <cell r="D2149" t="str">
            <v>19002144</v>
          </cell>
          <cell r="E2149" t="str">
            <v>HS4797932663122</v>
          </cell>
          <cell r="F2149" t="str">
            <v>014</v>
          </cell>
          <cell r="G2149" t="str">
            <v>BỆNH VIỆN NGUYỄN TRÃI</v>
          </cell>
        </row>
        <row r="2150">
          <cell r="D2150" t="str">
            <v>19002145</v>
          </cell>
          <cell r="E2150" t="str">
            <v>HS4606021109111</v>
          </cell>
          <cell r="F2150" t="str">
            <v>033</v>
          </cell>
          <cell r="G2150" t="str">
            <v>BỆNH VIỆN QUẬN TÂN BÌNH</v>
          </cell>
        </row>
        <row r="2151">
          <cell r="D2151" t="str">
            <v>19002146</v>
          </cell>
          <cell r="F2151" t="str">
            <v>025</v>
          </cell>
          <cell r="G2151" t="str">
            <v xml:space="preserve">BỆNH VIỆN THỐNG  NHẤT </v>
          </cell>
        </row>
        <row r="2152">
          <cell r="D2152" t="str">
            <v>19002147</v>
          </cell>
          <cell r="E2152" t="str">
            <v>HS4797934856526</v>
          </cell>
          <cell r="F2152" t="str">
            <v>488</v>
          </cell>
          <cell r="G2152" t="str">
            <v>BỆNH VIỆN ĐA KHOA TƯ NHÂN XUYÊN Á</v>
          </cell>
        </row>
        <row r="2153">
          <cell r="D2153" t="str">
            <v>19002148</v>
          </cell>
          <cell r="E2153" t="str">
            <v>GD4797937735198</v>
          </cell>
          <cell r="F2153" t="str">
            <v>040</v>
          </cell>
          <cell r="G2153" t="str">
            <v>BỆNH VIỆN ĐA KHOA KHU VỰC CỦ CHI</v>
          </cell>
        </row>
        <row r="2154">
          <cell r="D2154" t="str">
            <v>19002149</v>
          </cell>
          <cell r="F2154" t="str">
            <v>488</v>
          </cell>
          <cell r="G2154" t="str">
            <v>BỆNH VIỆN ĐA KHOA TƯ NHÂN XUYÊN Á</v>
          </cell>
        </row>
        <row r="2155">
          <cell r="D2155" t="str">
            <v>19002150</v>
          </cell>
          <cell r="F2155" t="str">
            <v>CÓ THẺ</v>
          </cell>
          <cell r="G2155" t="e">
            <v>#N/A</v>
          </cell>
        </row>
        <row r="2156">
          <cell r="D2156" t="str">
            <v>19002151</v>
          </cell>
          <cell r="F2156" t="str">
            <v>040</v>
          </cell>
          <cell r="G2156" t="str">
            <v>BỆNH VIỆN ĐA KHOA KHU VỰC CỦ CHI</v>
          </cell>
        </row>
        <row r="2157">
          <cell r="D2157" t="str">
            <v>19002152</v>
          </cell>
          <cell r="G2157" t="e">
            <v>#N/A</v>
          </cell>
        </row>
        <row r="2158">
          <cell r="D2158" t="str">
            <v>19002153</v>
          </cell>
          <cell r="E2158" t="str">
            <v>HS4878722562341</v>
          </cell>
          <cell r="F2158" t="str">
            <v>033</v>
          </cell>
          <cell r="G2158" t="str">
            <v>BỆNH VIỆN QUẬN TÂN BÌNH</v>
          </cell>
        </row>
        <row r="2159">
          <cell r="D2159" t="str">
            <v>19002154</v>
          </cell>
          <cell r="E2159" t="str">
            <v>DK2525221690995</v>
          </cell>
          <cell r="F2159" t="str">
            <v>CÓ THẺ</v>
          </cell>
          <cell r="G2159" t="e">
            <v>#N/A</v>
          </cell>
        </row>
        <row r="2160">
          <cell r="D2160" t="str">
            <v>19002155</v>
          </cell>
          <cell r="E2160" t="str">
            <v>HS4919122211476</v>
          </cell>
          <cell r="F2160" t="str">
            <v>033</v>
          </cell>
          <cell r="G2160" t="str">
            <v>BỆNH VIỆN QUẬN TÂN BÌNH</v>
          </cell>
        </row>
        <row r="2161">
          <cell r="D2161" t="str">
            <v>19002156</v>
          </cell>
          <cell r="F2161" t="str">
            <v>013</v>
          </cell>
          <cell r="G2161" t="str">
            <v xml:space="preserve">BỆNH VIỆN NGUYỄN TRI PHƯƠNG </v>
          </cell>
        </row>
        <row r="2162">
          <cell r="D2162" t="str">
            <v>19002157</v>
          </cell>
          <cell r="F2162" t="str">
            <v>CÓ THẺ</v>
          </cell>
          <cell r="G2162" t="e">
            <v>#N/A</v>
          </cell>
        </row>
        <row r="2163">
          <cell r="D2163" t="str">
            <v>19002158</v>
          </cell>
          <cell r="F2163" t="str">
            <v>033</v>
          </cell>
          <cell r="G2163" t="str">
            <v>BỆNH VIỆN QUẬN TÂN BÌNH</v>
          </cell>
        </row>
        <row r="2164">
          <cell r="D2164" t="str">
            <v>19002159</v>
          </cell>
          <cell r="F2164" t="str">
            <v>033</v>
          </cell>
          <cell r="G2164" t="str">
            <v>BỆNH VIỆN QUẬN TÂN BÌNH</v>
          </cell>
        </row>
        <row r="2165">
          <cell r="D2165" t="str">
            <v>19002160</v>
          </cell>
          <cell r="F2165" t="str">
            <v>033</v>
          </cell>
          <cell r="G2165" t="str">
            <v>BỆNH VIỆN QUẬN TÂN BÌNH</v>
          </cell>
        </row>
        <row r="2166">
          <cell r="D2166" t="str">
            <v>19002161</v>
          </cell>
          <cell r="F2166" t="str">
            <v>040</v>
          </cell>
          <cell r="G2166" t="str">
            <v>BỆNH VIỆN ĐA KHOA KHU VỰC CỦ CHI</v>
          </cell>
        </row>
        <row r="2167">
          <cell r="D2167" t="str">
            <v>19002162</v>
          </cell>
          <cell r="F2167" t="str">
            <v>033</v>
          </cell>
          <cell r="G2167" t="str">
            <v>BỆNH VIỆN QUẬN TÂN BÌNH</v>
          </cell>
        </row>
        <row r="2168">
          <cell r="D2168" t="str">
            <v>19002163</v>
          </cell>
          <cell r="F2168" t="str">
            <v>CÓ THẺ</v>
          </cell>
          <cell r="G2168" t="e">
            <v>#N/A</v>
          </cell>
        </row>
        <row r="2169">
          <cell r="D2169" t="str">
            <v>19002164</v>
          </cell>
          <cell r="F2169" t="str">
            <v>033</v>
          </cell>
          <cell r="G2169" t="str">
            <v>BỆNH VIỆN QUẬN TÂN BÌNH</v>
          </cell>
        </row>
        <row r="2170">
          <cell r="D2170" t="str">
            <v>19002165</v>
          </cell>
          <cell r="G2170" t="e">
            <v>#N/A</v>
          </cell>
        </row>
        <row r="2171">
          <cell r="D2171" t="str">
            <v>19002166</v>
          </cell>
          <cell r="E2171" t="str">
            <v>GD4898923844200</v>
          </cell>
          <cell r="F2171" t="str">
            <v>033</v>
          </cell>
          <cell r="G2171" t="str">
            <v>BỆNH VIỆN QUẬN TÂN BÌNH</v>
          </cell>
        </row>
        <row r="2172">
          <cell r="D2172" t="str">
            <v>19002167</v>
          </cell>
          <cell r="F2172" t="str">
            <v>033</v>
          </cell>
          <cell r="G2172" t="str">
            <v>BỆNH VIỆN QUẬN TÂN BÌNH</v>
          </cell>
        </row>
        <row r="2173">
          <cell r="D2173" t="str">
            <v>19002168</v>
          </cell>
          <cell r="E2173" t="str">
            <v>HS4797936072684</v>
          </cell>
          <cell r="F2173" t="str">
            <v>027</v>
          </cell>
          <cell r="G2173" t="str">
            <v>BỆNH VIỆN QUẬN 10</v>
          </cell>
        </row>
        <row r="2174">
          <cell r="D2174" t="str">
            <v>19002169</v>
          </cell>
          <cell r="E2174" t="str">
            <v>HS4797935053843</v>
          </cell>
          <cell r="F2174" t="str">
            <v>488</v>
          </cell>
          <cell r="G2174" t="str">
            <v>BỆNH VIỆN ĐA KHOA TƯ NHÂN XUYÊN Á</v>
          </cell>
        </row>
        <row r="2175">
          <cell r="D2175" t="str">
            <v>19002170</v>
          </cell>
          <cell r="E2175" t="str">
            <v>GD4797935915988</v>
          </cell>
          <cell r="F2175" t="str">
            <v>CÓ THẺ</v>
          </cell>
          <cell r="G2175" t="e">
            <v>#N/A</v>
          </cell>
        </row>
        <row r="2176">
          <cell r="D2176" t="str">
            <v>19002171</v>
          </cell>
          <cell r="G2176" t="e">
            <v>#N/A</v>
          </cell>
        </row>
        <row r="2177">
          <cell r="D2177" t="str">
            <v>19002172</v>
          </cell>
          <cell r="F2177" t="str">
            <v>025</v>
          </cell>
          <cell r="G2177" t="str">
            <v xml:space="preserve">BỆNH VIỆN THỐNG  NHẤT </v>
          </cell>
        </row>
        <row r="2178">
          <cell r="D2178" t="str">
            <v>19002173</v>
          </cell>
          <cell r="F2178" t="str">
            <v>033</v>
          </cell>
          <cell r="G2178" t="str">
            <v>BỆNH VIỆN QUẬN TÂN BÌNH</v>
          </cell>
        </row>
        <row r="2179">
          <cell r="D2179" t="str">
            <v>19002174</v>
          </cell>
          <cell r="E2179" t="str">
            <v>HS4606020564031</v>
          </cell>
          <cell r="F2179" t="str">
            <v>033</v>
          </cell>
          <cell r="G2179" t="str">
            <v>BỆNH VIỆN QUẬN TÂN BÌNH</v>
          </cell>
        </row>
        <row r="2180">
          <cell r="D2180" t="str">
            <v>19002175</v>
          </cell>
          <cell r="E2180" t="str">
            <v>HS4878722534141</v>
          </cell>
          <cell r="F2180" t="str">
            <v>033</v>
          </cell>
          <cell r="G2180" t="str">
            <v>BỆNH VIỆN QUẬN TÂN BÌNH</v>
          </cell>
        </row>
        <row r="2181">
          <cell r="D2181" t="str">
            <v>19002176</v>
          </cell>
          <cell r="E2181" t="str">
            <v>HS4797931681314</v>
          </cell>
          <cell r="F2181" t="str">
            <v>465</v>
          </cell>
          <cell r="G2181" t="str">
            <v>PHÒNG KHÁM ĐA KHOA (THUỘC  Cty TNHH BV THÁNH MẪU)</v>
          </cell>
        </row>
        <row r="2182">
          <cell r="D2182" t="str">
            <v>19002177</v>
          </cell>
          <cell r="F2182" t="str">
            <v>054</v>
          </cell>
          <cell r="G2182" t="str">
            <v>BỆNH VIỆN QUẬN TÂN PHÚ</v>
          </cell>
        </row>
        <row r="2183">
          <cell r="D2183" t="str">
            <v>19002178</v>
          </cell>
          <cell r="E2183" t="str">
            <v>HS4878722620200</v>
          </cell>
          <cell r="F2183" t="str">
            <v>033</v>
          </cell>
          <cell r="G2183" t="str">
            <v>BỆNH VIỆN QUẬN TÂN BÌNH</v>
          </cell>
        </row>
        <row r="2184">
          <cell r="D2184" t="str">
            <v>19002179</v>
          </cell>
          <cell r="E2184" t="str">
            <v>HS4878722643594</v>
          </cell>
          <cell r="F2184" t="str">
            <v>033</v>
          </cell>
          <cell r="G2184" t="str">
            <v>BỆNH VIỆN QUẬN TÂN BÌNH</v>
          </cell>
        </row>
        <row r="2185">
          <cell r="D2185" t="str">
            <v>19002180</v>
          </cell>
          <cell r="F2185" t="str">
            <v>032</v>
          </cell>
          <cell r="G2185" t="str">
            <v xml:space="preserve">BỆNH VIỆN QUẬN PHÚ NHUẬN </v>
          </cell>
        </row>
        <row r="2186">
          <cell r="D2186" t="str">
            <v>19002181</v>
          </cell>
          <cell r="F2186" t="str">
            <v>033</v>
          </cell>
          <cell r="G2186" t="str">
            <v>BỆNH VIỆN QUẬN TÂN BÌNH</v>
          </cell>
        </row>
        <row r="2187">
          <cell r="D2187" t="str">
            <v>19002182</v>
          </cell>
          <cell r="F2187" t="str">
            <v>025</v>
          </cell>
          <cell r="G2187" t="str">
            <v xml:space="preserve">BỆNH VIỆN THỐNG  NHẤT </v>
          </cell>
        </row>
        <row r="2188">
          <cell r="D2188" t="str">
            <v>19002183</v>
          </cell>
          <cell r="E2188" t="str">
            <v>HS4797934019069</v>
          </cell>
          <cell r="F2188" t="str">
            <v>055</v>
          </cell>
          <cell r="G2188" t="str">
            <v xml:space="preserve">BỆNH VIỆN QUẬN BÌNH TÂN </v>
          </cell>
        </row>
        <row r="2189">
          <cell r="D2189" t="str">
            <v>19002184</v>
          </cell>
          <cell r="E2189" t="str">
            <v>HS4797939371549</v>
          </cell>
          <cell r="F2189" t="str">
            <v>457</v>
          </cell>
          <cell r="G2189" t="str">
            <v>PHÒNG KHÁM ĐA KHOA (THUỘC CN2-  Cty TNHH TTYK PHƯỚC AN )</v>
          </cell>
        </row>
        <row r="2190">
          <cell r="D2190" t="str">
            <v>19002185</v>
          </cell>
          <cell r="F2190" t="str">
            <v>033</v>
          </cell>
          <cell r="G2190" t="str">
            <v>BỆNH VIỆN QUẬN TÂN BÌNH</v>
          </cell>
        </row>
        <row r="2191">
          <cell r="D2191" t="str">
            <v>19002186</v>
          </cell>
          <cell r="G2191" t="e">
            <v>#N/A</v>
          </cell>
        </row>
        <row r="2192">
          <cell r="D2192" t="str">
            <v>19002187</v>
          </cell>
          <cell r="G2192" t="e">
            <v>#N/A</v>
          </cell>
        </row>
        <row r="2193">
          <cell r="D2193" t="str">
            <v>19002188</v>
          </cell>
          <cell r="F2193" t="str">
            <v>041</v>
          </cell>
          <cell r="G2193" t="str">
            <v>BỆNH VIỆN ĐA KHOA KHU VỰC HÓC MÔN</v>
          </cell>
        </row>
        <row r="2194">
          <cell r="D2194" t="str">
            <v>19002189</v>
          </cell>
          <cell r="F2194" t="str">
            <v>K MUA</v>
          </cell>
          <cell r="G2194" t="e">
            <v>#N/A</v>
          </cell>
        </row>
        <row r="2195">
          <cell r="D2195" t="str">
            <v>19002190</v>
          </cell>
          <cell r="F2195" t="str">
            <v>040</v>
          </cell>
          <cell r="G2195" t="str">
            <v>BỆNH VIỆN ĐA KHOA KHU VỰC CỦ CHI</v>
          </cell>
        </row>
        <row r="2196">
          <cell r="D2196" t="str">
            <v>19002191</v>
          </cell>
          <cell r="F2196" t="str">
            <v>025</v>
          </cell>
          <cell r="G2196" t="str">
            <v xml:space="preserve">BỆNH VIỆN THỐNG  NHẤT </v>
          </cell>
        </row>
        <row r="2197">
          <cell r="D2197" t="str">
            <v>19002192</v>
          </cell>
          <cell r="F2197" t="str">
            <v>025</v>
          </cell>
          <cell r="G2197" t="str">
            <v xml:space="preserve">BỆNH VIỆN THỐNG  NHẤT </v>
          </cell>
        </row>
        <row r="2198">
          <cell r="D2198" t="str">
            <v>19002193</v>
          </cell>
          <cell r="F2198" t="str">
            <v>CÓ THẺ</v>
          </cell>
          <cell r="G2198" t="e">
            <v>#N/A</v>
          </cell>
        </row>
        <row r="2199">
          <cell r="D2199" t="str">
            <v>19002194</v>
          </cell>
          <cell r="E2199" t="str">
            <v>HS4797928521962</v>
          </cell>
          <cell r="F2199" t="str">
            <v>029</v>
          </cell>
          <cell r="G2199" t="str">
            <v>BỆNH VIỆN QUẬN 12</v>
          </cell>
        </row>
        <row r="2200">
          <cell r="D2200" t="str">
            <v>19002195</v>
          </cell>
          <cell r="F2200" t="str">
            <v>466</v>
          </cell>
          <cell r="G2200" t="str">
            <v>PHÒNG KHÁM ĐA KHOA (THUỘC  Cty TNHH MTV TMDV Y TẾ TÂN BÌNH)</v>
          </cell>
        </row>
        <row r="2201">
          <cell r="D2201" t="str">
            <v>19002196</v>
          </cell>
          <cell r="E2201" t="str">
            <v>HS4757526425341</v>
          </cell>
          <cell r="F2201" t="str">
            <v>025</v>
          </cell>
          <cell r="G2201" t="str">
            <v xml:space="preserve">BỆNH VIỆN THỐNG  NHẤT </v>
          </cell>
        </row>
        <row r="2202">
          <cell r="D2202" t="str">
            <v>19002197</v>
          </cell>
          <cell r="F2202" t="str">
            <v>025</v>
          </cell>
          <cell r="G2202" t="str">
            <v xml:space="preserve">BỆNH VIỆN THỐNG  NHẤT </v>
          </cell>
        </row>
        <row r="2203">
          <cell r="D2203" t="str">
            <v>19002198</v>
          </cell>
          <cell r="F2203" t="str">
            <v>033</v>
          </cell>
          <cell r="G2203" t="str">
            <v>BỆNH VIỆN QUẬN TÂN BÌNH</v>
          </cell>
        </row>
        <row r="2204">
          <cell r="D2204" t="str">
            <v>19002199</v>
          </cell>
          <cell r="F2204" t="str">
            <v>040</v>
          </cell>
          <cell r="G2204" t="str">
            <v>BỆNH VIỆN ĐA KHOA KHU VỰC CỦ CHI</v>
          </cell>
        </row>
        <row r="2205">
          <cell r="D2205" t="str">
            <v>19002200</v>
          </cell>
          <cell r="F2205" t="str">
            <v>040</v>
          </cell>
          <cell r="G2205" t="str">
            <v>BỆNH VIỆN ĐA KHOA KHU VỰC CỦ CHI</v>
          </cell>
        </row>
        <row r="2206">
          <cell r="D2206" t="str">
            <v>19002201</v>
          </cell>
          <cell r="E2206" t="str">
            <v>HS4808022169230</v>
          </cell>
          <cell r="F2206" t="str">
            <v>033</v>
          </cell>
          <cell r="G2206" t="str">
            <v>BỆNH VIỆN QUẬN TÂN BÌNH</v>
          </cell>
        </row>
        <row r="2207">
          <cell r="D2207" t="str">
            <v>19002202</v>
          </cell>
          <cell r="F2207" t="str">
            <v>040</v>
          </cell>
          <cell r="G2207" t="str">
            <v>BỆNH VIỆN ĐA KHOA KHU VỰC CỦ CHI</v>
          </cell>
        </row>
        <row r="2208">
          <cell r="D2208" t="str">
            <v>19002203</v>
          </cell>
          <cell r="F2208" t="str">
            <v>041</v>
          </cell>
          <cell r="G2208" t="str">
            <v>BỆNH VIỆN ĐA KHOA KHU VỰC HÓC MÔN</v>
          </cell>
        </row>
        <row r="2209">
          <cell r="D2209" t="str">
            <v>19002204</v>
          </cell>
          <cell r="F2209" t="str">
            <v>033</v>
          </cell>
          <cell r="G2209" t="str">
            <v>BỆNH VIỆN QUẬN TÂN BÌNH</v>
          </cell>
        </row>
        <row r="2210">
          <cell r="D2210" t="str">
            <v>19002205</v>
          </cell>
          <cell r="E2210" t="str">
            <v>HS4808023367369</v>
          </cell>
          <cell r="F2210" t="str">
            <v>033</v>
          </cell>
          <cell r="G2210" t="str">
            <v>BỆNH VIỆN QUẬN TÂN BÌNH</v>
          </cell>
        </row>
        <row r="2211">
          <cell r="D2211" t="str">
            <v>19002206</v>
          </cell>
          <cell r="E2211" t="str">
            <v>HS4808022063107</v>
          </cell>
          <cell r="F2211" t="str">
            <v>033</v>
          </cell>
          <cell r="G2211" t="str">
            <v>BỆNH VIỆN QUẬN TÂN BÌNH</v>
          </cell>
        </row>
        <row r="2212">
          <cell r="D2212" t="str">
            <v>19002207</v>
          </cell>
          <cell r="F2212" t="str">
            <v>488</v>
          </cell>
          <cell r="G2212" t="str">
            <v>BỆNH VIỆN ĐA KHOA TƯ NHÂN XUYÊN Á</v>
          </cell>
        </row>
        <row r="2213">
          <cell r="D2213" t="str">
            <v>19002208</v>
          </cell>
          <cell r="E2213" t="str">
            <v>HS4808021940267</v>
          </cell>
          <cell r="F2213" t="str">
            <v>025</v>
          </cell>
          <cell r="G2213" t="str">
            <v xml:space="preserve">BỆNH VIỆN THỐNG  NHẤT </v>
          </cell>
        </row>
        <row r="2214">
          <cell r="D2214" t="str">
            <v>19002209</v>
          </cell>
          <cell r="F2214" t="str">
            <v>025</v>
          </cell>
          <cell r="G2214" t="str">
            <v xml:space="preserve">BỆNH VIỆN THỐNG  NHẤT </v>
          </cell>
        </row>
        <row r="2215">
          <cell r="D2215" t="str">
            <v>19002210</v>
          </cell>
          <cell r="F2215" t="str">
            <v>040</v>
          </cell>
          <cell r="G2215" t="str">
            <v>BỆNH VIỆN ĐA KHOA KHU VỰC CỦ CHI</v>
          </cell>
        </row>
        <row r="2216">
          <cell r="D2216" t="str">
            <v>19002211</v>
          </cell>
          <cell r="F2216" t="str">
            <v>025</v>
          </cell>
          <cell r="G2216" t="str">
            <v xml:space="preserve">BỆNH VIỆN THỐNG  NHẤT </v>
          </cell>
        </row>
        <row r="2217">
          <cell r="D2217" t="str">
            <v>19002212</v>
          </cell>
          <cell r="F2217" t="str">
            <v>040</v>
          </cell>
          <cell r="G2217" t="str">
            <v>BỆNH VIỆN ĐA KHOA KHU VỰC CỦ CHI</v>
          </cell>
        </row>
        <row r="2218">
          <cell r="D2218" t="str">
            <v>19002213</v>
          </cell>
          <cell r="E2218" t="str">
            <v>HS4797935355776</v>
          </cell>
          <cell r="F2218" t="str">
            <v>041</v>
          </cell>
          <cell r="G2218" t="str">
            <v>BỆNH VIỆN ĐA KHOA KHU VỰC HÓC MÔN</v>
          </cell>
        </row>
        <row r="2219">
          <cell r="D2219" t="str">
            <v>19002214</v>
          </cell>
          <cell r="F2219" t="str">
            <v>054</v>
          </cell>
          <cell r="G2219" t="str">
            <v>BỆNH VIỆN QUẬN TÂN PHÚ</v>
          </cell>
        </row>
        <row r="2220">
          <cell r="D2220" t="str">
            <v>19002215</v>
          </cell>
          <cell r="F2220" t="str">
            <v>041</v>
          </cell>
          <cell r="G2220" t="str">
            <v>BỆNH VIỆN ĐA KHOA KHU VỰC HÓC MÔN</v>
          </cell>
        </row>
        <row r="2221">
          <cell r="D2221" t="str">
            <v>19002216</v>
          </cell>
          <cell r="E2221" t="str">
            <v>HS4797939387092</v>
          </cell>
          <cell r="F2221" t="str">
            <v>033</v>
          </cell>
          <cell r="G2221" t="str">
            <v>BỆNH VIỆN QUẬN TÂN BÌNH</v>
          </cell>
        </row>
        <row r="2222">
          <cell r="D2222" t="str">
            <v>19002217</v>
          </cell>
          <cell r="F2222" t="str">
            <v>033</v>
          </cell>
          <cell r="G2222" t="str">
            <v>BỆNH VIỆN QUẬN TÂN BÌNH</v>
          </cell>
        </row>
        <row r="2223">
          <cell r="D2223" t="str">
            <v>19002218</v>
          </cell>
          <cell r="F2223" t="str">
            <v>025</v>
          </cell>
          <cell r="G2223" t="str">
            <v xml:space="preserve">BỆNH VIỆN THỐNG  NHẤT </v>
          </cell>
        </row>
        <row r="2224">
          <cell r="D2224" t="str">
            <v>19002219</v>
          </cell>
          <cell r="E2224" t="str">
            <v>HS4727222458299</v>
          </cell>
          <cell r="F2224" t="str">
            <v>054</v>
          </cell>
          <cell r="G2224" t="str">
            <v>BỆNH VIỆN QUẬN TÂN PHÚ</v>
          </cell>
        </row>
        <row r="2225">
          <cell r="D2225" t="str">
            <v>19002220</v>
          </cell>
          <cell r="F2225" t="str">
            <v>025</v>
          </cell>
          <cell r="G2225" t="str">
            <v xml:space="preserve">BỆNH VIỆN THỐNG  NHẤT </v>
          </cell>
        </row>
        <row r="2226">
          <cell r="D2226" t="str">
            <v>19002221</v>
          </cell>
          <cell r="E2226" t="str">
            <v>HS4686821834209</v>
          </cell>
          <cell r="F2226" t="str">
            <v>025</v>
          </cell>
          <cell r="G2226" t="str">
            <v xml:space="preserve">BỆNH VIỆN THỐNG  NHẤT </v>
          </cell>
        </row>
        <row r="2227">
          <cell r="D2227" t="str">
            <v>19002222</v>
          </cell>
          <cell r="F2227" t="str">
            <v>025</v>
          </cell>
          <cell r="G2227" t="str">
            <v xml:space="preserve">BỆNH VIỆN THỐNG  NHẤT </v>
          </cell>
        </row>
        <row r="2228">
          <cell r="D2228" t="str">
            <v>19002223</v>
          </cell>
          <cell r="E2228" t="str">
            <v>HS4797934995672</v>
          </cell>
          <cell r="F2228" t="str">
            <v>040</v>
          </cell>
          <cell r="G2228" t="str">
            <v>BỆNH VIỆN ĐA KHOA KHU VỰC CỦ CHI</v>
          </cell>
        </row>
        <row r="2229">
          <cell r="D2229" t="str">
            <v>19002224</v>
          </cell>
          <cell r="F2229" t="str">
            <v>041</v>
          </cell>
          <cell r="G2229" t="str">
            <v>BỆNH VIỆN ĐA KHOA KHU VỰC HÓC MÔN</v>
          </cell>
        </row>
        <row r="2230">
          <cell r="D2230" t="str">
            <v>19002225</v>
          </cell>
          <cell r="E2230" t="str">
            <v>HS4797937606698</v>
          </cell>
          <cell r="F2230" t="str">
            <v>030/031</v>
          </cell>
          <cell r="G2230" t="e">
            <v>#N/A</v>
          </cell>
        </row>
        <row r="2231">
          <cell r="D2231" t="str">
            <v>19002226</v>
          </cell>
          <cell r="F2231" t="str">
            <v>029</v>
          </cell>
          <cell r="G2231" t="str">
            <v>BỆNH VIỆN QUẬN 12</v>
          </cell>
        </row>
        <row r="2232">
          <cell r="D2232" t="str">
            <v>19002227</v>
          </cell>
          <cell r="E2232" t="str">
            <v>HS4797932781342</v>
          </cell>
          <cell r="F2232" t="str">
            <v>028</v>
          </cell>
          <cell r="G2232" t="str">
            <v>BỆNH VIỆN QUẬN 11</v>
          </cell>
        </row>
        <row r="2233">
          <cell r="D2233" t="str">
            <v>19002228</v>
          </cell>
          <cell r="F2233" t="str">
            <v>032</v>
          </cell>
          <cell r="G2233" t="str">
            <v xml:space="preserve">BỆNH VIỆN QUẬN PHÚ NHUẬN </v>
          </cell>
        </row>
        <row r="2234">
          <cell r="D2234" t="str">
            <v>19002229</v>
          </cell>
          <cell r="E2234" t="str">
            <v>HS4828221954725</v>
          </cell>
          <cell r="F2234" t="str">
            <v>025</v>
          </cell>
          <cell r="G2234" t="str">
            <v xml:space="preserve">BỆNH VIỆN THỐNG  NHẤT </v>
          </cell>
        </row>
        <row r="2235">
          <cell r="D2235" t="str">
            <v>19002230</v>
          </cell>
          <cell r="E2235" t="str">
            <v>HS47272221636394</v>
          </cell>
          <cell r="F2235" t="str">
            <v>025</v>
          </cell>
          <cell r="G2235" t="str">
            <v xml:space="preserve">BỆNH VIỆN THỐNG  NHẤT </v>
          </cell>
        </row>
        <row r="2236">
          <cell r="D2236" t="str">
            <v>19002231</v>
          </cell>
          <cell r="E2236" t="str">
            <v>HS4828221982965</v>
          </cell>
          <cell r="F2236" t="str">
            <v>025</v>
          </cell>
          <cell r="G2236" t="str">
            <v xml:space="preserve">BỆNH VIỆN THỐNG  NHẤT </v>
          </cell>
        </row>
        <row r="2237">
          <cell r="D2237" t="str">
            <v>19002232</v>
          </cell>
          <cell r="E2237" t="str">
            <v>HS4727222458299</v>
          </cell>
          <cell r="F2237" t="str">
            <v>055</v>
          </cell>
          <cell r="G2237" t="str">
            <v xml:space="preserve">BỆNH VIỆN QUẬN BÌNH TÂN </v>
          </cell>
        </row>
        <row r="2238">
          <cell r="D2238" t="str">
            <v>19002233</v>
          </cell>
          <cell r="F2238" t="str">
            <v>025</v>
          </cell>
          <cell r="G2238" t="str">
            <v xml:space="preserve">BỆNH VIỆN THỐNG  NHẤT </v>
          </cell>
        </row>
        <row r="2239">
          <cell r="D2239" t="str">
            <v>19002234</v>
          </cell>
          <cell r="F2239" t="str">
            <v>040</v>
          </cell>
          <cell r="G2239" t="str">
            <v>BỆNH VIỆN ĐA KHOA KHU VỰC CỦ CHI</v>
          </cell>
        </row>
        <row r="2240">
          <cell r="D2240" t="str">
            <v>19002235</v>
          </cell>
          <cell r="F2240" t="str">
            <v>465</v>
          </cell>
          <cell r="G2240" t="str">
            <v>PHÒNG KHÁM ĐA KHOA (THUỘC  Cty TNHH BV THÁNH MẪU)</v>
          </cell>
        </row>
        <row r="2241">
          <cell r="D2241" t="str">
            <v>19002236</v>
          </cell>
          <cell r="F2241" t="str">
            <v>041</v>
          </cell>
          <cell r="G2241" t="str">
            <v>BỆNH VIỆN ĐA KHOA KHU VỰC HÓC MÔN</v>
          </cell>
        </row>
        <row r="2242">
          <cell r="D2242" t="str">
            <v>19002237</v>
          </cell>
          <cell r="F2242" t="str">
            <v>054</v>
          </cell>
          <cell r="G2242" t="str">
            <v>BỆNH VIỆN QUẬN TÂN PHÚ</v>
          </cell>
        </row>
        <row r="2243">
          <cell r="D2243" t="str">
            <v>19002238</v>
          </cell>
          <cell r="F2243" t="str">
            <v>470</v>
          </cell>
          <cell r="G2243" t="str">
            <v>PHÒNG KHÁM ĐA KHOA CƠ SỞ 2 - BỆNH VIỆN QUẬN GÒ VẤP</v>
          </cell>
        </row>
        <row r="2244">
          <cell r="D2244" t="str">
            <v>19002239</v>
          </cell>
          <cell r="E2244" t="str">
            <v>HS4797935894916</v>
          </cell>
          <cell r="F2244" t="str">
            <v>466</v>
          </cell>
          <cell r="G2244" t="str">
            <v>PHÒNG KHÁM ĐA KHOA (THUỘC  Cty TNHH MTV TMDV Y TẾ TÂN BÌNH)</v>
          </cell>
        </row>
        <row r="2245">
          <cell r="D2245" t="str">
            <v>19002240</v>
          </cell>
          <cell r="E2245" t="str">
            <v>HS4808023428584</v>
          </cell>
          <cell r="F2245" t="str">
            <v>025</v>
          </cell>
          <cell r="G2245" t="str">
            <v xml:space="preserve">BỆNH VIỆN THỐNG  NHẤT </v>
          </cell>
        </row>
        <row r="2246">
          <cell r="D2246" t="str">
            <v>19002241</v>
          </cell>
          <cell r="E2246" t="str">
            <v>HS4808022661502</v>
          </cell>
          <cell r="F2246" t="str">
            <v>025</v>
          </cell>
          <cell r="G2246" t="str">
            <v xml:space="preserve">BỆNH VIỆN THỐNG  NHẤT </v>
          </cell>
        </row>
        <row r="2247">
          <cell r="D2247" t="str">
            <v>19002242</v>
          </cell>
          <cell r="E2247" t="str">
            <v>HN2383823149889</v>
          </cell>
          <cell r="F2247" t="str">
            <v>CÓ THẺ</v>
          </cell>
          <cell r="G2247" t="e">
            <v>#N/A</v>
          </cell>
        </row>
        <row r="2248">
          <cell r="D2248" t="str">
            <v>19002243</v>
          </cell>
          <cell r="F2248" t="str">
            <v>025</v>
          </cell>
          <cell r="G2248" t="str">
            <v xml:space="preserve">BỆNH VIỆN THỐNG  NHẤT </v>
          </cell>
        </row>
        <row r="2249">
          <cell r="D2249" t="str">
            <v>19002244</v>
          </cell>
          <cell r="F2249" t="str">
            <v>025</v>
          </cell>
          <cell r="G2249" t="str">
            <v xml:space="preserve">BỆNH VIỆN THỐNG  NHẤT </v>
          </cell>
        </row>
        <row r="2250">
          <cell r="D2250" t="str">
            <v>19002245</v>
          </cell>
          <cell r="F2250" t="str">
            <v>032</v>
          </cell>
          <cell r="G2250" t="str">
            <v xml:space="preserve">BỆNH VIỆN QUẬN PHÚ NHUẬN </v>
          </cell>
        </row>
        <row r="2251">
          <cell r="D2251" t="str">
            <v>19002246</v>
          </cell>
          <cell r="F2251" t="str">
            <v>CÓ THẺ</v>
          </cell>
          <cell r="G2251" t="e">
            <v>#N/A</v>
          </cell>
        </row>
        <row r="2252">
          <cell r="D2252" t="str">
            <v>19002247</v>
          </cell>
          <cell r="E2252" t="str">
            <v>CN3797930130062</v>
          </cell>
          <cell r="F2252" t="str">
            <v>CÓ THẺ</v>
          </cell>
          <cell r="G2252" t="e">
            <v>#N/A</v>
          </cell>
        </row>
        <row r="2253">
          <cell r="D2253" t="str">
            <v>19002248</v>
          </cell>
          <cell r="F2253" t="str">
            <v>040</v>
          </cell>
          <cell r="G2253" t="str">
            <v>BỆNH VIỆN ĐA KHOA KHU VỰC CỦ CHI</v>
          </cell>
        </row>
        <row r="2254">
          <cell r="D2254" t="str">
            <v>19002249</v>
          </cell>
          <cell r="F2254" t="str">
            <v>040</v>
          </cell>
          <cell r="G2254" t="str">
            <v>BỆNH VIỆN ĐA KHOA KHU VỰC CỦ CHI</v>
          </cell>
        </row>
        <row r="2255">
          <cell r="D2255" t="str">
            <v>19002250</v>
          </cell>
          <cell r="E2255" t="str">
            <v>HS4797935059779</v>
          </cell>
          <cell r="F2255" t="str">
            <v>488</v>
          </cell>
          <cell r="G2255" t="str">
            <v>BỆNH VIỆN ĐA KHOA TƯ NHÂN XUYÊN Á</v>
          </cell>
        </row>
        <row r="2256">
          <cell r="D2256" t="str">
            <v>19002251</v>
          </cell>
          <cell r="E2256" t="str">
            <v>HS4797929830311</v>
          </cell>
          <cell r="F2256" t="str">
            <v>470</v>
          </cell>
          <cell r="G2256" t="str">
            <v>PHÒNG KHÁM ĐA KHOA CƠ SỞ 2 - BỆNH VIỆN QUẬN GÒ VẤP</v>
          </cell>
        </row>
        <row r="2257">
          <cell r="D2257" t="str">
            <v>19002252</v>
          </cell>
          <cell r="G2257" t="e">
            <v>#N/A</v>
          </cell>
        </row>
        <row r="2258">
          <cell r="D2258" t="str">
            <v>19002253</v>
          </cell>
          <cell r="F2258" t="str">
            <v>054</v>
          </cell>
          <cell r="G2258" t="str">
            <v>BỆNH VIỆN QUẬN TÂN PHÚ</v>
          </cell>
        </row>
        <row r="2259">
          <cell r="D2259" t="str">
            <v>19002254</v>
          </cell>
          <cell r="F2259" t="str">
            <v>039</v>
          </cell>
          <cell r="G2259" t="str">
            <v>BỆNH VIỆN HUYỆN CỦ CHI</v>
          </cell>
        </row>
        <row r="2260">
          <cell r="D2260" t="str">
            <v>19002255</v>
          </cell>
          <cell r="G2260" t="e">
            <v>#N/A</v>
          </cell>
        </row>
        <row r="2261">
          <cell r="D2261" t="str">
            <v>19002256</v>
          </cell>
          <cell r="F2261" t="str">
            <v>025</v>
          </cell>
          <cell r="G2261" t="str">
            <v xml:space="preserve">BỆNH VIỆN THỐNG  NHẤT </v>
          </cell>
        </row>
        <row r="2262">
          <cell r="D2262" t="str">
            <v>19002257</v>
          </cell>
          <cell r="F2262" t="str">
            <v>025</v>
          </cell>
          <cell r="G2262" t="str">
            <v xml:space="preserve">BỆNH VIỆN THỐNG  NHẤT </v>
          </cell>
        </row>
        <row r="2263">
          <cell r="D2263" t="str">
            <v>19002258</v>
          </cell>
          <cell r="F2263" t="str">
            <v>025</v>
          </cell>
          <cell r="G2263" t="str">
            <v xml:space="preserve">BỆNH VIỆN THỐNG  NHẤT </v>
          </cell>
        </row>
        <row r="2264">
          <cell r="D2264" t="str">
            <v>19002259</v>
          </cell>
          <cell r="G2264" t="e">
            <v>#N/A</v>
          </cell>
        </row>
        <row r="2265">
          <cell r="D2265" t="str">
            <v>19002260</v>
          </cell>
          <cell r="F2265" t="str">
            <v>033</v>
          </cell>
          <cell r="G2265" t="str">
            <v>BỆNH VIỆN QUẬN TÂN BÌNH</v>
          </cell>
        </row>
        <row r="2266">
          <cell r="D2266" t="str">
            <v>19002261</v>
          </cell>
          <cell r="F2266" t="str">
            <v>033</v>
          </cell>
          <cell r="G2266" t="str">
            <v>BỆNH VIỆN QUẬN TÂN BÌNH</v>
          </cell>
        </row>
        <row r="2267">
          <cell r="D2267" t="str">
            <v>19002262</v>
          </cell>
          <cell r="E2267" t="str">
            <v>HS4727222372779</v>
          </cell>
          <cell r="F2267" t="str">
            <v>033</v>
          </cell>
          <cell r="G2267" t="str">
            <v>BỆNH VIỆN QUẬN TÂN BÌNH</v>
          </cell>
        </row>
        <row r="2268">
          <cell r="D2268" t="str">
            <v>19002263</v>
          </cell>
          <cell r="F2268" t="str">
            <v>033</v>
          </cell>
          <cell r="G2268" t="str">
            <v>BỆNH VIỆN QUẬN TÂN BÌNH</v>
          </cell>
        </row>
        <row r="2269">
          <cell r="D2269" t="str">
            <v>19002264</v>
          </cell>
          <cell r="F2269" t="str">
            <v>033</v>
          </cell>
          <cell r="G2269" t="str">
            <v>BỆNH VIỆN QUẬN TÂN BÌNH</v>
          </cell>
        </row>
        <row r="2270">
          <cell r="D2270" t="str">
            <v>19002265</v>
          </cell>
          <cell r="F2270" t="str">
            <v>029</v>
          </cell>
          <cell r="G2270" t="str">
            <v>BỆNH VIỆN QUẬN 12</v>
          </cell>
        </row>
        <row r="2271">
          <cell r="D2271" t="str">
            <v>19002266</v>
          </cell>
          <cell r="E2271" t="str">
            <v>DK2525220638883</v>
          </cell>
          <cell r="F2271" t="str">
            <v>CÓ THẺ</v>
          </cell>
          <cell r="G2271" t="e">
            <v>#N/A</v>
          </cell>
        </row>
        <row r="2272">
          <cell r="D2272" t="str">
            <v>19002267</v>
          </cell>
          <cell r="F2272" t="str">
            <v>025</v>
          </cell>
          <cell r="G2272" t="str">
            <v xml:space="preserve">BỆNH VIỆN THỐNG  NHẤT </v>
          </cell>
        </row>
        <row r="2273">
          <cell r="D2273" t="str">
            <v>19002268</v>
          </cell>
          <cell r="F2273" t="str">
            <v>034/470</v>
          </cell>
          <cell r="G2273" t="e">
            <v>#N/A</v>
          </cell>
        </row>
        <row r="2274">
          <cell r="D2274" t="str">
            <v>19002269</v>
          </cell>
          <cell r="F2274" t="str">
            <v>040</v>
          </cell>
          <cell r="G2274" t="str">
            <v>BỆNH VIỆN ĐA KHOA KHU VỰC CỦ CHI</v>
          </cell>
        </row>
        <row r="2275">
          <cell r="D2275" t="str">
            <v>19002270</v>
          </cell>
          <cell r="F2275" t="str">
            <v>033</v>
          </cell>
          <cell r="G2275" t="str">
            <v>BỆNH VIỆN QUẬN TÂN BÌNH</v>
          </cell>
        </row>
        <row r="2276">
          <cell r="D2276" t="str">
            <v>19002271</v>
          </cell>
          <cell r="F2276" t="str">
            <v>029</v>
          </cell>
          <cell r="G2276" t="str">
            <v>BỆNH VIỆN QUẬN 12</v>
          </cell>
        </row>
        <row r="2277">
          <cell r="D2277" t="str">
            <v>19002272</v>
          </cell>
          <cell r="F2277" t="str">
            <v>033</v>
          </cell>
          <cell r="G2277" t="str">
            <v>BỆNH VIỆN QUẬN TÂN BÌNH</v>
          </cell>
        </row>
        <row r="2278">
          <cell r="D2278" t="str">
            <v>19002273</v>
          </cell>
          <cell r="F2278" t="str">
            <v>040</v>
          </cell>
          <cell r="G2278" t="str">
            <v>BỆNH VIỆN ĐA KHOA KHU VỰC CỦ CHI</v>
          </cell>
        </row>
        <row r="2279">
          <cell r="D2279" t="str">
            <v>19002274</v>
          </cell>
          <cell r="E2279" t="str">
            <v>HS4606021047805</v>
          </cell>
          <cell r="F2279" t="str">
            <v>033</v>
          </cell>
          <cell r="G2279" t="str">
            <v>BỆNH VIỆN QUẬN TÂN BÌNH</v>
          </cell>
        </row>
        <row r="2280">
          <cell r="D2280" t="str">
            <v>19002275</v>
          </cell>
          <cell r="F2280" t="str">
            <v>055</v>
          </cell>
          <cell r="G2280" t="str">
            <v xml:space="preserve">BỆNH VIỆN QUẬN BÌNH TÂN </v>
          </cell>
        </row>
        <row r="2281">
          <cell r="D2281" t="str">
            <v>19002276</v>
          </cell>
          <cell r="F2281" t="str">
            <v>071</v>
          </cell>
          <cell r="G2281" t="str">
            <v xml:space="preserve">BỆNH VIỆN ĐA KHOA HOÀN MỸ SÀI GÒN </v>
          </cell>
        </row>
        <row r="2282">
          <cell r="D2282" t="str">
            <v>19002277</v>
          </cell>
          <cell r="E2282" t="str">
            <v>HS4797938025575</v>
          </cell>
          <cell r="F2282" t="str">
            <v>054</v>
          </cell>
          <cell r="G2282" t="str">
            <v>BỆNH VIỆN QUẬN TÂN PHÚ</v>
          </cell>
        </row>
        <row r="2283">
          <cell r="D2283" t="str">
            <v>19002278</v>
          </cell>
          <cell r="F2283" t="str">
            <v>025</v>
          </cell>
          <cell r="G2283" t="str">
            <v xml:space="preserve">BỆNH VIỆN THỐNG  NHẤT </v>
          </cell>
        </row>
        <row r="2284">
          <cell r="D2284" t="str">
            <v>19002279</v>
          </cell>
          <cell r="F2284" t="str">
            <v>488</v>
          </cell>
          <cell r="G2284" t="str">
            <v>BỆNH VIỆN ĐA KHOA TƯ NHÂN XUYÊN Á</v>
          </cell>
        </row>
        <row r="2285">
          <cell r="D2285" t="str">
            <v>19002280</v>
          </cell>
          <cell r="F2285" t="str">
            <v>071</v>
          </cell>
          <cell r="G2285" t="str">
            <v xml:space="preserve">BỆNH VIỆN ĐA KHOA HOÀN MỸ SÀI GÒN </v>
          </cell>
        </row>
        <row r="2286">
          <cell r="D2286" t="str">
            <v>19002281</v>
          </cell>
          <cell r="F2286" t="str">
            <v>488</v>
          </cell>
          <cell r="G2286" t="str">
            <v>BỆNH VIỆN ĐA KHOA TƯ NHÂN XUYÊN Á</v>
          </cell>
        </row>
        <row r="2287">
          <cell r="D2287" t="str">
            <v>19002282</v>
          </cell>
          <cell r="E2287" t="str">
            <v>HS4525221086029</v>
          </cell>
          <cell r="F2287" t="str">
            <v>033</v>
          </cell>
          <cell r="G2287" t="str">
            <v>BỆNH VIỆN QUẬN TÂN BÌNH</v>
          </cell>
        </row>
        <row r="2288">
          <cell r="D2288" t="str">
            <v>19002283</v>
          </cell>
          <cell r="E2288" t="str">
            <v>DK2959521440828</v>
          </cell>
          <cell r="F2288" t="str">
            <v>CÓ THẺ</v>
          </cell>
          <cell r="G2288" t="e">
            <v>#N/A</v>
          </cell>
        </row>
        <row r="2289">
          <cell r="D2289" t="str">
            <v>19002284</v>
          </cell>
          <cell r="F2289" t="str">
            <v>470</v>
          </cell>
          <cell r="G2289" t="str">
            <v>PHÒNG KHÁM ĐA KHOA CƠ SỞ 2 - BỆNH VIỆN QUẬN GÒ VẤP</v>
          </cell>
        </row>
        <row r="2290">
          <cell r="D2290" t="str">
            <v>19002285</v>
          </cell>
          <cell r="E2290" t="str">
            <v>HS4494921335323</v>
          </cell>
          <cell r="F2290" t="str">
            <v>033</v>
          </cell>
          <cell r="G2290" t="str">
            <v>BỆNH VIỆN QUẬN TÂN BÌNH</v>
          </cell>
        </row>
        <row r="2291">
          <cell r="D2291" t="str">
            <v>19002286</v>
          </cell>
          <cell r="F2291" t="str">
            <v>055</v>
          </cell>
          <cell r="G2291" t="str">
            <v xml:space="preserve">BỆNH VIỆN QUẬN BÌNH TÂN </v>
          </cell>
        </row>
        <row r="2292">
          <cell r="D2292" t="str">
            <v>19002287</v>
          </cell>
          <cell r="F2292" t="str">
            <v>041</v>
          </cell>
          <cell r="G2292" t="str">
            <v>BỆNH VIỆN ĐA KHOA KHU VỰC HÓC MÔN</v>
          </cell>
        </row>
        <row r="2293">
          <cell r="D2293" t="str">
            <v>19002288</v>
          </cell>
          <cell r="F2293" t="str">
            <v>017</v>
          </cell>
          <cell r="G2293" t="str">
            <v>BỆNH VIỆN QUẬN 6</v>
          </cell>
        </row>
        <row r="2294">
          <cell r="D2294" t="str">
            <v>19002289</v>
          </cell>
          <cell r="F2294" t="str">
            <v>041</v>
          </cell>
          <cell r="G2294" t="str">
            <v>BỆNH VIỆN ĐA KHOA KHU VỰC HÓC MÔN</v>
          </cell>
        </row>
        <row r="2295">
          <cell r="D2295" t="str">
            <v>19002290</v>
          </cell>
          <cell r="F2295" t="str">
            <v>033</v>
          </cell>
          <cell r="G2295" t="str">
            <v>BỆNH VIỆN QUẬN TÂN BÌNH</v>
          </cell>
        </row>
        <row r="2296">
          <cell r="D2296" t="str">
            <v>19002291</v>
          </cell>
          <cell r="E2296" t="str">
            <v>HS4797934237421</v>
          </cell>
          <cell r="F2296" t="str">
            <v>054</v>
          </cell>
          <cell r="G2296" t="str">
            <v>BỆNH VIỆN QUẬN TÂN PHÚ</v>
          </cell>
        </row>
        <row r="2297">
          <cell r="D2297" t="str">
            <v>19002292</v>
          </cell>
          <cell r="F2297" t="str">
            <v>470</v>
          </cell>
          <cell r="G2297" t="str">
            <v>PHÒNG KHÁM ĐA KHOA CƠ SỞ 2 - BỆNH VIỆN QUẬN GÒ VẤP</v>
          </cell>
        </row>
        <row r="2298">
          <cell r="D2298" t="str">
            <v>19002293</v>
          </cell>
          <cell r="F2298" t="str">
            <v>025</v>
          </cell>
          <cell r="G2298" t="str">
            <v xml:space="preserve">BỆNH VIỆN THỐNG  NHẤT </v>
          </cell>
        </row>
        <row r="2299">
          <cell r="D2299" t="str">
            <v>19002294</v>
          </cell>
          <cell r="F2299" t="str">
            <v>025</v>
          </cell>
          <cell r="G2299" t="str">
            <v xml:space="preserve">BỆNH VIỆN THỐNG  NHẤT </v>
          </cell>
        </row>
        <row r="2300">
          <cell r="D2300" t="str">
            <v>19002295</v>
          </cell>
          <cell r="F2300" t="str">
            <v>025</v>
          </cell>
          <cell r="G2300" t="str">
            <v xml:space="preserve">BỆNH VIỆN THỐNG  NHẤT </v>
          </cell>
        </row>
        <row r="2301">
          <cell r="D2301" t="str">
            <v>19002296</v>
          </cell>
          <cell r="G2301" t="e">
            <v>#N/A</v>
          </cell>
        </row>
        <row r="2302">
          <cell r="D2302" t="str">
            <v>19002297</v>
          </cell>
          <cell r="G2302" t="e">
            <v>#N/A</v>
          </cell>
        </row>
        <row r="2303">
          <cell r="D2303" t="str">
            <v>19002298</v>
          </cell>
          <cell r="E2303" t="str">
            <v>HS4838321770727</v>
          </cell>
          <cell r="F2303" t="str">
            <v>033</v>
          </cell>
          <cell r="G2303" t="str">
            <v>BỆNH VIỆN QUẬN TÂN BÌNH</v>
          </cell>
        </row>
        <row r="2304">
          <cell r="D2304" t="str">
            <v>19002299</v>
          </cell>
          <cell r="F2304" t="str">
            <v>025</v>
          </cell>
          <cell r="G2304" t="str">
            <v xml:space="preserve">BỆNH VIỆN THỐNG  NHẤT </v>
          </cell>
        </row>
        <row r="2305">
          <cell r="D2305" t="str">
            <v>19002300</v>
          </cell>
          <cell r="F2305" t="str">
            <v>025</v>
          </cell>
          <cell r="G2305" t="str">
            <v xml:space="preserve">BỆNH VIỆN THỐNG  NHẤT </v>
          </cell>
        </row>
        <row r="2306">
          <cell r="D2306" t="str">
            <v>19002301</v>
          </cell>
          <cell r="F2306" t="str">
            <v>033</v>
          </cell>
          <cell r="G2306" t="str">
            <v>BỆNH VIỆN QUẬN TÂN BÌNH</v>
          </cell>
        </row>
        <row r="2307">
          <cell r="D2307" t="str">
            <v>19002302</v>
          </cell>
          <cell r="F2307" t="str">
            <v>033</v>
          </cell>
          <cell r="G2307" t="str">
            <v>BỆNH VIỆN QUẬN TÂN BÌNH</v>
          </cell>
        </row>
        <row r="2308">
          <cell r="D2308" t="str">
            <v>19002303</v>
          </cell>
          <cell r="F2308" t="str">
            <v>033</v>
          </cell>
          <cell r="G2308" t="str">
            <v>BỆNH VIỆN QUẬN TÂN BÌNH</v>
          </cell>
        </row>
        <row r="2309">
          <cell r="D2309" t="str">
            <v>19002304</v>
          </cell>
          <cell r="F2309" t="str">
            <v>034</v>
          </cell>
          <cell r="G2309" t="str">
            <v>BỆNH VIỆN 175</v>
          </cell>
        </row>
        <row r="2310">
          <cell r="D2310" t="str">
            <v>19002305</v>
          </cell>
          <cell r="G2310" t="e">
            <v>#N/A</v>
          </cell>
        </row>
        <row r="2311">
          <cell r="D2311" t="str">
            <v>19002306</v>
          </cell>
          <cell r="G2311" t="e">
            <v>#N/A</v>
          </cell>
        </row>
        <row r="2312">
          <cell r="D2312" t="str">
            <v>19002307</v>
          </cell>
          <cell r="E2312" t="str">
            <v>HS4686821571327</v>
          </cell>
          <cell r="F2312" t="str">
            <v>025</v>
          </cell>
          <cell r="G2312" t="str">
            <v xml:space="preserve">BỆNH VIỆN THỐNG  NHẤT </v>
          </cell>
        </row>
        <row r="2313">
          <cell r="D2313" t="str">
            <v>19002308</v>
          </cell>
          <cell r="E2313" t="str">
            <v>HS4545420636678</v>
          </cell>
          <cell r="F2313" t="str">
            <v>033</v>
          </cell>
          <cell r="G2313" t="str">
            <v>BỆNH VIỆN QUẬN TÂN BÌNH</v>
          </cell>
        </row>
        <row r="2314">
          <cell r="D2314" t="str">
            <v>19002309</v>
          </cell>
          <cell r="E2314" t="str">
            <v>HS4757524581895</v>
          </cell>
          <cell r="F2314" t="str">
            <v>025</v>
          </cell>
          <cell r="G2314" t="str">
            <v xml:space="preserve">BỆNH VIỆN THỐNG  NHẤT </v>
          </cell>
        </row>
        <row r="2315">
          <cell r="D2315" t="str">
            <v>19002310</v>
          </cell>
          <cell r="E2315" t="str">
            <v>HS4686822724025</v>
          </cell>
          <cell r="F2315" t="str">
            <v>025</v>
          </cell>
          <cell r="G2315" t="str">
            <v xml:space="preserve">BỆNH VIỆN THỐNG  NHẤT </v>
          </cell>
        </row>
        <row r="2316">
          <cell r="D2316" t="str">
            <v>19002311</v>
          </cell>
          <cell r="F2316" t="str">
            <v>025</v>
          </cell>
          <cell r="G2316" t="str">
            <v xml:space="preserve">BỆNH VIỆN THỐNG  NHẤT </v>
          </cell>
        </row>
        <row r="2317">
          <cell r="D2317" t="str">
            <v>19002312</v>
          </cell>
          <cell r="F2317" t="str">
            <v>013</v>
          </cell>
          <cell r="G2317" t="str">
            <v xml:space="preserve">BỆNH VIỆN NGUYỄN TRI PHƯƠNG </v>
          </cell>
        </row>
        <row r="2318">
          <cell r="D2318" t="str">
            <v>19002313</v>
          </cell>
          <cell r="F2318" t="str">
            <v>033</v>
          </cell>
          <cell r="G2318" t="str">
            <v>BỆNH VIỆN QUẬN TÂN BÌNH</v>
          </cell>
        </row>
        <row r="2319">
          <cell r="D2319" t="str">
            <v>19002314</v>
          </cell>
          <cell r="F2319" t="str">
            <v>025</v>
          </cell>
          <cell r="G2319" t="str">
            <v xml:space="preserve">BỆNH VIỆN THỐNG  NHẤT </v>
          </cell>
        </row>
        <row r="2320">
          <cell r="D2320" t="str">
            <v>19002315</v>
          </cell>
          <cell r="E2320" t="str">
            <v>HS4797932384945</v>
          </cell>
          <cell r="F2320" t="str">
            <v>025</v>
          </cell>
          <cell r="G2320" t="str">
            <v xml:space="preserve">BỆNH VIỆN THỐNG  NHẤT </v>
          </cell>
        </row>
        <row r="2321">
          <cell r="D2321" t="str">
            <v>19002316</v>
          </cell>
          <cell r="F2321" t="str">
            <v>025</v>
          </cell>
          <cell r="G2321" t="str">
            <v xml:space="preserve">BỆNH VIỆN THỐNG  NHẤT </v>
          </cell>
        </row>
        <row r="2322">
          <cell r="D2322" t="str">
            <v>19002317</v>
          </cell>
          <cell r="E2322" t="str">
            <v>CN3797935193946</v>
          </cell>
          <cell r="F2322" t="str">
            <v>CÓ THẺ</v>
          </cell>
          <cell r="G2322" t="e">
            <v>#N/A</v>
          </cell>
        </row>
        <row r="2323">
          <cell r="D2323" t="str">
            <v>19002318</v>
          </cell>
          <cell r="E2323" t="str">
            <v>HS4727222450884</v>
          </cell>
          <cell r="F2323" t="str">
            <v>025</v>
          </cell>
          <cell r="G2323" t="str">
            <v xml:space="preserve">BỆNH VIỆN THỐNG  NHẤT </v>
          </cell>
        </row>
        <row r="2324">
          <cell r="D2324" t="str">
            <v>19002319</v>
          </cell>
          <cell r="F2324" t="str">
            <v>025</v>
          </cell>
          <cell r="G2324" t="str">
            <v xml:space="preserve">BỆNH VIỆN THỐNG  NHẤT </v>
          </cell>
        </row>
        <row r="2325">
          <cell r="D2325" t="str">
            <v>19002320</v>
          </cell>
          <cell r="F2325" t="str">
            <v>025</v>
          </cell>
          <cell r="G2325" t="str">
            <v xml:space="preserve">BỆNH VIỆN THỐNG  NHẤT </v>
          </cell>
        </row>
        <row r="2326">
          <cell r="D2326" t="str">
            <v>19002321</v>
          </cell>
          <cell r="F2326" t="str">
            <v>025</v>
          </cell>
          <cell r="G2326" t="str">
            <v xml:space="preserve">BỆNH VIỆN THỐNG  NHẤT </v>
          </cell>
        </row>
        <row r="2327">
          <cell r="D2327" t="str">
            <v>19002322</v>
          </cell>
          <cell r="E2327" t="str">
            <v>SV4797938153885</v>
          </cell>
          <cell r="F2327" t="str">
            <v>025</v>
          </cell>
          <cell r="G2327" t="str">
            <v xml:space="preserve">BỆNH VIỆN THỐNG  NHẤT </v>
          </cell>
        </row>
        <row r="2328">
          <cell r="D2328" t="str">
            <v>19002323</v>
          </cell>
          <cell r="F2328" t="str">
            <v>040</v>
          </cell>
          <cell r="G2328" t="str">
            <v>BỆNH VIỆN ĐA KHOA KHU VỰC CỦ CHI</v>
          </cell>
        </row>
        <row r="2329">
          <cell r="D2329" t="str">
            <v>19002324</v>
          </cell>
          <cell r="E2329" t="str">
            <v>HS4878722515310</v>
          </cell>
          <cell r="F2329" t="str">
            <v>025</v>
          </cell>
          <cell r="G2329" t="str">
            <v xml:space="preserve">BỆNH VIỆN THỐNG  NHẤT </v>
          </cell>
        </row>
        <row r="2330">
          <cell r="D2330" t="str">
            <v>19002325</v>
          </cell>
          <cell r="G2330" t="e">
            <v>#N/A</v>
          </cell>
        </row>
        <row r="2331">
          <cell r="D2331" t="str">
            <v>19002326</v>
          </cell>
          <cell r="F2331" t="str">
            <v>030</v>
          </cell>
          <cell r="G2331" t="str">
            <v xml:space="preserve">BỆNH VIỆN NHÂN DÂN GIA ĐỊNH </v>
          </cell>
        </row>
        <row r="2332">
          <cell r="D2332" t="str">
            <v>19002327</v>
          </cell>
          <cell r="F2332" t="str">
            <v>055</v>
          </cell>
          <cell r="G2332" t="str">
            <v xml:space="preserve">BỆNH VIỆN QUẬN BÌNH TÂN </v>
          </cell>
        </row>
        <row r="2333">
          <cell r="D2333" t="str">
            <v>19002328</v>
          </cell>
          <cell r="E2333" t="str">
            <v>HS4797936113864</v>
          </cell>
          <cell r="F2333" t="str">
            <v>038</v>
          </cell>
          <cell r="G2333" t="str">
            <v>BỆNH VIỆN HUYỆN BÌNH CHÁNH</v>
          </cell>
        </row>
        <row r="2334">
          <cell r="D2334" t="str">
            <v>19002329</v>
          </cell>
          <cell r="E2334">
            <v>7934944559</v>
          </cell>
          <cell r="F2334" t="str">
            <v>040</v>
          </cell>
          <cell r="G2334" t="str">
            <v>BỆNH VIỆN ĐA KHOA KHU VỰC CỦ CHI</v>
          </cell>
        </row>
        <row r="2335">
          <cell r="D2335" t="str">
            <v>19002330</v>
          </cell>
          <cell r="F2335" t="str">
            <v>041</v>
          </cell>
          <cell r="G2335" t="str">
            <v>BỆNH VIỆN ĐA KHOA KHU VỰC HÓC MÔN</v>
          </cell>
        </row>
        <row r="2336">
          <cell r="D2336" t="str">
            <v>19002331</v>
          </cell>
          <cell r="E2336" t="str">
            <v>HS4797934952415</v>
          </cell>
          <cell r="F2336" t="str">
            <v>040</v>
          </cell>
          <cell r="G2336" t="str">
            <v>BỆNH VIỆN ĐA KHOA KHU VỰC CỦ CHI</v>
          </cell>
        </row>
        <row r="2337">
          <cell r="D2337" t="str">
            <v>19002332</v>
          </cell>
          <cell r="F2337" t="str">
            <v>041</v>
          </cell>
          <cell r="G2337" t="str">
            <v>BỆNH VIỆN ĐA KHOA KHU VỰC HÓC MÔN</v>
          </cell>
        </row>
        <row r="2338">
          <cell r="D2338" t="str">
            <v>19002333</v>
          </cell>
          <cell r="F2338" t="str">
            <v>025</v>
          </cell>
          <cell r="G2338" t="str">
            <v xml:space="preserve">BỆNH VIỆN THỐNG  NHẤT </v>
          </cell>
        </row>
        <row r="2339">
          <cell r="D2339" t="str">
            <v>19002334</v>
          </cell>
          <cell r="F2339" t="str">
            <v>025</v>
          </cell>
          <cell r="G2339" t="str">
            <v xml:space="preserve">BỆNH VIỆN THỐNG  NHẤT </v>
          </cell>
        </row>
        <row r="2340">
          <cell r="D2340" t="str">
            <v>19002335</v>
          </cell>
          <cell r="F2340" t="str">
            <v>026</v>
          </cell>
          <cell r="G2340" t="str">
            <v xml:space="preserve">BỆNH VIỆN CẤP CỨU TRƯNG VƯƠNG </v>
          </cell>
        </row>
        <row r="2341">
          <cell r="D2341" t="str">
            <v>19002336</v>
          </cell>
          <cell r="F2341" t="str">
            <v>038</v>
          </cell>
          <cell r="G2341" t="str">
            <v>BỆNH VIỆN HUYỆN BÌNH CHÁNH</v>
          </cell>
        </row>
        <row r="2342">
          <cell r="D2342" t="str">
            <v>19002337</v>
          </cell>
          <cell r="F2342" t="str">
            <v>038</v>
          </cell>
          <cell r="G2342" t="str">
            <v>BỆNH VIỆN HUYỆN BÌNH CHÁNH</v>
          </cell>
        </row>
        <row r="2343">
          <cell r="D2343" t="str">
            <v>19002338</v>
          </cell>
          <cell r="F2343" t="str">
            <v>055</v>
          </cell>
          <cell r="G2343" t="str">
            <v xml:space="preserve">BỆNH VIỆN QUẬN BÌNH TÂN </v>
          </cell>
        </row>
        <row r="2344">
          <cell r="D2344" t="str">
            <v>19002339</v>
          </cell>
          <cell r="F2344" t="str">
            <v>025</v>
          </cell>
          <cell r="G2344" t="str">
            <v xml:space="preserve">BỆNH VIỆN THỐNG  NHẤT </v>
          </cell>
        </row>
        <row r="2345">
          <cell r="D2345" t="str">
            <v>19002340</v>
          </cell>
          <cell r="G2345" t="e">
            <v>#N/A</v>
          </cell>
        </row>
        <row r="2346">
          <cell r="D2346" t="str">
            <v>19002341</v>
          </cell>
          <cell r="F2346" t="str">
            <v>040</v>
          </cell>
          <cell r="G2346" t="str">
            <v>BỆNH VIỆN ĐA KHOA KHU VỰC CỦ CHI</v>
          </cell>
        </row>
        <row r="2347">
          <cell r="D2347" t="str">
            <v>19002342</v>
          </cell>
          <cell r="F2347" t="str">
            <v>025</v>
          </cell>
          <cell r="G2347" t="str">
            <v xml:space="preserve">BỆNH VIỆN THỐNG  NHẤT </v>
          </cell>
        </row>
        <row r="2348">
          <cell r="D2348" t="str">
            <v>19002343</v>
          </cell>
          <cell r="E2348" t="str">
            <v>TQ4979731863507</v>
          </cell>
          <cell r="F2348" t="str">
            <v>CÓ THẺ</v>
          </cell>
          <cell r="G2348" t="e">
            <v>#N/A</v>
          </cell>
        </row>
        <row r="2349">
          <cell r="D2349" t="str">
            <v>19002344</v>
          </cell>
          <cell r="E2349" t="str">
            <v>GD4797916318218</v>
          </cell>
          <cell r="F2349" t="str">
            <v>CÓ THẺ</v>
          </cell>
          <cell r="G2349" t="e">
            <v>#N/A</v>
          </cell>
        </row>
        <row r="2350">
          <cell r="D2350" t="str">
            <v>19002345</v>
          </cell>
          <cell r="E2350" t="str">
            <v>HS4727222533221</v>
          </cell>
          <cell r="F2350" t="str">
            <v>025</v>
          </cell>
          <cell r="G2350" t="str">
            <v xml:space="preserve">BỆNH VIỆN THỐNG  NHẤT </v>
          </cell>
        </row>
        <row r="2351">
          <cell r="D2351" t="str">
            <v>19002346</v>
          </cell>
          <cell r="E2351" t="str">
            <v>HS4797934097922</v>
          </cell>
          <cell r="F2351" t="str">
            <v>055</v>
          </cell>
          <cell r="G2351" t="str">
            <v xml:space="preserve">BỆNH VIỆN QUẬN BÌNH TÂN </v>
          </cell>
        </row>
        <row r="2352">
          <cell r="D2352" t="str">
            <v>19002347</v>
          </cell>
          <cell r="G2352" t="e">
            <v>#N/A</v>
          </cell>
        </row>
        <row r="2353">
          <cell r="D2353" t="str">
            <v>19002348</v>
          </cell>
          <cell r="E2353" t="str">
            <v>GD4797938959613</v>
          </cell>
          <cell r="F2353" t="str">
            <v>CÓ THẺ</v>
          </cell>
          <cell r="G2353" t="e">
            <v>#N/A</v>
          </cell>
        </row>
        <row r="2354">
          <cell r="D2354" t="str">
            <v>19002349</v>
          </cell>
          <cell r="F2354" t="str">
            <v>025</v>
          </cell>
          <cell r="G2354" t="str">
            <v xml:space="preserve">BỆNH VIỆN THỐNG  NHẤT </v>
          </cell>
        </row>
        <row r="2355">
          <cell r="D2355" t="str">
            <v>19002350</v>
          </cell>
          <cell r="F2355" t="str">
            <v>025</v>
          </cell>
          <cell r="G2355" t="str">
            <v xml:space="preserve">BỆNH VIỆN THỐNG  NHẤT </v>
          </cell>
        </row>
        <row r="2356">
          <cell r="D2356" t="str">
            <v>19002351</v>
          </cell>
          <cell r="F2356" t="str">
            <v>030/470</v>
          </cell>
          <cell r="G2356" t="e">
            <v>#N/A</v>
          </cell>
        </row>
        <row r="2357">
          <cell r="D2357" t="str">
            <v>19002352</v>
          </cell>
          <cell r="F2357" t="str">
            <v>470</v>
          </cell>
          <cell r="G2357" t="str">
            <v>PHÒNG KHÁM ĐA KHOA CƠ SỞ 2 - BỆNH VIỆN QUẬN GÒ VẤP</v>
          </cell>
        </row>
        <row r="2358">
          <cell r="D2358" t="str">
            <v>19002353</v>
          </cell>
          <cell r="F2358" t="str">
            <v>025</v>
          </cell>
          <cell r="G2358" t="str">
            <v xml:space="preserve">BỆNH VIỆN THỐNG  NHẤT </v>
          </cell>
        </row>
        <row r="2359">
          <cell r="D2359" t="str">
            <v>19002354</v>
          </cell>
          <cell r="F2359" t="str">
            <v>025</v>
          </cell>
          <cell r="G2359" t="str">
            <v xml:space="preserve">BỆNH VIỆN THỐNG  NHẤT </v>
          </cell>
        </row>
        <row r="2360">
          <cell r="D2360" t="str">
            <v>19002355</v>
          </cell>
          <cell r="F2360" t="str">
            <v>025</v>
          </cell>
          <cell r="G2360" t="str">
            <v xml:space="preserve">BỆNH VIỆN THỐNG  NHẤT </v>
          </cell>
        </row>
        <row r="2361">
          <cell r="D2361" t="str">
            <v>19002356</v>
          </cell>
          <cell r="E2361" t="str">
            <v>HS4808022807295</v>
          </cell>
          <cell r="F2361" t="str">
            <v>033</v>
          </cell>
          <cell r="G2361" t="str">
            <v>BỆNH VIỆN QUẬN TÂN BÌNH</v>
          </cell>
        </row>
        <row r="2362">
          <cell r="D2362" t="str">
            <v>19002357</v>
          </cell>
          <cell r="F2362" t="str">
            <v>025</v>
          </cell>
          <cell r="G2362" t="str">
            <v xml:space="preserve">BỆNH VIỆN THỐNG  NHẤT </v>
          </cell>
        </row>
        <row r="2363">
          <cell r="D2363" t="str">
            <v>19002358</v>
          </cell>
          <cell r="F2363" t="str">
            <v>025</v>
          </cell>
          <cell r="G2363" t="str">
            <v xml:space="preserve">BỆNH VIỆN THỐNG  NHẤT </v>
          </cell>
        </row>
        <row r="2364">
          <cell r="D2364" t="str">
            <v>19002359</v>
          </cell>
          <cell r="E2364" t="str">
            <v>HS4585820349460</v>
          </cell>
          <cell r="F2364" t="str">
            <v>025</v>
          </cell>
          <cell r="G2364" t="str">
            <v xml:space="preserve">BỆNH VIỆN THỐNG  NHẤT </v>
          </cell>
        </row>
        <row r="2365">
          <cell r="D2365" t="str">
            <v>19002360</v>
          </cell>
          <cell r="F2365" t="str">
            <v>025</v>
          </cell>
          <cell r="G2365" t="str">
            <v xml:space="preserve">BỆNH VIỆN THỐNG  NHẤT </v>
          </cell>
        </row>
        <row r="2366">
          <cell r="D2366" t="str">
            <v>19002361</v>
          </cell>
          <cell r="F2366" t="str">
            <v>033</v>
          </cell>
          <cell r="G2366" t="str">
            <v>BỆNH VIỆN QUẬN TÂN BÌNH</v>
          </cell>
        </row>
        <row r="2367">
          <cell r="D2367" t="str">
            <v>19002362</v>
          </cell>
          <cell r="F2367" t="str">
            <v>033</v>
          </cell>
          <cell r="G2367" t="str">
            <v>BỆNH VIỆN QUẬN TÂN BÌNH</v>
          </cell>
        </row>
        <row r="2368">
          <cell r="D2368" t="str">
            <v>19002363</v>
          </cell>
          <cell r="E2368" t="str">
            <v>HS4808022788838</v>
          </cell>
          <cell r="F2368" t="str">
            <v>025</v>
          </cell>
          <cell r="G2368" t="str">
            <v xml:space="preserve">BỆNH VIỆN THỐNG  NHẤT </v>
          </cell>
        </row>
        <row r="2369">
          <cell r="D2369" t="str">
            <v>19002364</v>
          </cell>
          <cell r="E2369" t="str">
            <v>HN2808022919277</v>
          </cell>
          <cell r="F2369" t="str">
            <v>CÓ THẺ</v>
          </cell>
          <cell r="G2369" t="e">
            <v>#N/A</v>
          </cell>
        </row>
        <row r="2370">
          <cell r="D2370" t="str">
            <v>19002365</v>
          </cell>
          <cell r="F2370" t="str">
            <v>033</v>
          </cell>
          <cell r="G2370" t="str">
            <v>BỆNH VIỆN QUẬN TÂN BÌNH</v>
          </cell>
        </row>
        <row r="2371">
          <cell r="D2371" t="str">
            <v>19002366</v>
          </cell>
          <cell r="F2371" t="str">
            <v>033</v>
          </cell>
          <cell r="G2371" t="str">
            <v>BỆNH VIỆN QUẬN TÂN BÌNH</v>
          </cell>
        </row>
        <row r="2372">
          <cell r="D2372" t="str">
            <v>19002367</v>
          </cell>
          <cell r="E2372" t="str">
            <v>HS4797935773813</v>
          </cell>
          <cell r="F2372" t="str">
            <v>013</v>
          </cell>
          <cell r="G2372" t="str">
            <v xml:space="preserve">BỆNH VIỆN NGUYỄN TRI PHƯƠNG </v>
          </cell>
        </row>
        <row r="2373">
          <cell r="D2373" t="str">
            <v>19002368</v>
          </cell>
          <cell r="E2373" t="str">
            <v>CN3838322922392</v>
          </cell>
          <cell r="F2373" t="str">
            <v>CÓ THẺ</v>
          </cell>
          <cell r="G2373" t="e">
            <v>#N/A</v>
          </cell>
        </row>
        <row r="2374">
          <cell r="D2374" t="str">
            <v>19002369</v>
          </cell>
          <cell r="E2374" t="str">
            <v>HS4828222840829</v>
          </cell>
          <cell r="F2374" t="str">
            <v>034</v>
          </cell>
          <cell r="G2374" t="str">
            <v>BỆNH VIỆN 175</v>
          </cell>
        </row>
        <row r="2375">
          <cell r="D2375" t="str">
            <v>19002370</v>
          </cell>
          <cell r="E2375" t="str">
            <v>HS4838321553493</v>
          </cell>
          <cell r="F2375" t="str">
            <v>033</v>
          </cell>
          <cell r="G2375" t="str">
            <v>BỆNH VIỆN QUẬN TÂN BÌNH</v>
          </cell>
        </row>
        <row r="2376">
          <cell r="D2376" t="str">
            <v>19002371</v>
          </cell>
          <cell r="G2376" t="e">
            <v>#N/A</v>
          </cell>
        </row>
        <row r="2377">
          <cell r="D2377" t="str">
            <v>19002372</v>
          </cell>
          <cell r="F2377" t="str">
            <v>025</v>
          </cell>
          <cell r="G2377" t="str">
            <v xml:space="preserve">BỆNH VIỆN THỐNG  NHẤT </v>
          </cell>
        </row>
        <row r="2378">
          <cell r="D2378" t="str">
            <v>19002373</v>
          </cell>
          <cell r="E2378" t="str">
            <v>HS4525221733368</v>
          </cell>
          <cell r="F2378" t="str">
            <v>025</v>
          </cell>
          <cell r="G2378" t="str">
            <v xml:space="preserve">BỆNH VIỆN THỐNG  NHẤT </v>
          </cell>
        </row>
        <row r="2379">
          <cell r="D2379" t="str">
            <v>19002374</v>
          </cell>
          <cell r="E2379" t="str">
            <v>HS4744016178124</v>
          </cell>
          <cell r="F2379" t="str">
            <v>036</v>
          </cell>
          <cell r="G2379" t="str">
            <v>BỆNH VIỆN ĐA KHOA KHU VỰC THỦ ĐỨC</v>
          </cell>
        </row>
        <row r="2380">
          <cell r="D2380" t="str">
            <v>19002375</v>
          </cell>
          <cell r="E2380" t="str">
            <v>HS4525221733367</v>
          </cell>
          <cell r="F2380" t="str">
            <v>025</v>
          </cell>
          <cell r="G2380" t="str">
            <v xml:space="preserve">BỆNH VIỆN THỐNG  NHẤT </v>
          </cell>
        </row>
        <row r="2381">
          <cell r="D2381" t="str">
            <v>19002376</v>
          </cell>
          <cell r="F2381" t="str">
            <v>025</v>
          </cell>
          <cell r="G2381" t="str">
            <v xml:space="preserve">BỆNH VIỆN THỐNG  NHẤT </v>
          </cell>
        </row>
        <row r="2382">
          <cell r="D2382" t="str">
            <v>19002377</v>
          </cell>
          <cell r="G2382" t="e">
            <v>#N/A</v>
          </cell>
        </row>
        <row r="2383">
          <cell r="D2383" t="str">
            <v>19002378</v>
          </cell>
          <cell r="E2383" t="str">
            <v>HS4828222689207</v>
          </cell>
          <cell r="F2383" t="str">
            <v>033</v>
          </cell>
          <cell r="G2383" t="str">
            <v>BỆNH VIỆN QUẬN TÂN BÌNH</v>
          </cell>
        </row>
        <row r="2384">
          <cell r="D2384" t="str">
            <v>19002379</v>
          </cell>
          <cell r="G2384" t="e">
            <v>#N/A</v>
          </cell>
        </row>
        <row r="2385">
          <cell r="D2385" t="str">
            <v>19002380</v>
          </cell>
          <cell r="E2385" t="str">
            <v>HS4828223742310</v>
          </cell>
          <cell r="F2385" t="str">
            <v>033</v>
          </cell>
          <cell r="G2385" t="str">
            <v>BỆNH VIỆN QUẬN TÂN BÌNH</v>
          </cell>
        </row>
        <row r="2386">
          <cell r="D2386" t="str">
            <v>19002381</v>
          </cell>
          <cell r="E2386" t="str">
            <v>GD4898924141381</v>
          </cell>
          <cell r="G2386" t="e">
            <v>#N/A</v>
          </cell>
        </row>
        <row r="2387">
          <cell r="D2387" t="str">
            <v>19002382</v>
          </cell>
          <cell r="E2387" t="str">
            <v>CN3797933545581</v>
          </cell>
          <cell r="F2387" t="str">
            <v>013</v>
          </cell>
          <cell r="G2387" t="str">
            <v xml:space="preserve">BỆNH VIỆN NGUYỄN TRI PHƯƠNG </v>
          </cell>
        </row>
        <row r="2388">
          <cell r="D2388" t="str">
            <v>19002383</v>
          </cell>
          <cell r="E2388" t="str">
            <v>HS4808022068383</v>
          </cell>
          <cell r="F2388" t="str">
            <v>033</v>
          </cell>
          <cell r="G2388" t="str">
            <v>BỆNH VIỆN QUẬN TÂN BÌNH</v>
          </cell>
        </row>
        <row r="2389">
          <cell r="D2389" t="str">
            <v>19002384</v>
          </cell>
          <cell r="E2389" t="str">
            <v>DK2585820625822</v>
          </cell>
          <cell r="F2389" t="str">
            <v>CÓ THẺ</v>
          </cell>
          <cell r="G2389" t="e">
            <v>#N/A</v>
          </cell>
        </row>
        <row r="2390">
          <cell r="D2390" t="str">
            <v>19002385</v>
          </cell>
          <cell r="G2390" t="e">
            <v>#N/A</v>
          </cell>
        </row>
        <row r="2391">
          <cell r="D2391" t="str">
            <v>19002386</v>
          </cell>
          <cell r="E2391" t="str">
            <v>HS4797935638192</v>
          </cell>
          <cell r="F2391" t="str">
            <v>488</v>
          </cell>
          <cell r="G2391" t="str">
            <v>BỆNH VIỆN ĐA KHOA TƯ NHÂN XUYÊN Á</v>
          </cell>
        </row>
        <row r="2392">
          <cell r="D2392" t="str">
            <v>19002387</v>
          </cell>
          <cell r="E2392" t="str">
            <v>HS4898924450859</v>
          </cell>
          <cell r="F2392" t="str">
            <v>033</v>
          </cell>
          <cell r="G2392" t="str">
            <v>BỆNH VIỆN QUẬN TÂN BÌNH</v>
          </cell>
        </row>
        <row r="2393">
          <cell r="D2393" t="str">
            <v>19002388</v>
          </cell>
          <cell r="F2393" t="str">
            <v>054</v>
          </cell>
          <cell r="G2393" t="str">
            <v>BỆNH VIỆN QUẬN TÂN PHÚ</v>
          </cell>
        </row>
        <row r="2394">
          <cell r="D2394" t="str">
            <v>19002389</v>
          </cell>
          <cell r="E2394" t="str">
            <v>GD4828222126407</v>
          </cell>
          <cell r="F2394" t="str">
            <v>025</v>
          </cell>
          <cell r="G2394" t="str">
            <v xml:space="preserve">BỆNH VIỆN THỐNG  NHẤT </v>
          </cell>
        </row>
        <row r="2395">
          <cell r="D2395" t="str">
            <v>19002390</v>
          </cell>
          <cell r="E2395" t="str">
            <v>HS4797931242524</v>
          </cell>
          <cell r="F2395" t="str">
            <v>033</v>
          </cell>
          <cell r="G2395" t="str">
            <v>BỆNH VIỆN QUẬN TÂN BÌNH</v>
          </cell>
        </row>
        <row r="2396">
          <cell r="D2396" t="str">
            <v>19002391</v>
          </cell>
          <cell r="E2396" t="str">
            <v>HS4797937946966</v>
          </cell>
          <cell r="F2396" t="str">
            <v>033</v>
          </cell>
          <cell r="G2396" t="str">
            <v>BỆNH VIỆN QUẬN TÂN BÌNH</v>
          </cell>
        </row>
        <row r="2397">
          <cell r="D2397" t="str">
            <v>19002392</v>
          </cell>
          <cell r="E2397" t="str">
            <v>HS4797932679451</v>
          </cell>
          <cell r="F2397" t="str">
            <v>070</v>
          </cell>
          <cell r="G2397" t="str">
            <v>PHÒNG KHÁM ĐA KHOA (THUỘC  Cty TNHH PKĐK AN PHÚC)</v>
          </cell>
        </row>
        <row r="2398">
          <cell r="D2398" t="str">
            <v>19002393</v>
          </cell>
          <cell r="E2398" t="str">
            <v>GD4646422429278</v>
          </cell>
          <cell r="F2398" t="str">
            <v>CÓ THẺ</v>
          </cell>
          <cell r="G2398" t="e">
            <v>#N/A</v>
          </cell>
        </row>
        <row r="2399">
          <cell r="D2399" t="str">
            <v>19002394</v>
          </cell>
          <cell r="E2399" t="str">
            <v>SV4797930007161</v>
          </cell>
          <cell r="F2399" t="str">
            <v>031</v>
          </cell>
          <cell r="G2399" t="str">
            <v xml:space="preserve">BỆNH VIỆN QUẬN BÌNH THẠNH </v>
          </cell>
        </row>
        <row r="2400">
          <cell r="D2400" t="str">
            <v>19002395</v>
          </cell>
          <cell r="F2400" t="str">
            <v>025</v>
          </cell>
          <cell r="G2400" t="str">
            <v xml:space="preserve">BỆNH VIỆN THỐNG  NHẤT </v>
          </cell>
        </row>
        <row r="2401">
          <cell r="D2401" t="str">
            <v>19002396</v>
          </cell>
          <cell r="F2401" t="str">
            <v>025</v>
          </cell>
          <cell r="G2401" t="str">
            <v xml:space="preserve">BỆNH VIỆN THỐNG  NHẤT </v>
          </cell>
        </row>
        <row r="2402">
          <cell r="D2402" t="str">
            <v>19002397</v>
          </cell>
          <cell r="G2402" t="e">
            <v>#N/A</v>
          </cell>
        </row>
        <row r="2403">
          <cell r="D2403" t="str">
            <v>19002398</v>
          </cell>
          <cell r="F2403" t="str">
            <v>025</v>
          </cell>
          <cell r="G2403" t="str">
            <v xml:space="preserve">BỆNH VIỆN THỐNG  NHẤT </v>
          </cell>
        </row>
        <row r="2404">
          <cell r="D2404" t="str">
            <v>19002399</v>
          </cell>
          <cell r="F2404" t="str">
            <v>041</v>
          </cell>
          <cell r="G2404" t="str">
            <v>BỆNH VIỆN ĐA KHOA KHU VỰC HÓC MÔN</v>
          </cell>
        </row>
        <row r="2405">
          <cell r="D2405" t="str">
            <v>19002400</v>
          </cell>
          <cell r="F2405" t="str">
            <v>025</v>
          </cell>
          <cell r="G2405" t="str">
            <v xml:space="preserve">BỆNH VIỆN THỐNG  NHẤT </v>
          </cell>
        </row>
        <row r="2406">
          <cell r="D2406" t="str">
            <v>19002401</v>
          </cell>
          <cell r="E2406" t="str">
            <v>HS4797936725482</v>
          </cell>
          <cell r="F2406" t="str">
            <v>470</v>
          </cell>
          <cell r="G2406" t="str">
            <v>PHÒNG KHÁM ĐA KHOA CƠ SỞ 2 - BỆNH VIỆN QUẬN GÒ VẤP</v>
          </cell>
        </row>
        <row r="2407">
          <cell r="D2407" t="str">
            <v>19002402</v>
          </cell>
          <cell r="F2407" t="str">
            <v>034</v>
          </cell>
          <cell r="G2407" t="str">
            <v>BỆNH VIỆN 175</v>
          </cell>
        </row>
        <row r="2408">
          <cell r="D2408" t="str">
            <v>19002403</v>
          </cell>
          <cell r="F2408" t="str">
            <v>036</v>
          </cell>
          <cell r="G2408" t="str">
            <v>BỆNH VIỆN ĐA KHOA KHU VỰC THỦ ĐỨC</v>
          </cell>
        </row>
        <row r="2409">
          <cell r="D2409" t="str">
            <v>19002404</v>
          </cell>
          <cell r="F2409" t="str">
            <v>036</v>
          </cell>
          <cell r="G2409" t="str">
            <v>BỆNH VIỆN ĐA KHOA KHU VỰC THỦ ĐỨC</v>
          </cell>
        </row>
        <row r="2410">
          <cell r="D2410" t="str">
            <v>19002405</v>
          </cell>
          <cell r="G2410" t="e">
            <v>#N/A</v>
          </cell>
        </row>
        <row r="2411">
          <cell r="D2411" t="str">
            <v>19002406</v>
          </cell>
          <cell r="F2411" t="str">
            <v>025</v>
          </cell>
          <cell r="G2411" t="str">
            <v xml:space="preserve">BỆNH VIỆN THỐNG  NHẤT </v>
          </cell>
        </row>
        <row r="2412">
          <cell r="D2412" t="str">
            <v>19002407</v>
          </cell>
          <cell r="E2412" t="str">
            <v>HS4808023478834</v>
          </cell>
          <cell r="F2412" t="str">
            <v>033</v>
          </cell>
          <cell r="G2412" t="str">
            <v>BỆNH VIỆN QUẬN TÂN BÌNH</v>
          </cell>
        </row>
        <row r="2413">
          <cell r="D2413" t="str">
            <v>19002408</v>
          </cell>
          <cell r="E2413" t="str">
            <v>HS4545420119527</v>
          </cell>
          <cell r="F2413" t="str">
            <v>033</v>
          </cell>
          <cell r="G2413" t="str">
            <v>BỆNH VIỆN QUẬN TÂN BÌNH</v>
          </cell>
        </row>
        <row r="2414">
          <cell r="D2414" t="str">
            <v>19002409</v>
          </cell>
          <cell r="E2414" t="str">
            <v>HS4808023135953</v>
          </cell>
          <cell r="F2414" t="str">
            <v>025</v>
          </cell>
          <cell r="G2414" t="str">
            <v xml:space="preserve">BỆNH VIỆN THỐNG  NHẤT </v>
          </cell>
        </row>
        <row r="2415">
          <cell r="D2415" t="str">
            <v>19002410</v>
          </cell>
          <cell r="F2415" t="str">
            <v>040</v>
          </cell>
          <cell r="G2415" t="str">
            <v>BỆNH VIỆN ĐA KHOA KHU VỰC CỦ CHI</v>
          </cell>
        </row>
        <row r="2416">
          <cell r="D2416" t="str">
            <v>19002411</v>
          </cell>
          <cell r="F2416" t="str">
            <v>025</v>
          </cell>
          <cell r="G2416" t="str">
            <v xml:space="preserve">BỆNH VIỆN THỐNG  NHẤT </v>
          </cell>
        </row>
        <row r="2417">
          <cell r="D2417" t="str">
            <v>19002412</v>
          </cell>
          <cell r="F2417" t="str">
            <v>033</v>
          </cell>
          <cell r="G2417" t="str">
            <v>BỆNH VIỆN QUẬN TÂN BÌNH</v>
          </cell>
        </row>
        <row r="2418">
          <cell r="D2418" t="str">
            <v>19002413</v>
          </cell>
          <cell r="E2418" t="str">
            <v>HS4808023470399</v>
          </cell>
          <cell r="F2418" t="str">
            <v>033</v>
          </cell>
          <cell r="G2418" t="str">
            <v>BỆNH VIỆN QUẬN TÂN BÌNH</v>
          </cell>
        </row>
        <row r="2419">
          <cell r="D2419" t="str">
            <v>19002414</v>
          </cell>
          <cell r="F2419" t="str">
            <v>025</v>
          </cell>
          <cell r="G2419" t="str">
            <v xml:space="preserve">BỆNH VIỆN THỐNG  NHẤT </v>
          </cell>
        </row>
        <row r="2420">
          <cell r="D2420" t="str">
            <v>19002415</v>
          </cell>
          <cell r="E2420" t="str">
            <v>XD2848422042799</v>
          </cell>
          <cell r="F2420" t="str">
            <v>CÓ THẺ</v>
          </cell>
          <cell r="G2420" t="e">
            <v>#N/A</v>
          </cell>
        </row>
        <row r="2421">
          <cell r="D2421" t="str">
            <v>19002416</v>
          </cell>
          <cell r="E2421" t="str">
            <v>SV4797932271918</v>
          </cell>
          <cell r="F2421" t="str">
            <v>009</v>
          </cell>
          <cell r="G2421" t="str">
            <v>BỆNH VIỆN QUẬN 3</v>
          </cell>
        </row>
        <row r="2422">
          <cell r="D2422" t="str">
            <v>19002417</v>
          </cell>
          <cell r="F2422" t="str">
            <v>033</v>
          </cell>
          <cell r="G2422" t="str">
            <v>BỆNH VIỆN QUẬN TÂN BÌNH</v>
          </cell>
        </row>
        <row r="2423">
          <cell r="D2423" t="str">
            <v>19002418</v>
          </cell>
          <cell r="F2423" t="str">
            <v>039</v>
          </cell>
          <cell r="G2423" t="str">
            <v>BỆNH VIỆN HUYỆN CỦ CHI</v>
          </cell>
        </row>
        <row r="2424">
          <cell r="D2424" t="str">
            <v>19002419</v>
          </cell>
          <cell r="F2424" t="str">
            <v>033</v>
          </cell>
          <cell r="G2424" t="str">
            <v>BỆNH VIỆN QUẬN TÂN BÌNH</v>
          </cell>
        </row>
        <row r="2425">
          <cell r="D2425" t="str">
            <v>19002420</v>
          </cell>
          <cell r="E2425" t="str">
            <v>HS4848422416921</v>
          </cell>
          <cell r="F2425" t="str">
            <v>025</v>
          </cell>
          <cell r="G2425" t="str">
            <v xml:space="preserve">BỆNH VIỆN THỐNG  NHẤT </v>
          </cell>
        </row>
        <row r="2426">
          <cell r="D2426" t="str">
            <v>19002421</v>
          </cell>
          <cell r="F2426" t="str">
            <v>470</v>
          </cell>
          <cell r="G2426" t="str">
            <v>PHÒNG KHÁM ĐA KHOA CƠ SỞ 2 - BỆNH VIỆN QUẬN GÒ VẤP</v>
          </cell>
        </row>
        <row r="2427">
          <cell r="D2427" t="str">
            <v>19002422</v>
          </cell>
          <cell r="G2427" t="e">
            <v>#N/A</v>
          </cell>
        </row>
        <row r="2428">
          <cell r="D2428" t="str">
            <v>19002423</v>
          </cell>
          <cell r="E2428" t="str">
            <v>HS4515121122709</v>
          </cell>
          <cell r="F2428" t="str">
            <v>033</v>
          </cell>
          <cell r="G2428" t="str">
            <v>BỆNH VIỆN QUẬN TÂN BÌNH</v>
          </cell>
        </row>
        <row r="2429">
          <cell r="D2429" t="str">
            <v>19002424</v>
          </cell>
          <cell r="F2429" t="str">
            <v>033</v>
          </cell>
          <cell r="G2429" t="str">
            <v>BỆNH VIỆN QUẬN TÂN BÌNH</v>
          </cell>
        </row>
        <row r="2430">
          <cell r="D2430" t="str">
            <v>19002425</v>
          </cell>
          <cell r="G2430" t="e">
            <v>#N/A</v>
          </cell>
        </row>
        <row r="2431">
          <cell r="D2431" t="str">
            <v>19002426</v>
          </cell>
          <cell r="F2431" t="str">
            <v>033</v>
          </cell>
          <cell r="G2431" t="str">
            <v>BỆNH VIỆN QUẬN TÂN BÌNH</v>
          </cell>
        </row>
        <row r="2432">
          <cell r="D2432" t="str">
            <v>19002427</v>
          </cell>
          <cell r="F2432" t="str">
            <v>033</v>
          </cell>
          <cell r="G2432" t="str">
            <v>BỆNH VIỆN QUẬN TÂN BÌNH</v>
          </cell>
        </row>
        <row r="2433">
          <cell r="D2433" t="str">
            <v>19002428</v>
          </cell>
          <cell r="G2433" t="e">
            <v>#N/A</v>
          </cell>
        </row>
        <row r="2434">
          <cell r="D2434" t="str">
            <v>19002429</v>
          </cell>
          <cell r="F2434" t="str">
            <v>033</v>
          </cell>
          <cell r="G2434" t="str">
            <v>BỆNH VIỆN QUẬN TÂN BÌNH</v>
          </cell>
        </row>
        <row r="2435">
          <cell r="D2435" t="str">
            <v>19002430</v>
          </cell>
          <cell r="F2435" t="str">
            <v>013</v>
          </cell>
          <cell r="G2435" t="str">
            <v xml:space="preserve">BỆNH VIỆN NGUYỄN TRI PHƯƠNG </v>
          </cell>
        </row>
        <row r="2436">
          <cell r="D2436" t="str">
            <v>19002431</v>
          </cell>
          <cell r="F2436" t="str">
            <v>055</v>
          </cell>
          <cell r="G2436" t="str">
            <v xml:space="preserve">BỆNH VIỆN QUẬN BÌNH TÂN </v>
          </cell>
        </row>
        <row r="2437">
          <cell r="D2437" t="str">
            <v>19002432</v>
          </cell>
          <cell r="E2437" t="str">
            <v>HS4797931628916</v>
          </cell>
          <cell r="F2437" t="str">
            <v>054</v>
          </cell>
          <cell r="G2437" t="str">
            <v>BỆNH VIỆN QUẬN TÂN PHÚ</v>
          </cell>
        </row>
        <row r="2438">
          <cell r="D2438" t="str">
            <v>19002433</v>
          </cell>
          <cell r="E2438" t="str">
            <v>HS4727221430431</v>
          </cell>
          <cell r="F2438" t="str">
            <v>025</v>
          </cell>
          <cell r="G2438" t="str">
            <v xml:space="preserve">BỆNH VIỆN THỐNG  NHẤT </v>
          </cell>
        </row>
        <row r="2439">
          <cell r="D2439" t="str">
            <v>19002434</v>
          </cell>
          <cell r="F2439" t="str">
            <v>033</v>
          </cell>
          <cell r="G2439" t="str">
            <v>BỆNH VIỆN QUẬN TÂN BÌNH</v>
          </cell>
        </row>
        <row r="2440">
          <cell r="D2440" t="str">
            <v>19002435</v>
          </cell>
          <cell r="F2440" t="str">
            <v>033</v>
          </cell>
          <cell r="G2440" t="str">
            <v>BỆNH VIỆN QUẬN TÂN BÌNH</v>
          </cell>
        </row>
        <row r="2441">
          <cell r="D2441" t="str">
            <v>19002436</v>
          </cell>
          <cell r="F2441" t="str">
            <v>CÓ THẺ</v>
          </cell>
          <cell r="G2441" t="e">
            <v>#N/A</v>
          </cell>
        </row>
        <row r="2442">
          <cell r="D2442" t="str">
            <v>19002437</v>
          </cell>
          <cell r="F2442" t="str">
            <v>039</v>
          </cell>
          <cell r="G2442" t="str">
            <v>BỆNH VIỆN HUYỆN CỦ CHI</v>
          </cell>
        </row>
        <row r="2443">
          <cell r="D2443" t="str">
            <v>19002438</v>
          </cell>
          <cell r="F2443" t="str">
            <v>033</v>
          </cell>
          <cell r="G2443" t="str">
            <v>BỆNH VIỆN QUẬN TÂN BÌNH</v>
          </cell>
        </row>
        <row r="2444">
          <cell r="D2444" t="str">
            <v>19002439</v>
          </cell>
          <cell r="E2444" t="str">
            <v>HS797935116864</v>
          </cell>
          <cell r="F2444" t="str">
            <v>488</v>
          </cell>
          <cell r="G2444" t="str">
            <v>BỆNH VIỆN ĐA KHOA TƯ NHÂN XUYÊN Á</v>
          </cell>
        </row>
        <row r="2445">
          <cell r="D2445" t="str">
            <v>19002440</v>
          </cell>
          <cell r="E2445" t="str">
            <v>CN3828222429904</v>
          </cell>
          <cell r="F2445" t="str">
            <v>CÓ THẺ</v>
          </cell>
          <cell r="G2445" t="e">
            <v>#N/A</v>
          </cell>
        </row>
        <row r="2446">
          <cell r="D2446" t="str">
            <v>19002441</v>
          </cell>
          <cell r="F2446" t="str">
            <v>033</v>
          </cell>
          <cell r="G2446" t="str">
            <v>BỆNH VIỆN QUẬN TÂN BÌNH</v>
          </cell>
        </row>
        <row r="2447">
          <cell r="D2447" t="str">
            <v>19002442</v>
          </cell>
          <cell r="F2447" t="str">
            <v>033</v>
          </cell>
          <cell r="G2447" t="str">
            <v>BỆNH VIỆN QUẬN TÂN BÌNH</v>
          </cell>
        </row>
        <row r="2448">
          <cell r="D2448" t="str">
            <v>19002443</v>
          </cell>
          <cell r="G2448" t="e">
            <v>#N/A</v>
          </cell>
        </row>
        <row r="2449">
          <cell r="D2449" t="str">
            <v>19002444</v>
          </cell>
          <cell r="F2449" t="str">
            <v>488</v>
          </cell>
          <cell r="G2449" t="str">
            <v>BỆNH VIỆN ĐA KHOA TƯ NHÂN XUYÊN Á</v>
          </cell>
        </row>
        <row r="2450">
          <cell r="D2450" t="str">
            <v>19002445</v>
          </cell>
          <cell r="E2450" t="str">
            <v>HN2646422434760</v>
          </cell>
          <cell r="F2450" t="str">
            <v>CÓ THẺ</v>
          </cell>
          <cell r="G2450" t="e">
            <v>#N/A</v>
          </cell>
        </row>
        <row r="2451">
          <cell r="D2451" t="str">
            <v>19002446</v>
          </cell>
          <cell r="E2451" t="str">
            <v>GD4797936903486</v>
          </cell>
          <cell r="F2451" t="str">
            <v>040</v>
          </cell>
          <cell r="G2451" t="str">
            <v>BỆNH VIỆN ĐA KHOA KHU VỰC CỦ CHI</v>
          </cell>
        </row>
        <row r="2452">
          <cell r="D2452" t="str">
            <v>19002447</v>
          </cell>
          <cell r="G2452" t="e">
            <v>#N/A</v>
          </cell>
        </row>
        <row r="2453">
          <cell r="D2453" t="str">
            <v>19002448</v>
          </cell>
          <cell r="F2453" t="str">
            <v>031</v>
          </cell>
          <cell r="G2453" t="str">
            <v xml:space="preserve">BỆNH VIỆN QUẬN BÌNH THẠNH </v>
          </cell>
        </row>
        <row r="2454">
          <cell r="D2454" t="str">
            <v>19002449</v>
          </cell>
          <cell r="F2454" t="str">
            <v>470</v>
          </cell>
          <cell r="G2454" t="str">
            <v>PHÒNG KHÁM ĐA KHOA CƠ SỞ 2 - BỆNH VIỆN QUẬN GÒ VẤP</v>
          </cell>
        </row>
        <row r="2455">
          <cell r="D2455" t="str">
            <v>19002450</v>
          </cell>
          <cell r="E2455" t="str">
            <v>HS4797934330186</v>
          </cell>
          <cell r="F2455" t="str">
            <v>058</v>
          </cell>
          <cell r="G2455" t="str">
            <v xml:space="preserve">BỆNH VIỆN ĐA KHOA TƯ NHÂN TRIỀU AN </v>
          </cell>
        </row>
        <row r="2456">
          <cell r="D2456" t="str">
            <v>19002451</v>
          </cell>
          <cell r="F2456" t="str">
            <v>033</v>
          </cell>
          <cell r="G2456" t="str">
            <v>BỆNH VIỆN QUẬN TÂN BÌNH</v>
          </cell>
        </row>
        <row r="2457">
          <cell r="D2457" t="str">
            <v>19002452</v>
          </cell>
          <cell r="F2457" t="str">
            <v>033</v>
          </cell>
          <cell r="G2457" t="str">
            <v>BỆNH VIỆN QUẬN TÂN BÌNH</v>
          </cell>
        </row>
        <row r="2458">
          <cell r="D2458" t="str">
            <v>19002453</v>
          </cell>
          <cell r="E2458" t="str">
            <v>HS4808023370369</v>
          </cell>
          <cell r="F2458" t="str">
            <v>033</v>
          </cell>
          <cell r="G2458" t="str">
            <v>BỆNH VIỆN QUẬN TÂN BÌNH</v>
          </cell>
        </row>
        <row r="2459">
          <cell r="D2459" t="str">
            <v>19002454</v>
          </cell>
          <cell r="F2459" t="str">
            <v>041</v>
          </cell>
          <cell r="G2459" t="str">
            <v>BỆNH VIỆN ĐA KHOA KHU VỰC HÓC MÔN</v>
          </cell>
        </row>
        <row r="2460">
          <cell r="D2460" t="str">
            <v>19002455</v>
          </cell>
          <cell r="F2460" t="str">
            <v>033</v>
          </cell>
          <cell r="G2460" t="str">
            <v>BỆNH VIỆN QUẬN TÂN BÌNH</v>
          </cell>
        </row>
        <row r="2461">
          <cell r="D2461" t="str">
            <v>19002456</v>
          </cell>
          <cell r="E2461" t="str">
            <v>GD4707022217737</v>
          </cell>
          <cell r="F2461" t="str">
            <v>CÓ THẺ</v>
          </cell>
          <cell r="G2461" t="e">
            <v>#N/A</v>
          </cell>
        </row>
        <row r="2462">
          <cell r="D2462" t="str">
            <v>19002457</v>
          </cell>
          <cell r="E2462" t="str">
            <v>HS4838322741120</v>
          </cell>
          <cell r="F2462" t="str">
            <v>033</v>
          </cell>
          <cell r="G2462" t="str">
            <v>BỆNH VIỆN QUẬN TÂN BÌNH</v>
          </cell>
        </row>
        <row r="2463">
          <cell r="D2463" t="str">
            <v>19002458</v>
          </cell>
          <cell r="F2463" t="str">
            <v>033</v>
          </cell>
          <cell r="G2463" t="str">
            <v>BỆNH VIỆN QUẬN TÂN BÌNH</v>
          </cell>
        </row>
        <row r="2464">
          <cell r="D2464" t="str">
            <v>19002459</v>
          </cell>
          <cell r="F2464" t="str">
            <v>033</v>
          </cell>
          <cell r="G2464" t="str">
            <v>BỆNH VIỆN QUẬN TÂN BÌNH</v>
          </cell>
        </row>
        <row r="2465">
          <cell r="D2465" t="str">
            <v>19002460</v>
          </cell>
          <cell r="F2465" t="str">
            <v>033</v>
          </cell>
          <cell r="G2465" t="str">
            <v>BỆNH VIỆN QUẬN TÂN BÌNH</v>
          </cell>
        </row>
        <row r="2466">
          <cell r="D2466" t="str">
            <v>19002461</v>
          </cell>
          <cell r="F2466" t="str">
            <v>033</v>
          </cell>
          <cell r="G2466" t="str">
            <v>BỆNH VIỆN QUẬN TÂN BÌNH</v>
          </cell>
        </row>
        <row r="2467">
          <cell r="D2467" t="str">
            <v>19002462</v>
          </cell>
          <cell r="F2467" t="str">
            <v>033</v>
          </cell>
          <cell r="G2467" t="str">
            <v>BỆNH VIỆN QUẬN TÂN BÌNH</v>
          </cell>
        </row>
        <row r="2468">
          <cell r="D2468" t="str">
            <v>19002463</v>
          </cell>
          <cell r="E2468" t="str">
            <v>HS4919121674361</v>
          </cell>
          <cell r="F2468" t="str">
            <v>025</v>
          </cell>
          <cell r="G2468" t="str">
            <v xml:space="preserve">BỆNH VIỆN THỐNG  NHẤT </v>
          </cell>
        </row>
        <row r="2469">
          <cell r="D2469" t="str">
            <v>19002464</v>
          </cell>
          <cell r="F2469" t="str">
            <v>025</v>
          </cell>
          <cell r="G2469" t="str">
            <v xml:space="preserve">BỆNH VIỆN THỐNG  NHẤT </v>
          </cell>
        </row>
        <row r="2470">
          <cell r="D2470" t="str">
            <v>19002465</v>
          </cell>
          <cell r="E2470" t="str">
            <v>HS4797934058613</v>
          </cell>
          <cell r="F2470" t="str">
            <v>013</v>
          </cell>
          <cell r="G2470" t="str">
            <v xml:space="preserve">BỆNH VIỆN NGUYỄN TRI PHƯƠNG </v>
          </cell>
        </row>
        <row r="2471">
          <cell r="D2471" t="str">
            <v>19002466</v>
          </cell>
          <cell r="E2471" t="str">
            <v>HS4797935190147</v>
          </cell>
          <cell r="F2471" t="str">
            <v>025</v>
          </cell>
          <cell r="G2471" t="str">
            <v xml:space="preserve">BỆNH VIỆN THỐNG  NHẤT </v>
          </cell>
        </row>
        <row r="2472">
          <cell r="D2472" t="str">
            <v>19002467</v>
          </cell>
          <cell r="E2472" t="str">
            <v>HS4797935184181</v>
          </cell>
          <cell r="F2472" t="str">
            <v>040</v>
          </cell>
          <cell r="G2472" t="str">
            <v>BỆNH VIỆN ĐA KHOA KHU VỰC CỦ CHI</v>
          </cell>
        </row>
        <row r="2473">
          <cell r="D2473" t="str">
            <v>19002468</v>
          </cell>
          <cell r="F2473" t="str">
            <v>017</v>
          </cell>
          <cell r="G2473" t="str">
            <v>BỆNH VIỆN QUẬN 6</v>
          </cell>
        </row>
        <row r="2474">
          <cell r="D2474" t="str">
            <v>19002469</v>
          </cell>
          <cell r="F2474" t="str">
            <v>033</v>
          </cell>
          <cell r="G2474" t="str">
            <v>BỆNH VIỆN QUẬN TÂN BÌNH</v>
          </cell>
        </row>
        <row r="2475">
          <cell r="D2475" t="str">
            <v>19002470</v>
          </cell>
          <cell r="F2475" t="str">
            <v>025</v>
          </cell>
          <cell r="G2475" t="str">
            <v xml:space="preserve">BỆNH VIỆN THỐNG  NHẤT </v>
          </cell>
        </row>
        <row r="2476">
          <cell r="D2476" t="str">
            <v>19002471</v>
          </cell>
          <cell r="F2476" t="str">
            <v>033</v>
          </cell>
          <cell r="G2476" t="str">
            <v>BỆNH VIỆN QUẬN TÂN BÌNH</v>
          </cell>
        </row>
        <row r="2477">
          <cell r="D2477" t="str">
            <v>19002472</v>
          </cell>
          <cell r="F2477" t="str">
            <v>071</v>
          </cell>
          <cell r="G2477" t="str">
            <v xml:space="preserve">BỆNH VIỆN ĐA KHOA HOÀN MỸ SÀI GÒN </v>
          </cell>
        </row>
        <row r="2478">
          <cell r="D2478" t="str">
            <v>19002473</v>
          </cell>
          <cell r="F2478" t="str">
            <v>033</v>
          </cell>
          <cell r="G2478" t="str">
            <v>BỆNH VIỆN QUẬN TÂN BÌNH</v>
          </cell>
        </row>
        <row r="2479">
          <cell r="D2479" t="str">
            <v>19002474</v>
          </cell>
          <cell r="F2479" t="str">
            <v>033</v>
          </cell>
          <cell r="G2479" t="str">
            <v>BỆNH VIỆN QUẬN TÂN BÌNH</v>
          </cell>
        </row>
        <row r="2480">
          <cell r="D2480" t="str">
            <v>19002475</v>
          </cell>
          <cell r="F2480" t="str">
            <v>012</v>
          </cell>
          <cell r="G2480" t="str">
            <v xml:space="preserve">BỆNH VIỆN AN BÌNH </v>
          </cell>
        </row>
        <row r="2481">
          <cell r="D2481" t="str">
            <v>19002476</v>
          </cell>
          <cell r="F2481" t="str">
            <v>033</v>
          </cell>
          <cell r="G2481" t="str">
            <v>BỆNH VIỆN QUẬN TÂN BÌNH</v>
          </cell>
        </row>
        <row r="2482">
          <cell r="D2482" t="str">
            <v>19002477</v>
          </cell>
          <cell r="F2482" t="str">
            <v>017</v>
          </cell>
          <cell r="G2482" t="str">
            <v>BỆNH VIỆN QUẬN 6</v>
          </cell>
        </row>
        <row r="2483">
          <cell r="D2483" t="str">
            <v>19002478</v>
          </cell>
          <cell r="E2483" t="str">
            <v>HS4797931884592</v>
          </cell>
          <cell r="F2483" t="str">
            <v>025</v>
          </cell>
          <cell r="G2483" t="str">
            <v xml:space="preserve">BỆNH VIỆN THỐNG  NHẤT </v>
          </cell>
        </row>
        <row r="2484">
          <cell r="D2484" t="str">
            <v>19002479</v>
          </cell>
          <cell r="F2484" t="str">
            <v>033</v>
          </cell>
          <cell r="G2484" t="str">
            <v>BỆNH VIỆN QUẬN TÂN BÌNH</v>
          </cell>
        </row>
        <row r="2485">
          <cell r="D2485" t="str">
            <v>19002480</v>
          </cell>
          <cell r="F2485" t="str">
            <v>033</v>
          </cell>
          <cell r="G2485" t="str">
            <v>BỆNH VIỆN QUẬN TÂN BÌNH</v>
          </cell>
        </row>
        <row r="2486">
          <cell r="D2486" t="str">
            <v>19002481</v>
          </cell>
          <cell r="E2486" t="str">
            <v>GD4808023262739</v>
          </cell>
          <cell r="F2486" t="str">
            <v>CÓ THẺ</v>
          </cell>
          <cell r="G2486" t="e">
            <v>#N/A</v>
          </cell>
        </row>
        <row r="2487">
          <cell r="D2487" t="str">
            <v>19002482</v>
          </cell>
          <cell r="E2487" t="str">
            <v>HS4848422373294</v>
          </cell>
          <cell r="F2487" t="str">
            <v>033</v>
          </cell>
          <cell r="G2487" t="str">
            <v>BỆNH VIỆN QUẬN TÂN BÌNH</v>
          </cell>
        </row>
        <row r="2488">
          <cell r="D2488" t="str">
            <v>19002483</v>
          </cell>
          <cell r="E2488" t="str">
            <v>HS4808022746962</v>
          </cell>
          <cell r="F2488" t="str">
            <v>033</v>
          </cell>
          <cell r="G2488" t="str">
            <v>BỆNH VIỆN QUẬN TÂN BÌNH</v>
          </cell>
        </row>
        <row r="2489">
          <cell r="D2489" t="str">
            <v>19002484</v>
          </cell>
          <cell r="F2489" t="str">
            <v>033</v>
          </cell>
          <cell r="G2489" t="str">
            <v>BỆNH VIỆN QUẬN TÂN BÌNH</v>
          </cell>
        </row>
        <row r="2490">
          <cell r="D2490" t="str">
            <v>19002485</v>
          </cell>
          <cell r="E2490" t="str">
            <v>HS4808022400988</v>
          </cell>
          <cell r="F2490" t="str">
            <v>033</v>
          </cell>
          <cell r="G2490" t="str">
            <v>BỆNH VIỆN QUẬN TÂN BÌNH</v>
          </cell>
        </row>
        <row r="2491">
          <cell r="D2491" t="str">
            <v>19002486</v>
          </cell>
          <cell r="E2491" t="str">
            <v>HS4808022002281</v>
          </cell>
          <cell r="F2491" t="str">
            <v>033</v>
          </cell>
          <cell r="G2491" t="str">
            <v>BỆNH VIỆN QUẬN TÂN BÌNH</v>
          </cell>
        </row>
        <row r="2492">
          <cell r="D2492" t="str">
            <v>19002487</v>
          </cell>
          <cell r="F2492" t="str">
            <v>033</v>
          </cell>
          <cell r="G2492" t="str">
            <v>BỆNH VIỆN QUẬN TÂN BÌNH</v>
          </cell>
        </row>
        <row r="2493">
          <cell r="D2493" t="str">
            <v>19002488</v>
          </cell>
          <cell r="F2493" t="str">
            <v>488</v>
          </cell>
          <cell r="G2493" t="str">
            <v>BỆNH VIỆN ĐA KHOA TƯ NHÂN XUYÊN Á</v>
          </cell>
        </row>
        <row r="2494">
          <cell r="D2494" t="str">
            <v>19002489</v>
          </cell>
          <cell r="F2494" t="str">
            <v>040</v>
          </cell>
          <cell r="G2494" t="str">
            <v>BỆNH VIỆN ĐA KHOA KHU VỰC CỦ CHI</v>
          </cell>
        </row>
        <row r="2495">
          <cell r="D2495" t="str">
            <v>19002490</v>
          </cell>
          <cell r="F2495" t="str">
            <v>033</v>
          </cell>
          <cell r="G2495" t="str">
            <v>BỆNH VIỆN QUẬN TÂN BÌNH</v>
          </cell>
        </row>
        <row r="2496">
          <cell r="D2496" t="str">
            <v>19002491</v>
          </cell>
          <cell r="F2496" t="str">
            <v>033</v>
          </cell>
          <cell r="G2496" t="str">
            <v>BỆNH VIỆN QUẬN TÂN BÌNH</v>
          </cell>
        </row>
        <row r="2497">
          <cell r="D2497" t="str">
            <v>19002492</v>
          </cell>
          <cell r="E2497" t="str">
            <v>HS4808022920573</v>
          </cell>
          <cell r="F2497" t="str">
            <v>033</v>
          </cell>
          <cell r="G2497" t="str">
            <v>BỆNH VIỆN QUẬN TÂN BÌNH</v>
          </cell>
        </row>
        <row r="2498">
          <cell r="D2498" t="str">
            <v>19002493</v>
          </cell>
          <cell r="F2498" t="str">
            <v>033</v>
          </cell>
          <cell r="G2498" t="str">
            <v>BỆNH VIỆN QUẬN TÂN BÌNH</v>
          </cell>
        </row>
        <row r="2499">
          <cell r="D2499" t="str">
            <v>19002494</v>
          </cell>
          <cell r="F2499" t="str">
            <v>033</v>
          </cell>
          <cell r="G2499" t="str">
            <v>BỆNH VIỆN QUẬN TÂN BÌNH</v>
          </cell>
        </row>
        <row r="2500">
          <cell r="D2500" t="str">
            <v>19002495</v>
          </cell>
          <cell r="F2500" t="str">
            <v>033</v>
          </cell>
          <cell r="G2500" t="str">
            <v>BỆNH VIỆN QUẬN TÂN BÌNH</v>
          </cell>
        </row>
        <row r="2501">
          <cell r="D2501" t="str">
            <v>19002496</v>
          </cell>
          <cell r="F2501" t="str">
            <v>033</v>
          </cell>
          <cell r="G2501" t="str">
            <v>BỆNH VIỆN QUẬN TÂN BÌNH</v>
          </cell>
        </row>
        <row r="2502">
          <cell r="D2502" t="str">
            <v>19002497</v>
          </cell>
          <cell r="E2502" t="str">
            <v>HS4626221597537</v>
          </cell>
          <cell r="F2502" t="str">
            <v>025</v>
          </cell>
          <cell r="G2502" t="str">
            <v xml:space="preserve">BỆNH VIỆN THỐNG  NHẤT </v>
          </cell>
        </row>
        <row r="2503">
          <cell r="D2503" t="str">
            <v>19002498</v>
          </cell>
          <cell r="F2503" t="str">
            <v>CÓ THẺ</v>
          </cell>
          <cell r="G2503" t="e">
            <v>#N/A</v>
          </cell>
        </row>
        <row r="2504">
          <cell r="D2504" t="str">
            <v>19002499</v>
          </cell>
          <cell r="F2504" t="str">
            <v>029</v>
          </cell>
          <cell r="G2504" t="str">
            <v>BỆNH VIỆN QUẬN 12</v>
          </cell>
        </row>
        <row r="2505">
          <cell r="D2505" t="str">
            <v>19002500</v>
          </cell>
          <cell r="E2505" t="str">
            <v>DK2959521450443</v>
          </cell>
          <cell r="F2505" t="str">
            <v>CÓ THẺ</v>
          </cell>
          <cell r="G2505" t="e">
            <v>#N/A</v>
          </cell>
        </row>
        <row r="2506">
          <cell r="D2506" t="str">
            <v>19002501</v>
          </cell>
          <cell r="F2506" t="str">
            <v>033</v>
          </cell>
          <cell r="G2506" t="str">
            <v>BỆNH VIỆN QUẬN TÂN BÌNH</v>
          </cell>
        </row>
        <row r="2507">
          <cell r="D2507" t="str">
            <v>19002502</v>
          </cell>
          <cell r="F2507" t="str">
            <v>033</v>
          </cell>
          <cell r="G2507" t="str">
            <v>BỆNH VIỆN QUẬN TÂN BÌNH</v>
          </cell>
        </row>
        <row r="2508">
          <cell r="D2508" t="str">
            <v>19002503</v>
          </cell>
          <cell r="F2508" t="str">
            <v>033</v>
          </cell>
          <cell r="G2508" t="str">
            <v>BỆNH VIỆN QUẬN TÂN BÌNH</v>
          </cell>
        </row>
        <row r="2509">
          <cell r="D2509" t="str">
            <v>19002504</v>
          </cell>
          <cell r="F2509" t="str">
            <v>033</v>
          </cell>
          <cell r="G2509" t="str">
            <v>BỆNH VIỆN QUẬN TÂN BÌNH</v>
          </cell>
        </row>
        <row r="2510">
          <cell r="D2510" t="str">
            <v>19002505</v>
          </cell>
          <cell r="F2510" t="str">
            <v>025</v>
          </cell>
          <cell r="G2510" t="str">
            <v xml:space="preserve">BỆNH VIỆN THỐNG  NHẤT </v>
          </cell>
        </row>
        <row r="2511">
          <cell r="D2511" t="str">
            <v>19002506</v>
          </cell>
          <cell r="E2511" t="str">
            <v>HS4727222015287</v>
          </cell>
          <cell r="F2511" t="str">
            <v>033</v>
          </cell>
          <cell r="G2511" t="str">
            <v>BỆNH VIỆN QUẬN TÂN BÌNH</v>
          </cell>
        </row>
        <row r="2512">
          <cell r="D2512" t="str">
            <v>19002507</v>
          </cell>
          <cell r="F2512" t="str">
            <v>033</v>
          </cell>
          <cell r="G2512" t="str">
            <v>BỆNH VIỆN QUẬN TÂN BÌNH</v>
          </cell>
        </row>
        <row r="2513">
          <cell r="D2513" t="str">
            <v>19002508</v>
          </cell>
          <cell r="F2513" t="str">
            <v>033</v>
          </cell>
          <cell r="G2513" t="str">
            <v>BỆNH VIỆN QUẬN TÂN BÌNH</v>
          </cell>
        </row>
        <row r="2514">
          <cell r="D2514" t="str">
            <v>19002509</v>
          </cell>
          <cell r="F2514" t="str">
            <v>041</v>
          </cell>
          <cell r="G2514" t="str">
            <v>BỆNH VIỆN ĐA KHOA KHU VỰC HÓC MÔN</v>
          </cell>
        </row>
        <row r="2515">
          <cell r="D2515" t="str">
            <v>19002510</v>
          </cell>
          <cell r="F2515" t="str">
            <v>488</v>
          </cell>
          <cell r="G2515" t="str">
            <v>BỆNH VIỆN ĐA KHOA TƯ NHÂN XUYÊN Á</v>
          </cell>
        </row>
        <row r="2516">
          <cell r="D2516" t="str">
            <v>19002511</v>
          </cell>
          <cell r="F2516" t="str">
            <v>040</v>
          </cell>
          <cell r="G2516" t="str">
            <v>BỆNH VIỆN ĐA KHOA KHU VỰC CỦ CHI</v>
          </cell>
        </row>
        <row r="2517">
          <cell r="D2517" t="str">
            <v>19002512</v>
          </cell>
          <cell r="F2517" t="str">
            <v>040</v>
          </cell>
          <cell r="G2517" t="str">
            <v>BỆNH VIỆN ĐA KHOA KHU VỰC CỦ CHI</v>
          </cell>
        </row>
        <row r="2518">
          <cell r="D2518" t="str">
            <v>19002513</v>
          </cell>
          <cell r="F2518" t="str">
            <v>040</v>
          </cell>
          <cell r="G2518" t="str">
            <v>BỆNH VIỆN ĐA KHOA KHU VỰC CỦ CHI</v>
          </cell>
        </row>
        <row r="2519">
          <cell r="D2519" t="str">
            <v>19002514</v>
          </cell>
          <cell r="F2519" t="str">
            <v>040</v>
          </cell>
          <cell r="G2519" t="str">
            <v>BỆNH VIỆN ĐA KHOA KHU VỰC CỦ CHI</v>
          </cell>
        </row>
        <row r="2520">
          <cell r="D2520" t="str">
            <v>19002515</v>
          </cell>
          <cell r="F2520" t="str">
            <v>040</v>
          </cell>
          <cell r="G2520" t="str">
            <v>BỆNH VIỆN ĐA KHOA KHU VỰC CỦ CHI</v>
          </cell>
        </row>
        <row r="2521">
          <cell r="D2521" t="str">
            <v>19002516</v>
          </cell>
          <cell r="F2521" t="str">
            <v>033</v>
          </cell>
          <cell r="G2521" t="str">
            <v>BỆNH VIỆN QUẬN TÂN BÌNH</v>
          </cell>
        </row>
        <row r="2522">
          <cell r="D2522" t="str">
            <v>19002517</v>
          </cell>
          <cell r="F2522" t="str">
            <v>040</v>
          </cell>
          <cell r="G2522" t="str">
            <v>BỆNH VIỆN ĐA KHOA KHU VỰC CỦ CHI</v>
          </cell>
        </row>
        <row r="2523">
          <cell r="D2523" t="str">
            <v>19002518</v>
          </cell>
          <cell r="F2523" t="str">
            <v>025</v>
          </cell>
          <cell r="G2523" t="str">
            <v xml:space="preserve">BỆNH VIỆN THỐNG  NHẤT </v>
          </cell>
        </row>
        <row r="2524">
          <cell r="D2524" t="str">
            <v>19002519</v>
          </cell>
          <cell r="G2524" t="e">
            <v>#N/A</v>
          </cell>
        </row>
        <row r="2525">
          <cell r="D2525" t="str">
            <v>19002520</v>
          </cell>
          <cell r="F2525" t="str">
            <v>054</v>
          </cell>
          <cell r="G2525" t="str">
            <v>BỆNH VIỆN QUẬN TÂN PHÚ</v>
          </cell>
        </row>
        <row r="2526">
          <cell r="D2526" t="str">
            <v>19002521</v>
          </cell>
          <cell r="F2526" t="str">
            <v>033</v>
          </cell>
          <cell r="G2526" t="str">
            <v>BỆNH VIỆN QUẬN TÂN BÌNH</v>
          </cell>
        </row>
        <row r="2527">
          <cell r="D2527" t="str">
            <v>19002522</v>
          </cell>
          <cell r="F2527" t="str">
            <v>025</v>
          </cell>
          <cell r="G2527" t="str">
            <v xml:space="preserve">BỆNH VIỆN THỐNG  NHẤT </v>
          </cell>
        </row>
        <row r="2528">
          <cell r="D2528" t="str">
            <v>19002523</v>
          </cell>
          <cell r="F2528" t="str">
            <v>025</v>
          </cell>
          <cell r="G2528" t="str">
            <v xml:space="preserve">BỆNH VIỆN THỐNG  NHẤT </v>
          </cell>
        </row>
        <row r="2529">
          <cell r="D2529" t="str">
            <v>19002524</v>
          </cell>
          <cell r="F2529" t="str">
            <v>025</v>
          </cell>
          <cell r="G2529" t="str">
            <v xml:space="preserve">BỆNH VIỆN THỐNG  NHẤT </v>
          </cell>
        </row>
        <row r="2530">
          <cell r="D2530" t="str">
            <v>19002525</v>
          </cell>
          <cell r="F2530" t="str">
            <v>025</v>
          </cell>
          <cell r="G2530" t="str">
            <v xml:space="preserve">BỆNH VIỆN THỐNG  NHẤT </v>
          </cell>
        </row>
        <row r="2531">
          <cell r="D2531" t="str">
            <v>19002526</v>
          </cell>
          <cell r="E2531" t="str">
            <v>HS4808022557007</v>
          </cell>
          <cell r="F2531" t="str">
            <v>025</v>
          </cell>
          <cell r="G2531" t="str">
            <v xml:space="preserve">BỆNH VIỆN THỐNG  NHẤT </v>
          </cell>
        </row>
        <row r="2532">
          <cell r="D2532" t="str">
            <v>19002527</v>
          </cell>
          <cell r="F2532" t="str">
            <v>025</v>
          </cell>
          <cell r="G2532" t="str">
            <v xml:space="preserve">BỆNH VIỆN THỐNG  NHẤT </v>
          </cell>
        </row>
        <row r="2533">
          <cell r="D2533" t="str">
            <v>19002528</v>
          </cell>
          <cell r="F2533" t="str">
            <v>038</v>
          </cell>
          <cell r="G2533" t="str">
            <v>BỆNH VIỆN HUYỆN BÌNH CHÁNH</v>
          </cell>
        </row>
        <row r="2534">
          <cell r="D2534" t="str">
            <v>19002529</v>
          </cell>
          <cell r="F2534" t="str">
            <v>025</v>
          </cell>
          <cell r="G2534" t="str">
            <v xml:space="preserve">BỆNH VIỆN THỐNG  NHẤT </v>
          </cell>
        </row>
        <row r="2535">
          <cell r="D2535" t="str">
            <v>19002530</v>
          </cell>
          <cell r="F2535" t="str">
            <v>CÓ THẺ</v>
          </cell>
          <cell r="G2535" t="e">
            <v>#N/A</v>
          </cell>
        </row>
        <row r="2536">
          <cell r="D2536" t="str">
            <v>19002531</v>
          </cell>
          <cell r="F2536" t="str">
            <v>025</v>
          </cell>
          <cell r="G2536" t="str">
            <v xml:space="preserve">BỆNH VIỆN THỐNG  NHẤT </v>
          </cell>
        </row>
        <row r="2537">
          <cell r="D2537" t="str">
            <v>19002532</v>
          </cell>
          <cell r="E2537" t="str">
            <v>DK2515121150150</v>
          </cell>
          <cell r="F2537" t="str">
            <v>CÓ THẺ</v>
          </cell>
          <cell r="G2537" t="e">
            <v>#N/A</v>
          </cell>
        </row>
        <row r="2538">
          <cell r="D2538" t="str">
            <v>19002533</v>
          </cell>
          <cell r="F2538" t="str">
            <v>040</v>
          </cell>
          <cell r="G2538" t="str">
            <v>BỆNH VIỆN ĐA KHOA KHU VỰC CỦ CHI</v>
          </cell>
        </row>
        <row r="2539">
          <cell r="D2539" t="str">
            <v>19002534</v>
          </cell>
          <cell r="G2539" t="e">
            <v>#N/A</v>
          </cell>
        </row>
        <row r="2540">
          <cell r="D2540" t="str">
            <v>19002535</v>
          </cell>
          <cell r="E2540" t="str">
            <v>HS4707021844684</v>
          </cell>
          <cell r="F2540" t="str">
            <v>025</v>
          </cell>
          <cell r="G2540" t="str">
            <v xml:space="preserve">BỆNH VIỆN THỐNG  NHẤT </v>
          </cell>
        </row>
        <row r="2541">
          <cell r="D2541" t="str">
            <v>19002536</v>
          </cell>
          <cell r="E2541" t="str">
            <v>GD4898925659590</v>
          </cell>
          <cell r="F2541" t="str">
            <v>CÓ THẺ</v>
          </cell>
          <cell r="G2541" t="e">
            <v>#N/A</v>
          </cell>
        </row>
        <row r="2542">
          <cell r="D2542" t="str">
            <v>19002537</v>
          </cell>
          <cell r="F2542" t="str">
            <v>025</v>
          </cell>
          <cell r="G2542" t="str">
            <v xml:space="preserve">BỆNH VIỆN THỐNG  NHẤT </v>
          </cell>
        </row>
        <row r="2543">
          <cell r="D2543" t="str">
            <v>19002538</v>
          </cell>
          <cell r="F2543" t="str">
            <v>033</v>
          </cell>
          <cell r="G2543" t="str">
            <v>BỆNH VIỆN QUẬN TÂN BÌNH</v>
          </cell>
        </row>
        <row r="2544">
          <cell r="D2544" t="str">
            <v>19002539</v>
          </cell>
          <cell r="F2544" t="str">
            <v>025</v>
          </cell>
          <cell r="G2544" t="str">
            <v xml:space="preserve">BỆNH VIỆN THỐNG  NHẤT </v>
          </cell>
        </row>
        <row r="2545">
          <cell r="D2545" t="str">
            <v>19002540</v>
          </cell>
          <cell r="F2545" t="str">
            <v>025</v>
          </cell>
          <cell r="G2545" t="str">
            <v xml:space="preserve">BỆNH VIỆN THỐNG  NHẤT </v>
          </cell>
        </row>
        <row r="2546">
          <cell r="D2546" t="str">
            <v>19002541</v>
          </cell>
          <cell r="E2546" t="str">
            <v>HS4797931463835</v>
          </cell>
          <cell r="F2546" t="str">
            <v>054</v>
          </cell>
          <cell r="G2546" t="str">
            <v>BỆNH VIỆN QUẬN TÂN PHÚ</v>
          </cell>
        </row>
        <row r="2547">
          <cell r="D2547" t="str">
            <v>19002542</v>
          </cell>
          <cell r="G2547" t="e">
            <v>#N/A</v>
          </cell>
        </row>
        <row r="2548">
          <cell r="D2548" t="str">
            <v>19002543</v>
          </cell>
          <cell r="F2548" t="str">
            <v>025</v>
          </cell>
          <cell r="G2548" t="str">
            <v xml:space="preserve">BỆNH VIỆN THỐNG  NHẤT </v>
          </cell>
        </row>
        <row r="2549">
          <cell r="D2549" t="str">
            <v>19002544</v>
          </cell>
          <cell r="E2549" t="str">
            <v>HS4797933437709</v>
          </cell>
          <cell r="F2549" t="str">
            <v>028</v>
          </cell>
          <cell r="G2549" t="str">
            <v>BỆNH VIỆN QUẬN 11</v>
          </cell>
        </row>
        <row r="2550">
          <cell r="D2550" t="str">
            <v>19002545</v>
          </cell>
          <cell r="F2550" t="str">
            <v>488</v>
          </cell>
          <cell r="G2550" t="str">
            <v>BỆNH VIỆN ĐA KHOA TƯ NHÂN XUYÊN Á</v>
          </cell>
        </row>
        <row r="2551">
          <cell r="D2551" t="str">
            <v>19002546</v>
          </cell>
          <cell r="F2551" t="str">
            <v>025</v>
          </cell>
          <cell r="G2551" t="str">
            <v xml:space="preserve">BỆNH VIỆN THỐNG  NHẤT </v>
          </cell>
        </row>
        <row r="2552">
          <cell r="D2552" t="str">
            <v>19002547</v>
          </cell>
          <cell r="E2552" t="str">
            <v>HS4797932709528</v>
          </cell>
          <cell r="F2552" t="str">
            <v>028</v>
          </cell>
          <cell r="G2552" t="str">
            <v>BỆNH VIỆN QUẬN 11</v>
          </cell>
        </row>
        <row r="2553">
          <cell r="D2553" t="str">
            <v>19002548</v>
          </cell>
          <cell r="E2553" t="str">
            <v>HS4797936163796</v>
          </cell>
          <cell r="F2553" t="str">
            <v>055</v>
          </cell>
          <cell r="G2553" t="str">
            <v xml:space="preserve">BỆNH VIỆN QUẬN BÌNH TÂN </v>
          </cell>
        </row>
        <row r="2554">
          <cell r="D2554" t="str">
            <v>19002549</v>
          </cell>
          <cell r="G2554" t="e">
            <v>#N/A</v>
          </cell>
        </row>
        <row r="2555">
          <cell r="D2555" t="str">
            <v>19002550</v>
          </cell>
          <cell r="F2555" t="str">
            <v>025</v>
          </cell>
          <cell r="G2555" t="str">
            <v xml:space="preserve">BỆNH VIỆN THỐNG  NHẤT </v>
          </cell>
        </row>
        <row r="2556">
          <cell r="D2556" t="str">
            <v>19002551</v>
          </cell>
          <cell r="F2556" t="str">
            <v>009</v>
          </cell>
          <cell r="G2556" t="str">
            <v>BỆNH VIỆN QUẬN 3</v>
          </cell>
        </row>
        <row r="2557">
          <cell r="D2557" t="str">
            <v>19002552</v>
          </cell>
          <cell r="F2557" t="str">
            <v>038</v>
          </cell>
          <cell r="G2557" t="str">
            <v>BỆNH VIỆN HUYỆN BÌNH CHÁNH</v>
          </cell>
        </row>
        <row r="2558">
          <cell r="D2558" t="str">
            <v>19002553</v>
          </cell>
          <cell r="F2558" t="str">
            <v>025</v>
          </cell>
          <cell r="G2558" t="str">
            <v xml:space="preserve">BỆNH VIỆN THỐNG  NHẤT </v>
          </cell>
        </row>
        <row r="2559">
          <cell r="D2559" t="str">
            <v>19002554</v>
          </cell>
          <cell r="E2559" t="str">
            <v>HS4757524121925</v>
          </cell>
          <cell r="F2559" t="str">
            <v>025</v>
          </cell>
          <cell r="G2559" t="str">
            <v xml:space="preserve">BỆNH VIỆN THỐNG  NHẤT </v>
          </cell>
        </row>
        <row r="2560">
          <cell r="D2560" t="str">
            <v>19002555</v>
          </cell>
          <cell r="E2560" t="str">
            <v>HS4727221627126</v>
          </cell>
          <cell r="F2560" t="str">
            <v>025</v>
          </cell>
          <cell r="G2560" t="str">
            <v xml:space="preserve">BỆNH VIỆN THỐNG  NHẤT </v>
          </cell>
        </row>
        <row r="2561">
          <cell r="D2561" t="str">
            <v>19002556</v>
          </cell>
          <cell r="E2561" t="str">
            <v>HS4797936572551</v>
          </cell>
          <cell r="F2561" t="str">
            <v>042</v>
          </cell>
          <cell r="G2561" t="str">
            <v xml:space="preserve">BỆNH VIỆN HUYỆN CẦN GIỜ </v>
          </cell>
        </row>
        <row r="2562">
          <cell r="D2562" t="str">
            <v>19002557</v>
          </cell>
          <cell r="E2562" t="str">
            <v>HN2666623300780</v>
          </cell>
          <cell r="F2562" t="str">
            <v>025</v>
          </cell>
          <cell r="G2562" t="str">
            <v xml:space="preserve">BỆNH VIỆN THỐNG  NHẤT </v>
          </cell>
        </row>
        <row r="2563">
          <cell r="D2563" t="str">
            <v>19002558</v>
          </cell>
          <cell r="F2563" t="str">
            <v>025</v>
          </cell>
          <cell r="G2563" t="str">
            <v xml:space="preserve">BỆNH VIỆN THỐNG  NHẤT </v>
          </cell>
        </row>
        <row r="2564">
          <cell r="D2564" t="str">
            <v>19002559</v>
          </cell>
          <cell r="F2564" t="str">
            <v>025</v>
          </cell>
          <cell r="G2564" t="str">
            <v xml:space="preserve">BỆNH VIỆN THỐNG  NHẤT </v>
          </cell>
        </row>
        <row r="2565">
          <cell r="D2565" t="str">
            <v>19002560</v>
          </cell>
          <cell r="F2565" t="str">
            <v>025</v>
          </cell>
          <cell r="G2565" t="str">
            <v xml:space="preserve">BỆNH VIỆN THỐNG  NHẤT </v>
          </cell>
        </row>
        <row r="2566">
          <cell r="D2566" t="str">
            <v>19002561</v>
          </cell>
          <cell r="F2566" t="str">
            <v>032</v>
          </cell>
          <cell r="G2566" t="str">
            <v xml:space="preserve">BỆNH VIỆN QUẬN PHÚ NHUẬN </v>
          </cell>
        </row>
        <row r="2567">
          <cell r="D2567" t="str">
            <v>19002562</v>
          </cell>
          <cell r="E2567" t="str">
            <v>HS4797937083167</v>
          </cell>
          <cell r="F2567" t="str">
            <v>031</v>
          </cell>
          <cell r="G2567" t="str">
            <v xml:space="preserve">BỆNH VIỆN QUẬN BÌNH THẠNH </v>
          </cell>
        </row>
        <row r="2568">
          <cell r="D2568" t="str">
            <v>19002563</v>
          </cell>
          <cell r="F2568" t="str">
            <v>025</v>
          </cell>
          <cell r="G2568" t="str">
            <v xml:space="preserve">BỆNH VIỆN THỐNG  NHẤT </v>
          </cell>
        </row>
        <row r="2569">
          <cell r="D2569" t="str">
            <v>19002564</v>
          </cell>
          <cell r="E2569" t="str">
            <v>HS4727221927513</v>
          </cell>
          <cell r="F2569" t="str">
            <v>025</v>
          </cell>
          <cell r="G2569" t="str">
            <v xml:space="preserve">BỆNH VIỆN THỐNG  NHẤT </v>
          </cell>
        </row>
        <row r="2570">
          <cell r="D2570" t="str">
            <v>19002565</v>
          </cell>
          <cell r="F2570" t="str">
            <v>025</v>
          </cell>
          <cell r="G2570" t="str">
            <v xml:space="preserve">BỆNH VIỆN THỐNG  NHẤT </v>
          </cell>
        </row>
        <row r="2571">
          <cell r="D2571" t="str">
            <v>19002566</v>
          </cell>
          <cell r="F2571" t="str">
            <v>039</v>
          </cell>
          <cell r="G2571" t="str">
            <v>BỆNH VIỆN HUYỆN CỦ CHI</v>
          </cell>
        </row>
        <row r="2572">
          <cell r="D2572" t="str">
            <v>19002567</v>
          </cell>
          <cell r="F2572" t="str">
            <v>025</v>
          </cell>
          <cell r="G2572" t="str">
            <v xml:space="preserve">BỆNH VIỆN THỐNG  NHẤT </v>
          </cell>
        </row>
        <row r="2573">
          <cell r="D2573" t="str">
            <v>19002568</v>
          </cell>
          <cell r="F2573" t="str">
            <v>025</v>
          </cell>
          <cell r="G2573" t="str">
            <v xml:space="preserve">BỆNH VIỆN THỐNG  NHẤT </v>
          </cell>
        </row>
        <row r="2574">
          <cell r="D2574" t="str">
            <v>19002569</v>
          </cell>
          <cell r="E2574" t="str">
            <v>HS4848421678067</v>
          </cell>
          <cell r="F2574" t="str">
            <v>033</v>
          </cell>
          <cell r="G2574" t="str">
            <v>BỆNH VIỆN QUẬN TÂN BÌNH</v>
          </cell>
        </row>
        <row r="2575">
          <cell r="D2575" t="str">
            <v>19002570</v>
          </cell>
          <cell r="F2575" t="str">
            <v>025</v>
          </cell>
          <cell r="G2575" t="str">
            <v xml:space="preserve">BỆNH VIỆN THỐNG  NHẤT </v>
          </cell>
        </row>
        <row r="2576">
          <cell r="D2576" t="str">
            <v>19002571</v>
          </cell>
          <cell r="F2576" t="str">
            <v>054</v>
          </cell>
          <cell r="G2576" t="str">
            <v>BỆNH VIỆN QUẬN TÂN PHÚ</v>
          </cell>
        </row>
        <row r="2577">
          <cell r="D2577" t="str">
            <v>19002572</v>
          </cell>
          <cell r="E2577" t="str">
            <v>GD4797932730998</v>
          </cell>
          <cell r="F2577" t="str">
            <v>028</v>
          </cell>
          <cell r="G2577" t="str">
            <v>BỆNH VIỆN QUẬN 11</v>
          </cell>
        </row>
        <row r="2578">
          <cell r="D2578" t="str">
            <v>19002573</v>
          </cell>
          <cell r="E2578" t="str">
            <v>SV4791100410428</v>
          </cell>
          <cell r="F2578" t="str">
            <v>033</v>
          </cell>
          <cell r="G2578" t="str">
            <v>BỆNH VIỆN QUẬN TÂN BÌNH</v>
          </cell>
        </row>
        <row r="2579">
          <cell r="D2579" t="str">
            <v>19002574</v>
          </cell>
          <cell r="G2579" t="e">
            <v>#N/A</v>
          </cell>
        </row>
        <row r="2580">
          <cell r="D2580" t="str">
            <v>19002575</v>
          </cell>
          <cell r="F2580" t="str">
            <v>063</v>
          </cell>
          <cell r="G2580" t="str">
            <v>PHÒNG KHÁM ĐA KHOA (THUỘC   Cty TNHH YK QUỐC TẾ CHUNG MINH )</v>
          </cell>
        </row>
        <row r="2581">
          <cell r="D2581" t="str">
            <v>19002576</v>
          </cell>
          <cell r="E2581" t="str">
            <v>HS4797933278968</v>
          </cell>
          <cell r="F2581" t="str">
            <v>012</v>
          </cell>
          <cell r="G2581" t="str">
            <v xml:space="preserve">BỆNH VIỆN AN BÌNH </v>
          </cell>
        </row>
        <row r="2582">
          <cell r="D2582" t="str">
            <v>19002577</v>
          </cell>
          <cell r="F2582" t="str">
            <v>025</v>
          </cell>
          <cell r="G2582" t="str">
            <v xml:space="preserve">BỆNH VIỆN THỐNG  NHẤT </v>
          </cell>
        </row>
        <row r="2583">
          <cell r="D2583" t="str">
            <v>19002578</v>
          </cell>
          <cell r="E2583" t="str">
            <v>HS4797936928153</v>
          </cell>
          <cell r="F2583" t="str">
            <v>488</v>
          </cell>
          <cell r="G2583" t="str">
            <v>BỆNH VIỆN ĐA KHOA TƯ NHÂN XUYÊN Á</v>
          </cell>
        </row>
        <row r="2584">
          <cell r="D2584" t="str">
            <v>19002579</v>
          </cell>
          <cell r="E2584" t="str">
            <v>HS4707021829286</v>
          </cell>
          <cell r="F2584" t="str">
            <v>025</v>
          </cell>
          <cell r="G2584" t="str">
            <v xml:space="preserve">BỆNH VIỆN THỐNG  NHẤT </v>
          </cell>
        </row>
        <row r="2585">
          <cell r="D2585" t="str">
            <v>19002580</v>
          </cell>
          <cell r="E2585" t="str">
            <v>HS4707022200715</v>
          </cell>
          <cell r="F2585" t="str">
            <v>025</v>
          </cell>
          <cell r="G2585" t="str">
            <v xml:space="preserve">BỆNH VIỆN THỐNG  NHẤT </v>
          </cell>
        </row>
        <row r="2586">
          <cell r="D2586" t="str">
            <v>19002581</v>
          </cell>
          <cell r="F2586" t="str">
            <v>025</v>
          </cell>
          <cell r="G2586" t="str">
            <v xml:space="preserve">BỆNH VIỆN THỐNG  NHẤT </v>
          </cell>
        </row>
        <row r="2587">
          <cell r="D2587" t="str">
            <v>19002582</v>
          </cell>
          <cell r="F2587" t="str">
            <v>025</v>
          </cell>
          <cell r="G2587" t="str">
            <v xml:space="preserve">BỆNH VIỆN THỐNG  NHẤT </v>
          </cell>
        </row>
        <row r="2588">
          <cell r="D2588" t="str">
            <v>19002583</v>
          </cell>
          <cell r="F2588" t="str">
            <v>033</v>
          </cell>
          <cell r="G2588" t="str">
            <v>BỆNH VIỆN QUẬN TÂN BÌNH</v>
          </cell>
        </row>
        <row r="2589">
          <cell r="D2589" t="str">
            <v>19002584</v>
          </cell>
          <cell r="E2589" t="str">
            <v>DK2515120995697</v>
          </cell>
          <cell r="F2589" t="str">
            <v>CÓ THẺ</v>
          </cell>
          <cell r="G2589" t="e">
            <v>#N/A</v>
          </cell>
        </row>
        <row r="2590">
          <cell r="D2590" t="str">
            <v>19002585</v>
          </cell>
          <cell r="E2590" t="str">
            <v>HS4727222344273</v>
          </cell>
          <cell r="F2590" t="str">
            <v>025</v>
          </cell>
          <cell r="G2590" t="str">
            <v xml:space="preserve">BỆNH VIỆN THỐNG  NHẤT </v>
          </cell>
        </row>
        <row r="2591">
          <cell r="D2591" t="str">
            <v>19002586</v>
          </cell>
          <cell r="F2591" t="str">
            <v>033</v>
          </cell>
          <cell r="G2591" t="str">
            <v>BỆNH VIỆN QUẬN TÂN BÌNH</v>
          </cell>
        </row>
        <row r="2592">
          <cell r="D2592" t="str">
            <v>19002587</v>
          </cell>
          <cell r="E2592" t="str">
            <v>HS4828222751707</v>
          </cell>
          <cell r="F2592" t="str">
            <v>025</v>
          </cell>
          <cell r="G2592" t="str">
            <v xml:space="preserve">BỆNH VIỆN THỐNG  NHẤT </v>
          </cell>
        </row>
        <row r="2593">
          <cell r="D2593" t="str">
            <v>19002588</v>
          </cell>
          <cell r="E2593">
            <v>5420483806</v>
          </cell>
          <cell r="F2593" t="str">
            <v>466</v>
          </cell>
          <cell r="G2593" t="str">
            <v>PHÒNG KHÁM ĐA KHOA (THUỘC  Cty TNHH MTV TMDV Y TẾ TÂN BÌNH)</v>
          </cell>
        </row>
        <row r="2594">
          <cell r="D2594" t="str">
            <v>19002589</v>
          </cell>
          <cell r="F2594" t="str">
            <v>033</v>
          </cell>
          <cell r="G2594" t="str">
            <v>BỆNH VIỆN QUẬN TÂN BÌNH</v>
          </cell>
        </row>
        <row r="2595">
          <cell r="D2595" t="str">
            <v>19002590</v>
          </cell>
          <cell r="E2595" t="str">
            <v>HS4797930970734</v>
          </cell>
          <cell r="F2595" t="str">
            <v>033</v>
          </cell>
          <cell r="G2595" t="str">
            <v>BỆNH VIỆN QUẬN TÂN BÌNH</v>
          </cell>
        </row>
        <row r="2596">
          <cell r="D2596" t="str">
            <v>19002591</v>
          </cell>
          <cell r="F2596" t="str">
            <v>033</v>
          </cell>
          <cell r="G2596" t="str">
            <v>BỆNH VIỆN QUẬN TÂN BÌNH</v>
          </cell>
        </row>
        <row r="2597">
          <cell r="D2597" t="str">
            <v>19002592</v>
          </cell>
          <cell r="F2597" t="str">
            <v>040</v>
          </cell>
          <cell r="G2597" t="str">
            <v>BỆNH VIỆN ĐA KHOA KHU VỰC CỦ CHI</v>
          </cell>
        </row>
        <row r="2598">
          <cell r="D2598" t="str">
            <v>19002593</v>
          </cell>
          <cell r="E2598" t="str">
            <v>HS4606021432316</v>
          </cell>
          <cell r="F2598" t="str">
            <v>033</v>
          </cell>
          <cell r="G2598" t="str">
            <v>BỆNH VIỆN QUẬN TÂN BÌNH</v>
          </cell>
        </row>
        <row r="2599">
          <cell r="D2599" t="str">
            <v>19002594</v>
          </cell>
          <cell r="E2599" t="str">
            <v>HS4838321902925</v>
          </cell>
          <cell r="F2599" t="str">
            <v>033</v>
          </cell>
          <cell r="G2599" t="str">
            <v>BỆNH VIỆN QUẬN TÂN BÌNH</v>
          </cell>
        </row>
        <row r="2600">
          <cell r="D2600" t="str">
            <v>19002595</v>
          </cell>
          <cell r="F2600" t="str">
            <v>033</v>
          </cell>
          <cell r="G2600" t="str">
            <v>BỆNH VIỆN QUẬN TÂN BÌNH</v>
          </cell>
        </row>
        <row r="2601">
          <cell r="D2601" t="str">
            <v>19002596</v>
          </cell>
          <cell r="F2601" t="str">
            <v>033</v>
          </cell>
          <cell r="G2601" t="str">
            <v>BỆNH VIỆN QUẬN TÂN BÌNH</v>
          </cell>
        </row>
        <row r="2602">
          <cell r="D2602" t="str">
            <v>19002597</v>
          </cell>
          <cell r="E2602" t="str">
            <v>HS4838322210014</v>
          </cell>
          <cell r="F2602" t="str">
            <v>025</v>
          </cell>
          <cell r="G2602" t="str">
            <v xml:space="preserve">BỆNH VIỆN THỐNG  NHẤT </v>
          </cell>
        </row>
        <row r="2603">
          <cell r="D2603" t="str">
            <v>19002598</v>
          </cell>
          <cell r="E2603" t="str">
            <v>HS4666622300569</v>
          </cell>
          <cell r="F2603" t="str">
            <v>025</v>
          </cell>
          <cell r="G2603" t="str">
            <v xml:space="preserve">BỆNH VIỆN THỐNG  NHẤT </v>
          </cell>
        </row>
        <row r="2604">
          <cell r="D2604" t="str">
            <v>19002599</v>
          </cell>
          <cell r="E2604" t="str">
            <v>HS4898922805726</v>
          </cell>
          <cell r="F2604" t="str">
            <v>025</v>
          </cell>
          <cell r="G2604" t="str">
            <v xml:space="preserve">BỆNH VIỆN THỐNG  NHẤT </v>
          </cell>
        </row>
        <row r="2605">
          <cell r="D2605" t="str">
            <v>19002600</v>
          </cell>
          <cell r="E2605" t="str">
            <v>DK2676720623362</v>
          </cell>
          <cell r="F2605" t="str">
            <v>CÓ THẺ</v>
          </cell>
          <cell r="G2605" t="e">
            <v>#N/A</v>
          </cell>
        </row>
        <row r="2606">
          <cell r="D2606" t="str">
            <v>19002601</v>
          </cell>
          <cell r="G2606" t="e">
            <v>#N/A</v>
          </cell>
        </row>
        <row r="2607">
          <cell r="D2607" t="str">
            <v>19002602</v>
          </cell>
          <cell r="E2607" t="str">
            <v>HS4898922803786</v>
          </cell>
          <cell r="F2607" t="str">
            <v>025</v>
          </cell>
          <cell r="G2607" t="str">
            <v xml:space="preserve">BỆNH VIỆN THỐNG  NHẤT </v>
          </cell>
        </row>
        <row r="2608">
          <cell r="D2608" t="str">
            <v>19002603</v>
          </cell>
          <cell r="E2608" t="str">
            <v>HS4808023262745</v>
          </cell>
          <cell r="F2608" t="str">
            <v>033</v>
          </cell>
          <cell r="G2608" t="str">
            <v>BỆNH VIỆN QUẬN TÂN BÌNH</v>
          </cell>
        </row>
        <row r="2609">
          <cell r="D2609" t="str">
            <v>19002604</v>
          </cell>
          <cell r="E2609" t="str">
            <v>HN2676721069603</v>
          </cell>
          <cell r="F2609" t="str">
            <v>CÓ THẺ</v>
          </cell>
          <cell r="G2609" t="e">
            <v>#N/A</v>
          </cell>
        </row>
        <row r="2610">
          <cell r="D2610" t="str">
            <v>19002605</v>
          </cell>
          <cell r="F2610" t="str">
            <v>CÓ THẺ</v>
          </cell>
          <cell r="G2610" t="e">
            <v>#N/A</v>
          </cell>
        </row>
        <row r="2611">
          <cell r="D2611" t="str">
            <v>19002606</v>
          </cell>
          <cell r="F2611" t="str">
            <v>025</v>
          </cell>
          <cell r="G2611" t="str">
            <v xml:space="preserve">BỆNH VIỆN THỐNG  NHẤT </v>
          </cell>
        </row>
        <row r="2612">
          <cell r="D2612" t="str">
            <v>19002607</v>
          </cell>
          <cell r="E2612" t="str">
            <v>HS4545420207283</v>
          </cell>
          <cell r="F2612" t="str">
            <v>025</v>
          </cell>
          <cell r="G2612" t="str">
            <v xml:space="preserve">BỆNH VIỆN THỐNG  NHẤT </v>
          </cell>
        </row>
        <row r="2613">
          <cell r="D2613" t="str">
            <v>19002608</v>
          </cell>
          <cell r="F2613" t="str">
            <v>025</v>
          </cell>
          <cell r="G2613" t="str">
            <v xml:space="preserve">BỆNH VIỆN THỐNG  NHẤT </v>
          </cell>
        </row>
        <row r="2614">
          <cell r="D2614" t="str">
            <v>19002609</v>
          </cell>
          <cell r="E2614" t="str">
            <v>HS4919121953461</v>
          </cell>
          <cell r="F2614" t="str">
            <v>025</v>
          </cell>
          <cell r="G2614" t="str">
            <v xml:space="preserve">BỆNH VIỆN THỐNG  NHẤT </v>
          </cell>
        </row>
        <row r="2615">
          <cell r="D2615" t="str">
            <v>19002610</v>
          </cell>
          <cell r="F2615" t="str">
            <v>025</v>
          </cell>
          <cell r="G2615" t="str">
            <v xml:space="preserve">BỆNH VIỆN THỐNG  NHẤT </v>
          </cell>
        </row>
        <row r="2616">
          <cell r="D2616" t="str">
            <v>19002611</v>
          </cell>
          <cell r="F2616" t="str">
            <v>025</v>
          </cell>
          <cell r="G2616" t="str">
            <v xml:space="preserve">BỆNH VIỆN THỐNG  NHẤT </v>
          </cell>
        </row>
        <row r="2617">
          <cell r="D2617" t="str">
            <v>19002612</v>
          </cell>
          <cell r="F2617" t="str">
            <v>025</v>
          </cell>
          <cell r="G2617" t="str">
            <v xml:space="preserve">BỆNH VIỆN THỐNG  NHẤT </v>
          </cell>
        </row>
        <row r="2618">
          <cell r="D2618" t="str">
            <v>19002613</v>
          </cell>
          <cell r="F2618" t="str">
            <v>025</v>
          </cell>
          <cell r="G2618" t="str">
            <v xml:space="preserve">BỆNH VIỆN THỐNG  NHẤT </v>
          </cell>
        </row>
        <row r="2619">
          <cell r="D2619" t="str">
            <v>19002614</v>
          </cell>
          <cell r="F2619" t="str">
            <v>025</v>
          </cell>
          <cell r="G2619" t="str">
            <v xml:space="preserve">BỆNH VIỆN THỐNG  NHẤT </v>
          </cell>
        </row>
        <row r="2620">
          <cell r="D2620" t="str">
            <v>19002615</v>
          </cell>
          <cell r="E2620" t="str">
            <v>HS4606020242927</v>
          </cell>
          <cell r="F2620" t="str">
            <v>025</v>
          </cell>
          <cell r="G2620" t="str">
            <v xml:space="preserve">BỆNH VIỆN THỐNG  NHẤT </v>
          </cell>
        </row>
        <row r="2621">
          <cell r="D2621" t="str">
            <v>19002616</v>
          </cell>
          <cell r="E2621" t="str">
            <v>HS4757525181449</v>
          </cell>
          <cell r="F2621" t="str">
            <v>025</v>
          </cell>
          <cell r="G2621" t="str">
            <v xml:space="preserve">BỆNH VIỆN THỐNG  NHẤT </v>
          </cell>
        </row>
        <row r="2622">
          <cell r="D2622" t="str">
            <v>19002617</v>
          </cell>
          <cell r="F2622" t="str">
            <v>040</v>
          </cell>
          <cell r="G2622" t="str">
            <v>BỆNH VIỆN ĐA KHOA KHU VỰC CỦ CHI</v>
          </cell>
        </row>
        <row r="2623">
          <cell r="D2623" t="str">
            <v>19002618</v>
          </cell>
          <cell r="F2623" t="str">
            <v>025</v>
          </cell>
          <cell r="G2623" t="str">
            <v xml:space="preserve">BỆNH VIỆN THỐNG  NHẤT </v>
          </cell>
        </row>
        <row r="2624">
          <cell r="D2624" t="str">
            <v>19002619</v>
          </cell>
          <cell r="E2624" t="str">
            <v>HS4878722561629</v>
          </cell>
          <cell r="F2624" t="str">
            <v>025</v>
          </cell>
          <cell r="G2624" t="str">
            <v xml:space="preserve">BỆNH VIỆN THỐNG  NHẤT </v>
          </cell>
        </row>
        <row r="2625">
          <cell r="D2625" t="str">
            <v>19002620</v>
          </cell>
          <cell r="G2625" t="e">
            <v>#N/A</v>
          </cell>
        </row>
        <row r="2626">
          <cell r="D2626" t="str">
            <v>19002621</v>
          </cell>
          <cell r="F2626" t="str">
            <v>025</v>
          </cell>
          <cell r="G2626" t="str">
            <v xml:space="preserve">BỆNH VIỆN THỐNG  NHẤT </v>
          </cell>
        </row>
        <row r="2627">
          <cell r="D2627" t="str">
            <v>19002622</v>
          </cell>
          <cell r="E2627" t="str">
            <v>HS4878723374416</v>
          </cell>
          <cell r="F2627" t="str">
            <v>025</v>
          </cell>
          <cell r="G2627" t="str">
            <v xml:space="preserve">BỆNH VIỆN THỐNG  NHẤT </v>
          </cell>
        </row>
        <row r="2628">
          <cell r="D2628" t="str">
            <v>19002623</v>
          </cell>
          <cell r="F2628" t="str">
            <v>033</v>
          </cell>
          <cell r="G2628" t="str">
            <v>BỆNH VIỆN QUẬN TÂN BÌNH</v>
          </cell>
        </row>
        <row r="2629">
          <cell r="D2629" t="str">
            <v>19002624</v>
          </cell>
          <cell r="E2629" t="str">
            <v>HS4878721751055</v>
          </cell>
          <cell r="F2629" t="str">
            <v>025</v>
          </cell>
          <cell r="G2629" t="str">
            <v xml:space="preserve">BỆNH VIỆN THỐNG  NHẤT </v>
          </cell>
        </row>
        <row r="2630">
          <cell r="D2630" t="str">
            <v>19002625</v>
          </cell>
          <cell r="E2630" t="str">
            <v>HS4808023300194</v>
          </cell>
          <cell r="F2630" t="str">
            <v>059</v>
          </cell>
          <cell r="G2630" t="str">
            <v>PHÒNG KHÁM ĐA KHOA (THUỘC   Cty TNHH PKĐK SÀI GÒN)</v>
          </cell>
        </row>
        <row r="2631">
          <cell r="D2631" t="str">
            <v>19002626</v>
          </cell>
          <cell r="F2631" t="str">
            <v>025</v>
          </cell>
          <cell r="G2631" t="str">
            <v xml:space="preserve">BỆNH VIỆN THỐNG  NHẤT </v>
          </cell>
        </row>
        <row r="2632">
          <cell r="D2632" t="str">
            <v>19002627</v>
          </cell>
          <cell r="F2632" t="str">
            <v>033</v>
          </cell>
          <cell r="G2632" t="str">
            <v>BỆNH VIỆN QUẬN TÂN BÌNH</v>
          </cell>
        </row>
        <row r="2633">
          <cell r="D2633" t="str">
            <v>19002628</v>
          </cell>
          <cell r="F2633" t="str">
            <v>033</v>
          </cell>
          <cell r="G2633" t="str">
            <v>BỆNH VIỆN QUẬN TÂN BÌNH</v>
          </cell>
        </row>
        <row r="2634">
          <cell r="D2634" t="str">
            <v>19002629</v>
          </cell>
          <cell r="E2634" t="str">
            <v>HS4797928827412</v>
          </cell>
          <cell r="F2634" t="str">
            <v>030</v>
          </cell>
          <cell r="G2634" t="str">
            <v xml:space="preserve">BỆNH VIỆN NHÂN DÂN GIA ĐỊNH </v>
          </cell>
        </row>
        <row r="2635">
          <cell r="D2635" t="str">
            <v>19002630</v>
          </cell>
          <cell r="F2635" t="str">
            <v>025</v>
          </cell>
          <cell r="G2635" t="str">
            <v xml:space="preserve">BỆNH VIỆN THỐNG  NHẤT </v>
          </cell>
        </row>
        <row r="2636">
          <cell r="D2636" t="str">
            <v>19002631</v>
          </cell>
          <cell r="E2636" t="str">
            <v>DK2525220355945</v>
          </cell>
          <cell r="F2636" t="str">
            <v>CÓ THẺ</v>
          </cell>
          <cell r="G2636" t="e">
            <v>#N/A</v>
          </cell>
        </row>
        <row r="2637">
          <cell r="D2637" t="str">
            <v>19002632</v>
          </cell>
          <cell r="F2637" t="str">
            <v>488</v>
          </cell>
          <cell r="G2637" t="str">
            <v>BỆNH VIỆN ĐA KHOA TƯ NHÂN XUYÊN Á</v>
          </cell>
        </row>
        <row r="2638">
          <cell r="D2638" t="str">
            <v>19002633</v>
          </cell>
          <cell r="F2638" t="str">
            <v>025</v>
          </cell>
          <cell r="G2638" t="str">
            <v xml:space="preserve">BỆNH VIỆN THỐNG  NHẤT </v>
          </cell>
        </row>
        <row r="2639">
          <cell r="D2639" t="str">
            <v>19002634</v>
          </cell>
          <cell r="F2639" t="str">
            <v>033</v>
          </cell>
          <cell r="G2639" t="str">
            <v>BỆNH VIỆN QUẬN TÂN BÌNH</v>
          </cell>
        </row>
        <row r="2640">
          <cell r="D2640" t="str">
            <v>19002635</v>
          </cell>
          <cell r="F2640" t="str">
            <v>033</v>
          </cell>
          <cell r="G2640" t="str">
            <v>BỆNH VIỆN QUẬN TÂN BÌNH</v>
          </cell>
        </row>
        <row r="2641">
          <cell r="D2641" t="str">
            <v>19002636</v>
          </cell>
          <cell r="G2641" t="e">
            <v>#N/A</v>
          </cell>
        </row>
        <row r="2642">
          <cell r="D2642" t="str">
            <v>19002637</v>
          </cell>
          <cell r="E2642" t="str">
            <v>HS4727221421579</v>
          </cell>
          <cell r="F2642" t="str">
            <v>025</v>
          </cell>
          <cell r="G2642" t="str">
            <v xml:space="preserve">BỆNH VIỆN THỐNG  NHẤT </v>
          </cell>
        </row>
        <row r="2643">
          <cell r="D2643" t="str">
            <v>19002638</v>
          </cell>
          <cell r="E2643" t="str">
            <v>HS4707022058565</v>
          </cell>
          <cell r="F2643" t="str">
            <v>025</v>
          </cell>
          <cell r="G2643" t="str">
            <v xml:space="preserve">BỆNH VIỆN THỐNG  NHẤT </v>
          </cell>
        </row>
        <row r="2644">
          <cell r="D2644" t="str">
            <v>19002639</v>
          </cell>
          <cell r="E2644" t="str">
            <v>GD4898924138059</v>
          </cell>
          <cell r="F2644" t="str">
            <v>025</v>
          </cell>
          <cell r="G2644" t="str">
            <v xml:space="preserve">BỆNH VIỆN THỐNG  NHẤT </v>
          </cell>
        </row>
        <row r="2645">
          <cell r="D2645" t="str">
            <v>19002640</v>
          </cell>
          <cell r="G2645" t="e">
            <v>#N/A</v>
          </cell>
        </row>
        <row r="2646">
          <cell r="D2646" t="str">
            <v>19002641</v>
          </cell>
          <cell r="E2646" t="str">
            <v>HS4797525458679</v>
          </cell>
          <cell r="F2646" t="str">
            <v>040</v>
          </cell>
          <cell r="G2646" t="str">
            <v>BỆNH VIỆN ĐA KHOA KHU VỰC CỦ CHI</v>
          </cell>
        </row>
        <row r="2647">
          <cell r="D2647" t="str">
            <v>19002642</v>
          </cell>
          <cell r="F2647" t="str">
            <v>025</v>
          </cell>
          <cell r="G2647" t="str">
            <v xml:space="preserve">BỆNH VIỆN THỐNG  NHẤT </v>
          </cell>
        </row>
        <row r="2648">
          <cell r="D2648" t="str">
            <v>19002643</v>
          </cell>
          <cell r="F2648" t="str">
            <v>025</v>
          </cell>
          <cell r="G2648" t="str">
            <v xml:space="preserve">BỆNH VIỆN THỐNG  NHẤT </v>
          </cell>
        </row>
        <row r="2649">
          <cell r="D2649" t="str">
            <v>19002644</v>
          </cell>
          <cell r="E2649" t="str">
            <v>HS4797935026422</v>
          </cell>
          <cell r="F2649" t="str">
            <v>040</v>
          </cell>
          <cell r="G2649" t="str">
            <v>BỆNH VIỆN ĐA KHOA KHU VỰC CỦ CHI</v>
          </cell>
        </row>
        <row r="2650">
          <cell r="D2650" t="str">
            <v>19002645</v>
          </cell>
          <cell r="E2650" t="str">
            <v>CN3757524203312</v>
          </cell>
          <cell r="F2650" t="str">
            <v>CÓ THẺ</v>
          </cell>
          <cell r="G2650" t="e">
            <v>#N/A</v>
          </cell>
        </row>
        <row r="2651">
          <cell r="D2651" t="str">
            <v>19002646</v>
          </cell>
          <cell r="E2651" t="str">
            <v>HS4727221759092</v>
          </cell>
          <cell r="F2651" t="str">
            <v>025</v>
          </cell>
          <cell r="G2651" t="str">
            <v xml:space="preserve">BỆNH VIỆN THỐNG  NHẤT </v>
          </cell>
        </row>
        <row r="2652">
          <cell r="D2652" t="str">
            <v>19002647</v>
          </cell>
          <cell r="F2652" t="str">
            <v>025</v>
          </cell>
          <cell r="G2652" t="str">
            <v xml:space="preserve">BỆNH VIỆN THỐNG  NHẤT </v>
          </cell>
        </row>
        <row r="2653">
          <cell r="D2653" t="str">
            <v>19002648</v>
          </cell>
          <cell r="E2653" t="str">
            <v>CN3727222092391</v>
          </cell>
          <cell r="F2653" t="str">
            <v>CÓ THẺ</v>
          </cell>
          <cell r="G2653" t="e">
            <v>#N/A</v>
          </cell>
        </row>
        <row r="2654">
          <cell r="D2654" t="str">
            <v>19002649</v>
          </cell>
          <cell r="E2654" t="str">
            <v>CN3727222081351</v>
          </cell>
          <cell r="F2654" t="str">
            <v>CÓ THẺ</v>
          </cell>
          <cell r="G2654" t="e">
            <v>#N/A</v>
          </cell>
        </row>
        <row r="2655">
          <cell r="D2655" t="str">
            <v>19002650</v>
          </cell>
          <cell r="E2655" t="str">
            <v>GD4757524094774</v>
          </cell>
          <cell r="F2655" t="str">
            <v>025</v>
          </cell>
          <cell r="G2655" t="str">
            <v xml:space="preserve">BỆNH VIỆN THỐNG  NHẤT </v>
          </cell>
        </row>
        <row r="2656">
          <cell r="D2656" t="str">
            <v>19002651</v>
          </cell>
          <cell r="F2656" t="str">
            <v>025</v>
          </cell>
          <cell r="G2656" t="str">
            <v xml:space="preserve">BỆNH VIỆN THỐNG  NHẤT </v>
          </cell>
        </row>
        <row r="2657">
          <cell r="D2657" t="str">
            <v>19002652</v>
          </cell>
          <cell r="G2657" t="e">
            <v>#N/A</v>
          </cell>
        </row>
        <row r="2658">
          <cell r="D2658" t="str">
            <v>19002653</v>
          </cell>
          <cell r="G2658" t="e">
            <v>#N/A</v>
          </cell>
        </row>
        <row r="2659">
          <cell r="D2659" t="str">
            <v>19002654</v>
          </cell>
          <cell r="F2659" t="str">
            <v>025</v>
          </cell>
          <cell r="G2659" t="str">
            <v xml:space="preserve">BỆNH VIỆN THỐNG  NHẤT </v>
          </cell>
        </row>
        <row r="2660">
          <cell r="D2660" t="str">
            <v>19002655</v>
          </cell>
          <cell r="E2660" t="str">
            <v>DK2838322408725</v>
          </cell>
          <cell r="F2660" t="str">
            <v>CÓ THẺ</v>
          </cell>
          <cell r="G2660" t="e">
            <v>#N/A</v>
          </cell>
        </row>
        <row r="2661">
          <cell r="D2661" t="str">
            <v>19002656</v>
          </cell>
          <cell r="F2661" t="str">
            <v>033</v>
          </cell>
          <cell r="G2661" t="str">
            <v>BỆNH VIỆN QUẬN TÂN BÌNH</v>
          </cell>
        </row>
        <row r="2662">
          <cell r="D2662" t="str">
            <v>19002657</v>
          </cell>
          <cell r="E2662" t="str">
            <v>HS4515121124376</v>
          </cell>
          <cell r="F2662" t="str">
            <v>033</v>
          </cell>
          <cell r="G2662" t="str">
            <v>BỆNH VIỆN QUẬN TÂN BÌNH</v>
          </cell>
        </row>
        <row r="2663">
          <cell r="D2663" t="str">
            <v>19002658</v>
          </cell>
          <cell r="F2663" t="str">
            <v>041</v>
          </cell>
          <cell r="G2663" t="str">
            <v>BỆNH VIỆN ĐA KHOA KHU VỰC HÓC MÔN</v>
          </cell>
        </row>
        <row r="2664">
          <cell r="D2664" t="str">
            <v>19002659</v>
          </cell>
          <cell r="F2664" t="str">
            <v>033</v>
          </cell>
          <cell r="G2664" t="str">
            <v>BỆNH VIỆN QUẬN TÂN BÌNH</v>
          </cell>
        </row>
        <row r="2665">
          <cell r="D2665" t="str">
            <v>19002660</v>
          </cell>
          <cell r="F2665" t="str">
            <v>026</v>
          </cell>
          <cell r="G2665" t="str">
            <v xml:space="preserve">BỆNH VIỆN CẤP CỨU TRƯNG VƯƠNG </v>
          </cell>
        </row>
        <row r="2666">
          <cell r="D2666" t="str">
            <v>19002661</v>
          </cell>
          <cell r="G2666" t="e">
            <v>#N/A</v>
          </cell>
        </row>
        <row r="2667">
          <cell r="D2667" t="str">
            <v>19002662</v>
          </cell>
          <cell r="F2667" t="str">
            <v>033</v>
          </cell>
          <cell r="G2667" t="str">
            <v>BỆNH VIỆN QUẬN TÂN BÌNH</v>
          </cell>
        </row>
        <row r="2668">
          <cell r="D2668" t="str">
            <v>19002663</v>
          </cell>
          <cell r="F2668" t="str">
            <v>055</v>
          </cell>
          <cell r="G2668" t="str">
            <v xml:space="preserve">BỆNH VIỆN QUẬN BÌNH TÂN </v>
          </cell>
        </row>
        <row r="2669">
          <cell r="D2669" t="str">
            <v>19002664</v>
          </cell>
          <cell r="G2669" t="e">
            <v>#N/A</v>
          </cell>
        </row>
        <row r="2670">
          <cell r="D2670" t="str">
            <v>19002665</v>
          </cell>
          <cell r="E2670" t="str">
            <v>HS4828222683094</v>
          </cell>
          <cell r="F2670" t="str">
            <v>031</v>
          </cell>
          <cell r="G2670" t="str">
            <v xml:space="preserve">BỆNH VIỆN QUẬN BÌNH THẠNH </v>
          </cell>
        </row>
        <row r="2671">
          <cell r="D2671" t="str">
            <v>19002666</v>
          </cell>
          <cell r="F2671" t="str">
            <v>490</v>
          </cell>
          <cell r="G2671" t="str">
            <v>PHÒNG KHÁM ĐA KHOA (THUỘC  Cty TNHH Y TẾ ĐẠI PHƯỚC )</v>
          </cell>
        </row>
        <row r="2672">
          <cell r="D2672" t="str">
            <v>19002667</v>
          </cell>
          <cell r="F2672" t="str">
            <v>025</v>
          </cell>
          <cell r="G2672" t="str">
            <v xml:space="preserve">BỆNH VIỆN THỐNG  NHẤT </v>
          </cell>
        </row>
        <row r="2673">
          <cell r="D2673" t="str">
            <v>19002668</v>
          </cell>
          <cell r="F2673" t="str">
            <v>025</v>
          </cell>
          <cell r="G2673" t="str">
            <v xml:space="preserve">BỆNH VIỆN THỐNG  NHẤT </v>
          </cell>
        </row>
        <row r="2674">
          <cell r="D2674" t="str">
            <v>19002669</v>
          </cell>
          <cell r="F2674" t="str">
            <v>025</v>
          </cell>
          <cell r="G2674" t="str">
            <v xml:space="preserve">BỆNH VIỆN THỐNG  NHẤT </v>
          </cell>
        </row>
        <row r="2675">
          <cell r="D2675" t="str">
            <v>19002670</v>
          </cell>
          <cell r="F2675" t="str">
            <v>025</v>
          </cell>
          <cell r="G2675" t="str">
            <v xml:space="preserve">BỆNH VIỆN THỐNG  NHẤT </v>
          </cell>
        </row>
        <row r="2676">
          <cell r="D2676" t="str">
            <v>19002671</v>
          </cell>
          <cell r="F2676" t="str">
            <v>025</v>
          </cell>
          <cell r="G2676" t="str">
            <v xml:space="preserve">BỆNH VIỆN THỐNG  NHẤT </v>
          </cell>
        </row>
        <row r="2677">
          <cell r="D2677" t="str">
            <v>19002672</v>
          </cell>
          <cell r="F2677" t="str">
            <v>025</v>
          </cell>
          <cell r="G2677" t="str">
            <v xml:space="preserve">BỆNH VIỆN THỐNG  NHẤT </v>
          </cell>
        </row>
        <row r="2678">
          <cell r="D2678" t="str">
            <v>19002673</v>
          </cell>
          <cell r="E2678" t="str">
            <v>HS4808023477508</v>
          </cell>
          <cell r="F2678" t="str">
            <v>033</v>
          </cell>
          <cell r="G2678" t="str">
            <v>BỆNH VIỆN QUẬN TÂN BÌNH</v>
          </cell>
        </row>
        <row r="2679">
          <cell r="D2679" t="str">
            <v>19002674</v>
          </cell>
          <cell r="F2679" t="str">
            <v>037</v>
          </cell>
          <cell r="G2679" t="str">
            <v>BỆNH VIỆN QUẬN THỦ ĐỨC</v>
          </cell>
        </row>
        <row r="2680">
          <cell r="D2680" t="str">
            <v>19002675</v>
          </cell>
          <cell r="F2680" t="str">
            <v>030</v>
          </cell>
          <cell r="G2680" t="str">
            <v xml:space="preserve">BỆNH VIỆN NHÂN DÂN GIA ĐỊNH </v>
          </cell>
        </row>
        <row r="2681">
          <cell r="D2681" t="str">
            <v>19002676</v>
          </cell>
          <cell r="F2681" t="str">
            <v>033</v>
          </cell>
          <cell r="G2681" t="str">
            <v>BỆNH VIỆN QUẬN TÂN BÌNH</v>
          </cell>
        </row>
        <row r="2682">
          <cell r="D2682" t="str">
            <v>19002677</v>
          </cell>
          <cell r="F2682" t="str">
            <v>033</v>
          </cell>
          <cell r="G2682" t="str">
            <v>BỆNH VIỆN QUẬN TÂN BÌNH</v>
          </cell>
        </row>
        <row r="2683">
          <cell r="D2683" t="str">
            <v>19002678</v>
          </cell>
          <cell r="F2683" t="str">
            <v>025</v>
          </cell>
          <cell r="G2683" t="str">
            <v xml:space="preserve">BỆNH VIỆN THỐNG  NHẤT </v>
          </cell>
        </row>
        <row r="2684">
          <cell r="D2684" t="str">
            <v>19002679</v>
          </cell>
          <cell r="E2684" t="str">
            <v>HS4798721826432</v>
          </cell>
          <cell r="F2684" t="str">
            <v>025</v>
          </cell>
          <cell r="G2684" t="str">
            <v xml:space="preserve">BỆNH VIỆN THỐNG  NHẤT </v>
          </cell>
        </row>
        <row r="2685">
          <cell r="D2685" t="str">
            <v>19002680</v>
          </cell>
          <cell r="F2685" t="str">
            <v>488</v>
          </cell>
          <cell r="G2685" t="str">
            <v>BỆNH VIỆN ĐA KHOA TƯ NHÂN XUYÊN Á</v>
          </cell>
        </row>
        <row r="2686">
          <cell r="D2686" t="str">
            <v>19002681</v>
          </cell>
          <cell r="E2686" t="str">
            <v>HS4797934968226</v>
          </cell>
          <cell r="F2686" t="str">
            <v>040</v>
          </cell>
          <cell r="G2686" t="str">
            <v>BỆNH VIỆN ĐA KHOA KHU VỰC CỦ CHI</v>
          </cell>
        </row>
        <row r="2687">
          <cell r="D2687" t="str">
            <v>19002682</v>
          </cell>
          <cell r="E2687" t="str">
            <v>HS4727221699958</v>
          </cell>
          <cell r="F2687" t="str">
            <v>033</v>
          </cell>
          <cell r="G2687" t="str">
            <v>BỆNH VIỆN QUẬN TÂN BÌNH</v>
          </cell>
        </row>
        <row r="2688">
          <cell r="D2688" t="str">
            <v>19002683</v>
          </cell>
          <cell r="E2688" t="str">
            <v>HS4797935545732</v>
          </cell>
          <cell r="F2688" t="str">
            <v>489</v>
          </cell>
          <cell r="G2688" t="str">
            <v xml:space="preserve">BỆNH VIỆN ĐA KHOA TÂM TRÍ SÀI GÒN </v>
          </cell>
        </row>
        <row r="2689">
          <cell r="D2689" t="str">
            <v>19002684</v>
          </cell>
          <cell r="G2689" t="e">
            <v>#N/A</v>
          </cell>
        </row>
        <row r="2690">
          <cell r="D2690" t="str">
            <v>19002685</v>
          </cell>
          <cell r="E2690" t="str">
            <v>HS4686822689130</v>
          </cell>
          <cell r="F2690" t="str">
            <v>033</v>
          </cell>
          <cell r="G2690" t="str">
            <v>BỆNH VIỆN QUẬN TÂN BÌNH</v>
          </cell>
        </row>
        <row r="2691">
          <cell r="D2691" t="str">
            <v>19002686</v>
          </cell>
          <cell r="F2691" t="str">
            <v>033</v>
          </cell>
          <cell r="G2691" t="str">
            <v>BỆNH VIỆN QUẬN TÂN BÌNH</v>
          </cell>
        </row>
        <row r="2692">
          <cell r="D2692" t="str">
            <v>19002687</v>
          </cell>
          <cell r="F2692" t="str">
            <v>033</v>
          </cell>
          <cell r="G2692" t="str">
            <v>BỆNH VIỆN QUẬN TÂN BÌNH</v>
          </cell>
        </row>
        <row r="2693">
          <cell r="D2693" t="str">
            <v>19002688</v>
          </cell>
          <cell r="F2693" t="str">
            <v>033</v>
          </cell>
          <cell r="G2693" t="str">
            <v>BỆNH VIỆN QUẬN TÂN BÌNH</v>
          </cell>
        </row>
        <row r="2694">
          <cell r="D2694" t="str">
            <v>19002689</v>
          </cell>
          <cell r="F2694" t="str">
            <v>033</v>
          </cell>
          <cell r="G2694" t="str">
            <v>BỆNH VIỆN QUẬN TÂN BÌNH</v>
          </cell>
        </row>
        <row r="2695">
          <cell r="D2695" t="str">
            <v>19002690</v>
          </cell>
          <cell r="E2695" t="str">
            <v>HS4808021958466</v>
          </cell>
          <cell r="F2695" t="str">
            <v>033</v>
          </cell>
          <cell r="G2695" t="str">
            <v>BỆNH VIỆN QUẬN TÂN BÌNH</v>
          </cell>
        </row>
        <row r="2696">
          <cell r="D2696" t="str">
            <v>19002691</v>
          </cell>
          <cell r="E2696" t="str">
            <v>HS4878723610500</v>
          </cell>
          <cell r="F2696" t="str">
            <v>033</v>
          </cell>
          <cell r="G2696" t="str">
            <v>BỆNH VIỆN QUẬN TÂN BÌNH</v>
          </cell>
        </row>
        <row r="2697">
          <cell r="D2697" t="str">
            <v>19002692</v>
          </cell>
          <cell r="F2697" t="str">
            <v>033</v>
          </cell>
          <cell r="G2697" t="str">
            <v>BỆNH VIỆN QUẬN TÂN BÌNH</v>
          </cell>
        </row>
        <row r="2698">
          <cell r="D2698" t="str">
            <v>19002693</v>
          </cell>
          <cell r="F2698" t="str">
            <v>033</v>
          </cell>
          <cell r="G2698" t="str">
            <v>BỆNH VIỆN QUẬN TÂN BÌNH</v>
          </cell>
        </row>
        <row r="2699">
          <cell r="D2699" t="str">
            <v>19002694</v>
          </cell>
          <cell r="F2699" t="str">
            <v>033</v>
          </cell>
          <cell r="G2699" t="str">
            <v>BỆNH VIỆN QUẬN TÂN BÌNH</v>
          </cell>
        </row>
        <row r="2700">
          <cell r="D2700" t="str">
            <v>19002695</v>
          </cell>
          <cell r="F2700" t="str">
            <v>038</v>
          </cell>
          <cell r="G2700" t="str">
            <v>BỆNH VIỆN HUYỆN BÌNH CHÁNH</v>
          </cell>
        </row>
        <row r="2701">
          <cell r="D2701" t="str">
            <v>19002696</v>
          </cell>
          <cell r="F2701" t="str">
            <v>025</v>
          </cell>
          <cell r="G2701" t="str">
            <v xml:space="preserve">BỆNH VIỆN THỐNG  NHẤT </v>
          </cell>
        </row>
        <row r="2702">
          <cell r="D2702" t="str">
            <v>19002697</v>
          </cell>
          <cell r="E2702" t="str">
            <v>HS4797935704927</v>
          </cell>
          <cell r="F2702" t="str">
            <v>033</v>
          </cell>
          <cell r="G2702" t="str">
            <v>BỆNH VIỆN QUẬN TÂN BÌNH</v>
          </cell>
        </row>
        <row r="2703">
          <cell r="D2703" t="str">
            <v>19002698</v>
          </cell>
          <cell r="E2703" t="str">
            <v>HS4797935026466</v>
          </cell>
          <cell r="F2703" t="str">
            <v>040</v>
          </cell>
          <cell r="G2703" t="str">
            <v>BỆNH VIỆN ĐA KHOA KHU VỰC CỦ CHI</v>
          </cell>
        </row>
        <row r="2704">
          <cell r="D2704" t="str">
            <v>19002699</v>
          </cell>
          <cell r="F2704" t="str">
            <v>025</v>
          </cell>
          <cell r="G2704" t="str">
            <v xml:space="preserve">BỆNH VIỆN THỐNG  NHẤT </v>
          </cell>
        </row>
        <row r="2705">
          <cell r="D2705" t="str">
            <v>19002700</v>
          </cell>
          <cell r="F2705" t="str">
            <v>033</v>
          </cell>
          <cell r="G2705" t="str">
            <v>BỆNH VIỆN QUẬN TÂN BÌNH</v>
          </cell>
        </row>
        <row r="2706">
          <cell r="D2706" t="str">
            <v>19002701</v>
          </cell>
          <cell r="F2706" t="str">
            <v>029</v>
          </cell>
          <cell r="G2706" t="str">
            <v>BỆNH VIỆN QUẬN 12</v>
          </cell>
        </row>
        <row r="2707">
          <cell r="D2707" t="str">
            <v>19002702</v>
          </cell>
          <cell r="F2707" t="str">
            <v>025</v>
          </cell>
          <cell r="G2707" t="str">
            <v xml:space="preserve">BỆNH VIỆN THỐNG  NHẤT </v>
          </cell>
        </row>
        <row r="2708">
          <cell r="D2708" t="str">
            <v>19002703</v>
          </cell>
          <cell r="F2708" t="str">
            <v>033</v>
          </cell>
          <cell r="G2708" t="str">
            <v>BỆNH VIỆN QUẬN TÂN BÌNH</v>
          </cell>
        </row>
        <row r="2709">
          <cell r="D2709" t="str">
            <v>19002704</v>
          </cell>
          <cell r="F2709" t="str">
            <v>033</v>
          </cell>
          <cell r="G2709" t="str">
            <v>BỆNH VIỆN QUẬN TÂN BÌNH</v>
          </cell>
        </row>
        <row r="2710">
          <cell r="D2710" t="str">
            <v>19002705</v>
          </cell>
          <cell r="F2710" t="str">
            <v>033</v>
          </cell>
          <cell r="G2710" t="str">
            <v>BỆNH VIỆN QUẬN TÂN BÌNH</v>
          </cell>
        </row>
        <row r="2711">
          <cell r="D2711" t="str">
            <v>19002706</v>
          </cell>
          <cell r="F2711" t="str">
            <v>033</v>
          </cell>
          <cell r="G2711" t="str">
            <v>BỆNH VIỆN QUẬN TÂN BÌNH</v>
          </cell>
        </row>
        <row r="2712">
          <cell r="D2712" t="str">
            <v>19002707</v>
          </cell>
          <cell r="F2712" t="str">
            <v>025</v>
          </cell>
          <cell r="G2712" t="str">
            <v xml:space="preserve">BỆNH VIỆN THỐNG  NHẤT </v>
          </cell>
        </row>
        <row r="2713">
          <cell r="D2713" t="str">
            <v>19002708</v>
          </cell>
          <cell r="E2713" t="str">
            <v>HS4606020883443</v>
          </cell>
          <cell r="F2713" t="str">
            <v>025</v>
          </cell>
          <cell r="G2713" t="str">
            <v xml:space="preserve">BỆNH VIỆN THỐNG  NHẤT </v>
          </cell>
        </row>
        <row r="2714">
          <cell r="D2714" t="str">
            <v>19002709</v>
          </cell>
          <cell r="F2714" t="str">
            <v>025</v>
          </cell>
          <cell r="G2714" t="str">
            <v xml:space="preserve">BỆNH VIỆN THỐNG  NHẤT </v>
          </cell>
        </row>
        <row r="2715">
          <cell r="D2715" t="str">
            <v>19002710</v>
          </cell>
          <cell r="F2715" t="str">
            <v>033</v>
          </cell>
          <cell r="G2715" t="str">
            <v>BỆNH VIỆN QUẬN TÂN BÌNH</v>
          </cell>
        </row>
        <row r="2716">
          <cell r="D2716" t="str">
            <v>19002711</v>
          </cell>
          <cell r="F2716" t="str">
            <v>033</v>
          </cell>
          <cell r="G2716" t="str">
            <v>BỆNH VIỆN QUẬN TÂN BÌNH</v>
          </cell>
        </row>
        <row r="2717">
          <cell r="D2717" t="str">
            <v>19002712</v>
          </cell>
          <cell r="F2717" t="str">
            <v>033</v>
          </cell>
          <cell r="G2717" t="str">
            <v>BỆNH VIỆN QUẬN TÂN BÌNH</v>
          </cell>
        </row>
        <row r="2718">
          <cell r="D2718" t="str">
            <v>19002713</v>
          </cell>
          <cell r="F2718" t="str">
            <v>025</v>
          </cell>
          <cell r="G2718" t="str">
            <v xml:space="preserve">BỆNH VIỆN THỐNG  NHẤT </v>
          </cell>
        </row>
        <row r="2719">
          <cell r="D2719" t="str">
            <v>19002714</v>
          </cell>
          <cell r="F2719" t="str">
            <v>033</v>
          </cell>
          <cell r="G2719" t="str">
            <v>BỆNH VIỆN QUẬN TÂN BÌNH</v>
          </cell>
        </row>
        <row r="2720">
          <cell r="D2720" t="str">
            <v>19002715</v>
          </cell>
          <cell r="E2720" t="str">
            <v>SV4797932494652</v>
          </cell>
          <cell r="F2720" t="str">
            <v>027</v>
          </cell>
          <cell r="G2720" t="str">
            <v>BỆNH VIỆN QUẬN 10</v>
          </cell>
        </row>
        <row r="2721">
          <cell r="D2721" t="str">
            <v>19002716</v>
          </cell>
          <cell r="E2721" t="str">
            <v>HS4808022664913</v>
          </cell>
          <cell r="F2721" t="str">
            <v>033</v>
          </cell>
          <cell r="G2721" t="str">
            <v>BỆNH VIỆN QUẬN TÂN BÌNH</v>
          </cell>
        </row>
        <row r="2722">
          <cell r="D2722" t="str">
            <v>19002717</v>
          </cell>
          <cell r="F2722" t="str">
            <v>025</v>
          </cell>
          <cell r="G2722" t="str">
            <v xml:space="preserve">BỆNH VIỆN THỐNG  NHẤT </v>
          </cell>
        </row>
        <row r="2723">
          <cell r="D2723" t="str">
            <v>19002718</v>
          </cell>
          <cell r="F2723" t="str">
            <v>034</v>
          </cell>
          <cell r="G2723" t="str">
            <v>BỆNH VIỆN 175</v>
          </cell>
        </row>
        <row r="2724">
          <cell r="D2724" t="str">
            <v>19002719</v>
          </cell>
          <cell r="E2724" t="str">
            <v>HS4838322732186</v>
          </cell>
          <cell r="F2724" t="str">
            <v>033</v>
          </cell>
          <cell r="G2724" t="str">
            <v>BỆNH VIỆN QUẬN TÂN BÌNH</v>
          </cell>
        </row>
        <row r="2725">
          <cell r="D2725" t="str">
            <v>19002720</v>
          </cell>
          <cell r="E2725" t="str">
            <v>HS4797936197636</v>
          </cell>
          <cell r="F2725" t="str">
            <v>026</v>
          </cell>
          <cell r="G2725" t="str">
            <v xml:space="preserve">BỆNH VIỆN CẤP CỨU TRƯNG VƯƠNG </v>
          </cell>
        </row>
        <row r="2726">
          <cell r="D2726" t="str">
            <v>19002721</v>
          </cell>
          <cell r="F2726" t="str">
            <v>033</v>
          </cell>
          <cell r="G2726" t="str">
            <v>BỆNH VIỆN QUẬN TÂN BÌNH</v>
          </cell>
        </row>
        <row r="2727">
          <cell r="D2727" t="str">
            <v>19002722</v>
          </cell>
          <cell r="F2727" t="str">
            <v>033</v>
          </cell>
          <cell r="G2727" t="str">
            <v>BỆNH VIỆN QUẬN TÂN BÌNH</v>
          </cell>
        </row>
        <row r="2728">
          <cell r="D2728" t="str">
            <v>19002723</v>
          </cell>
          <cell r="F2728" t="str">
            <v>033</v>
          </cell>
          <cell r="G2728" t="str">
            <v>BỆNH VIỆN QUẬN TÂN BÌNH</v>
          </cell>
        </row>
        <row r="2729">
          <cell r="D2729" t="str">
            <v>19002724</v>
          </cell>
          <cell r="E2729" t="str">
            <v>HS4606020919392</v>
          </cell>
          <cell r="F2729" t="str">
            <v>033</v>
          </cell>
          <cell r="G2729" t="str">
            <v>BỆNH VIỆN QUẬN TÂN BÌNH</v>
          </cell>
        </row>
        <row r="2730">
          <cell r="D2730" t="str">
            <v>19002725</v>
          </cell>
          <cell r="F2730" t="str">
            <v>033</v>
          </cell>
          <cell r="G2730" t="str">
            <v>BỆNH VIỆN QUẬN TÂN BÌNH</v>
          </cell>
        </row>
        <row r="2731">
          <cell r="D2731" t="str">
            <v>19002726</v>
          </cell>
          <cell r="F2731" t="str">
            <v>033</v>
          </cell>
          <cell r="G2731" t="str">
            <v>BỆNH VIỆN QUẬN TÂN BÌNH</v>
          </cell>
        </row>
        <row r="2732">
          <cell r="D2732" t="str">
            <v>19002727</v>
          </cell>
          <cell r="F2732" t="str">
            <v>CÓ THẺ</v>
          </cell>
          <cell r="G2732" t="e">
            <v>#N/A</v>
          </cell>
        </row>
        <row r="2733">
          <cell r="D2733" t="str">
            <v>19002728</v>
          </cell>
          <cell r="F2733" t="str">
            <v>025</v>
          </cell>
          <cell r="G2733" t="str">
            <v xml:space="preserve">BỆNH VIỆN THỐNG  NHẤT </v>
          </cell>
        </row>
        <row r="2734">
          <cell r="D2734" t="str">
            <v>19002729</v>
          </cell>
          <cell r="F2734" t="str">
            <v>033</v>
          </cell>
          <cell r="G2734" t="str">
            <v>BỆNH VIỆN QUẬN TÂN BÌNH</v>
          </cell>
        </row>
        <row r="2735">
          <cell r="D2735" t="str">
            <v>19002730</v>
          </cell>
          <cell r="E2735" t="str">
            <v>HS4757523995296</v>
          </cell>
          <cell r="F2735" t="str">
            <v>025</v>
          </cell>
          <cell r="G2735" t="str">
            <v xml:space="preserve">BỆNH VIỆN THỐNG  NHẤT </v>
          </cell>
        </row>
        <row r="2736">
          <cell r="D2736" t="str">
            <v>19002731</v>
          </cell>
          <cell r="E2736" t="str">
            <v>HS4757526614449</v>
          </cell>
          <cell r="F2736" t="str">
            <v>025</v>
          </cell>
          <cell r="G2736" t="str">
            <v xml:space="preserve">BỆNH VIỆN THỐNG  NHẤT </v>
          </cell>
        </row>
        <row r="2737">
          <cell r="D2737" t="str">
            <v>19002732</v>
          </cell>
          <cell r="E2737" t="str">
            <v>HS4797935755033</v>
          </cell>
          <cell r="F2737" t="str">
            <v>013</v>
          </cell>
          <cell r="G2737" t="str">
            <v xml:space="preserve">BỆNH VIỆN NGUYỄN TRI PHƯƠNG </v>
          </cell>
        </row>
        <row r="2738">
          <cell r="D2738" t="str">
            <v>19002733</v>
          </cell>
          <cell r="F2738" t="str">
            <v>033</v>
          </cell>
          <cell r="G2738" t="str">
            <v>BỆNH VIỆN QUẬN TÂN BÌNH</v>
          </cell>
        </row>
        <row r="2739">
          <cell r="D2739" t="str">
            <v>19002734</v>
          </cell>
          <cell r="F2739" t="str">
            <v>025</v>
          </cell>
          <cell r="G2739" t="str">
            <v xml:space="preserve">BỆNH VIỆN THỐNG  NHẤT </v>
          </cell>
        </row>
        <row r="2740">
          <cell r="D2740" t="str">
            <v>19002735</v>
          </cell>
          <cell r="F2740" t="str">
            <v>038</v>
          </cell>
          <cell r="G2740" t="str">
            <v>BỆNH VIỆN HUYỆN BÌNH CHÁNH</v>
          </cell>
        </row>
        <row r="2741">
          <cell r="D2741" t="str">
            <v>19002736</v>
          </cell>
          <cell r="E2741" t="str">
            <v>HS4757524096516</v>
          </cell>
          <cell r="F2741" t="str">
            <v>025</v>
          </cell>
          <cell r="G2741" t="str">
            <v xml:space="preserve">BỆNH VIỆN THỐNG  NHẤT </v>
          </cell>
        </row>
        <row r="2742">
          <cell r="D2742" t="str">
            <v>19002737</v>
          </cell>
          <cell r="E2742" t="str">
            <v>HS4808022760497</v>
          </cell>
          <cell r="F2742" t="str">
            <v>025</v>
          </cell>
          <cell r="G2742" t="str">
            <v xml:space="preserve">BỆNH VIỆN THỐNG  NHẤT </v>
          </cell>
        </row>
        <row r="2743">
          <cell r="D2743" t="str">
            <v>19002738</v>
          </cell>
          <cell r="E2743" t="str">
            <v>HS4828223828249</v>
          </cell>
          <cell r="F2743" t="str">
            <v>025</v>
          </cell>
          <cell r="G2743" t="str">
            <v xml:space="preserve">BỆNH VIỆN THỐNG  NHẤT </v>
          </cell>
        </row>
        <row r="2744">
          <cell r="D2744" t="str">
            <v>19002739</v>
          </cell>
          <cell r="E2744" t="str">
            <v>HS4808022131648</v>
          </cell>
          <cell r="F2744" t="str">
            <v>059</v>
          </cell>
          <cell r="G2744" t="str">
            <v>PHÒNG KHÁM ĐA KHOA (THUỘC   Cty TNHH PKĐK SÀI GÒN)</v>
          </cell>
        </row>
        <row r="2745">
          <cell r="D2745" t="str">
            <v>19002740</v>
          </cell>
          <cell r="E2745">
            <v>7935186150</v>
          </cell>
          <cell r="F2745" t="str">
            <v>488</v>
          </cell>
          <cell r="G2745" t="str">
            <v>BỆNH VIỆN ĐA KHOA TƯ NHÂN XUYÊN Á</v>
          </cell>
        </row>
        <row r="2746">
          <cell r="D2746" t="str">
            <v>19002741</v>
          </cell>
          <cell r="E2746" t="str">
            <v>DK2666623343409</v>
          </cell>
          <cell r="F2746" t="str">
            <v>CÓ THẺ</v>
          </cell>
          <cell r="G2746" t="e">
            <v>#N/A</v>
          </cell>
        </row>
        <row r="2747">
          <cell r="D2747" t="str">
            <v>19002742</v>
          </cell>
          <cell r="E2747" t="str">
            <v>HS4797937960430</v>
          </cell>
          <cell r="F2747" t="str">
            <v>035</v>
          </cell>
          <cell r="G2747" t="str">
            <v>BỆNH VIỆN QUẬN GÒ VẤP</v>
          </cell>
        </row>
        <row r="2748">
          <cell r="D2748" t="str">
            <v>19002743</v>
          </cell>
          <cell r="F2748" t="str">
            <v>025</v>
          </cell>
          <cell r="G2748" t="str">
            <v xml:space="preserve">BỆNH VIỆN THỐNG  NHẤT </v>
          </cell>
        </row>
        <row r="2749">
          <cell r="D2749" t="str">
            <v>19002744</v>
          </cell>
          <cell r="E2749" t="str">
            <v>HS4797933348666</v>
          </cell>
          <cell r="F2749" t="str">
            <v>027</v>
          </cell>
          <cell r="G2749" t="str">
            <v>BỆNH VIỆN QUẬN 10</v>
          </cell>
        </row>
        <row r="2750">
          <cell r="D2750" t="str">
            <v>19002745</v>
          </cell>
          <cell r="E2750" t="str">
            <v>HS4868621683867</v>
          </cell>
          <cell r="F2750" t="str">
            <v>013</v>
          </cell>
          <cell r="G2750" t="str">
            <v xml:space="preserve">BỆNH VIỆN NGUYỄN TRI PHƯƠNG </v>
          </cell>
        </row>
        <row r="2751">
          <cell r="D2751" t="str">
            <v>19002746</v>
          </cell>
          <cell r="E2751" t="str">
            <v>GD4757524574125</v>
          </cell>
          <cell r="F2751" t="str">
            <v>025</v>
          </cell>
          <cell r="G2751" t="str">
            <v xml:space="preserve">BỆNH VIỆN THỐNG  NHẤT </v>
          </cell>
        </row>
        <row r="2752">
          <cell r="D2752" t="str">
            <v>19002747</v>
          </cell>
          <cell r="F2752" t="str">
            <v>025</v>
          </cell>
          <cell r="G2752" t="str">
            <v xml:space="preserve">BỆNH VIỆN THỐNG  NHẤT </v>
          </cell>
        </row>
        <row r="2753">
          <cell r="D2753" t="str">
            <v>19002748</v>
          </cell>
          <cell r="F2753" t="str">
            <v>025</v>
          </cell>
          <cell r="G2753" t="str">
            <v xml:space="preserve">BỆNH VIỆN THỐNG  NHẤT </v>
          </cell>
        </row>
        <row r="2754">
          <cell r="D2754" t="str">
            <v>19002749</v>
          </cell>
          <cell r="F2754" t="str">
            <v>033</v>
          </cell>
          <cell r="G2754" t="str">
            <v>BỆNH VIỆN QUẬN TÂN BÌNH</v>
          </cell>
        </row>
        <row r="2755">
          <cell r="D2755" t="str">
            <v>19002750</v>
          </cell>
          <cell r="F2755" t="str">
            <v>025</v>
          </cell>
          <cell r="G2755" t="str">
            <v xml:space="preserve">BỆNH VIỆN THỐNG  NHẤT </v>
          </cell>
        </row>
        <row r="2756">
          <cell r="D2756" t="str">
            <v>19002751</v>
          </cell>
          <cell r="E2756" t="str">
            <v>HS4878721802175</v>
          </cell>
          <cell r="G2756" t="e">
            <v>#N/A</v>
          </cell>
        </row>
        <row r="2757">
          <cell r="D2757" t="str">
            <v>19002752</v>
          </cell>
          <cell r="E2757" t="str">
            <v>HS4828223225151</v>
          </cell>
          <cell r="F2757" t="str">
            <v>025</v>
          </cell>
          <cell r="G2757" t="str">
            <v xml:space="preserve">BỆNH VIỆN THỐNG  NHẤT </v>
          </cell>
        </row>
        <row r="2758">
          <cell r="D2758" t="str">
            <v>19002753</v>
          </cell>
          <cell r="E2758" t="str">
            <v>HS4797935004837</v>
          </cell>
          <cell r="F2758" t="str">
            <v>039</v>
          </cell>
          <cell r="G2758" t="str">
            <v>BỆNH VIỆN HUYỆN CỦ CHI</v>
          </cell>
        </row>
        <row r="2759">
          <cell r="D2759" t="str">
            <v>19002754</v>
          </cell>
          <cell r="E2759" t="str">
            <v>HS4797935168008</v>
          </cell>
          <cell r="F2759" t="str">
            <v>040</v>
          </cell>
          <cell r="G2759" t="str">
            <v>BỆNH VIỆN ĐA KHOA KHU VỰC CỦ CHI</v>
          </cell>
        </row>
        <row r="2760">
          <cell r="D2760" t="str">
            <v>19002755</v>
          </cell>
          <cell r="E2760" t="str">
            <v>SV4797221996834</v>
          </cell>
          <cell r="F2760" t="str">
            <v>054</v>
          </cell>
          <cell r="G2760" t="str">
            <v>BỆNH VIỆN QUẬN TÂN PHÚ</v>
          </cell>
        </row>
        <row r="2761">
          <cell r="D2761" t="str">
            <v>19002756</v>
          </cell>
          <cell r="E2761" t="str">
            <v>SV4795820239071</v>
          </cell>
          <cell r="F2761" t="str">
            <v>025</v>
          </cell>
          <cell r="G2761" t="str">
            <v xml:space="preserve">BỆNH VIỆN THỐNG  NHẤT </v>
          </cell>
        </row>
        <row r="2762">
          <cell r="D2762" t="str">
            <v>19002757</v>
          </cell>
          <cell r="F2762" t="str">
            <v>025</v>
          </cell>
          <cell r="G2762" t="str">
            <v xml:space="preserve">BỆNH VIỆN THỐNG  NHẤT </v>
          </cell>
        </row>
        <row r="2763">
          <cell r="D2763" t="str">
            <v>19002758</v>
          </cell>
          <cell r="F2763" t="str">
            <v>010</v>
          </cell>
          <cell r="G2763" t="str">
            <v>BỆNH VIỆN QUẬN 4</v>
          </cell>
        </row>
        <row r="2764">
          <cell r="D2764" t="str">
            <v>19002759</v>
          </cell>
          <cell r="F2764" t="str">
            <v>025</v>
          </cell>
          <cell r="G2764" t="str">
            <v xml:space="preserve">BỆNH VIỆN THỐNG  NHẤT </v>
          </cell>
        </row>
        <row r="2765">
          <cell r="D2765" t="str">
            <v>19002760</v>
          </cell>
          <cell r="E2765" t="str">
            <v>HS4808022596289</v>
          </cell>
          <cell r="F2765" t="str">
            <v>025</v>
          </cell>
          <cell r="G2765" t="str">
            <v xml:space="preserve">BỆNH VIỆN THỐNG  NHẤT </v>
          </cell>
        </row>
        <row r="2766">
          <cell r="D2766" t="str">
            <v>19002761</v>
          </cell>
          <cell r="F2766" t="str">
            <v>025</v>
          </cell>
          <cell r="G2766" t="str">
            <v xml:space="preserve">BỆNH VIỆN THỐNG  NHẤT </v>
          </cell>
        </row>
        <row r="2767">
          <cell r="D2767" t="str">
            <v>19002762</v>
          </cell>
          <cell r="F2767" t="str">
            <v>025</v>
          </cell>
          <cell r="G2767" t="str">
            <v xml:space="preserve">BỆNH VIỆN THỐNG  NHẤT </v>
          </cell>
        </row>
        <row r="2768">
          <cell r="D2768" t="str">
            <v>19002763</v>
          </cell>
          <cell r="E2768" t="str">
            <v>HS4757524678907</v>
          </cell>
          <cell r="F2768" t="str">
            <v>025</v>
          </cell>
          <cell r="G2768" t="str">
            <v xml:space="preserve">BỆNH VIỆN THỐNG  NHẤT </v>
          </cell>
        </row>
        <row r="2769">
          <cell r="D2769" t="str">
            <v>19002764</v>
          </cell>
          <cell r="F2769" t="str">
            <v>026</v>
          </cell>
          <cell r="G2769" t="str">
            <v xml:space="preserve">BỆNH VIỆN CẤP CỨU TRƯNG VƯƠNG </v>
          </cell>
        </row>
        <row r="2770">
          <cell r="D2770" t="str">
            <v>19002765</v>
          </cell>
          <cell r="E2770" t="str">
            <v>HS4838322460814</v>
          </cell>
          <cell r="F2770" t="str">
            <v>025</v>
          </cell>
          <cell r="G2770" t="str">
            <v xml:space="preserve">BỆNH VIỆN THỐNG  NHẤT </v>
          </cell>
        </row>
        <row r="2771">
          <cell r="D2771" t="str">
            <v>19002766</v>
          </cell>
          <cell r="F2771" t="str">
            <v>009</v>
          </cell>
          <cell r="G2771" t="str">
            <v>BỆNH VIỆN QUẬN 3</v>
          </cell>
        </row>
        <row r="2772">
          <cell r="D2772" t="str">
            <v>19002767</v>
          </cell>
          <cell r="E2772" t="str">
            <v>SV4797931168225</v>
          </cell>
          <cell r="F2772" t="str">
            <v>033</v>
          </cell>
          <cell r="G2772" t="str">
            <v>BỆNH VIỆN QUẬN TÂN BÌNH</v>
          </cell>
        </row>
        <row r="2773">
          <cell r="D2773" t="str">
            <v>19002768</v>
          </cell>
          <cell r="E2773" t="str">
            <v>HS4797938049433</v>
          </cell>
          <cell r="F2773" t="str">
            <v>025</v>
          </cell>
          <cell r="G2773" t="str">
            <v xml:space="preserve">BỆNH VIỆN THỐNG  NHẤT </v>
          </cell>
        </row>
        <row r="2774">
          <cell r="D2774" t="str">
            <v>19002769</v>
          </cell>
          <cell r="E2774" t="str">
            <v>SV4797937183971</v>
          </cell>
          <cell r="F2774" t="str">
            <v>054</v>
          </cell>
          <cell r="G2774" t="str">
            <v>BỆNH VIỆN QUẬN TÂN PHÚ</v>
          </cell>
        </row>
        <row r="2775">
          <cell r="D2775" t="str">
            <v>19002770</v>
          </cell>
          <cell r="E2775" t="str">
            <v>DK2626221382258</v>
          </cell>
          <cell r="F2775" t="str">
            <v>CÓ THẺ</v>
          </cell>
          <cell r="G2775" t="e">
            <v>#N/A</v>
          </cell>
        </row>
        <row r="2776">
          <cell r="D2776" t="str">
            <v>19002771</v>
          </cell>
          <cell r="F2776" t="str">
            <v>025</v>
          </cell>
          <cell r="G2776" t="str">
            <v xml:space="preserve">BỆNH VIỆN THỐNG  NHẤT </v>
          </cell>
        </row>
        <row r="2777">
          <cell r="D2777" t="str">
            <v>19002772</v>
          </cell>
          <cell r="E2777" t="str">
            <v>HS4808023419866</v>
          </cell>
          <cell r="F2777" t="str">
            <v>025</v>
          </cell>
          <cell r="G2777" t="str">
            <v xml:space="preserve">BỆNH VIỆN THỐNG  NHẤT </v>
          </cell>
        </row>
        <row r="2778">
          <cell r="D2778" t="str">
            <v>19002773</v>
          </cell>
          <cell r="F2778" t="str">
            <v>CÓ THẺ</v>
          </cell>
          <cell r="G2778" t="e">
            <v>#N/A</v>
          </cell>
        </row>
        <row r="2779">
          <cell r="D2779" t="str">
            <v>19002774</v>
          </cell>
          <cell r="E2779" t="str">
            <v>DK2838322160409</v>
          </cell>
          <cell r="F2779" t="str">
            <v>CÓ THẺ</v>
          </cell>
          <cell r="G2779" t="e">
            <v>#N/A</v>
          </cell>
        </row>
        <row r="2780">
          <cell r="D2780" t="str">
            <v>19002775</v>
          </cell>
          <cell r="E2780" t="str">
            <v>HS4919122871114</v>
          </cell>
          <cell r="F2780" t="str">
            <v>025</v>
          </cell>
          <cell r="G2780" t="str">
            <v xml:space="preserve">BỆNH VIỆN THỐNG  NHẤT </v>
          </cell>
        </row>
        <row r="2781">
          <cell r="D2781" t="str">
            <v>19002776</v>
          </cell>
          <cell r="E2781" t="str">
            <v>SV4797939215614</v>
          </cell>
          <cell r="F2781" t="str">
            <v>030</v>
          </cell>
          <cell r="G2781" t="str">
            <v xml:space="preserve">BỆNH VIỆN NHÂN DÂN GIA ĐỊNH </v>
          </cell>
        </row>
        <row r="2782">
          <cell r="D2782" t="str">
            <v>19002777</v>
          </cell>
          <cell r="F2782" t="str">
            <v>025</v>
          </cell>
          <cell r="G2782" t="str">
            <v xml:space="preserve">BỆNH VIỆN THỐNG  NHẤT </v>
          </cell>
        </row>
        <row r="2783">
          <cell r="D2783" t="str">
            <v>19002778</v>
          </cell>
          <cell r="F2783" t="str">
            <v>013</v>
          </cell>
          <cell r="G2783" t="str">
            <v xml:space="preserve">BỆNH VIỆN NGUYỄN TRI PHƯƠNG </v>
          </cell>
        </row>
        <row r="2784">
          <cell r="D2784" t="str">
            <v>19002779</v>
          </cell>
          <cell r="F2784" t="str">
            <v>039</v>
          </cell>
          <cell r="G2784" t="str">
            <v>BỆNH VIỆN HUYỆN CỦ CHI</v>
          </cell>
        </row>
        <row r="2785">
          <cell r="D2785" t="str">
            <v>19002780</v>
          </cell>
          <cell r="E2785" t="str">
            <v>HS4878723654111</v>
          </cell>
          <cell r="F2785" t="str">
            <v>025</v>
          </cell>
          <cell r="G2785" t="str">
            <v xml:space="preserve">BỆNH VIỆN THỐNG  NHẤT </v>
          </cell>
        </row>
        <row r="2786">
          <cell r="D2786" t="str">
            <v>19002781</v>
          </cell>
          <cell r="F2786" t="str">
            <v>488</v>
          </cell>
          <cell r="G2786" t="str">
            <v>BỆNH VIỆN ĐA KHOA TƯ NHÂN XUYÊN Á</v>
          </cell>
        </row>
        <row r="2787">
          <cell r="D2787" t="str">
            <v>19002782</v>
          </cell>
          <cell r="F2787" t="str">
            <v>071</v>
          </cell>
          <cell r="G2787" t="str">
            <v xml:space="preserve">BỆNH VIỆN ĐA KHOA HOÀN MỸ SÀI GÒN </v>
          </cell>
        </row>
        <row r="2788">
          <cell r="D2788" t="str">
            <v>19002783</v>
          </cell>
          <cell r="F2788" t="str">
            <v>040</v>
          </cell>
          <cell r="G2788" t="str">
            <v>BỆNH VIỆN ĐA KHOA KHU VỰC CỦ CHI</v>
          </cell>
        </row>
        <row r="2789">
          <cell r="D2789" t="str">
            <v>19002784</v>
          </cell>
          <cell r="E2789" t="str">
            <v>HS4525221752339</v>
          </cell>
          <cell r="F2789" t="str">
            <v>055</v>
          </cell>
          <cell r="G2789" t="str">
            <v xml:space="preserve">BỆNH VIỆN QUẬN BÌNH TÂN </v>
          </cell>
        </row>
        <row r="2790">
          <cell r="D2790" t="str">
            <v>19002785</v>
          </cell>
          <cell r="E2790" t="str">
            <v>HS4797928433498</v>
          </cell>
          <cell r="F2790" t="str">
            <v>470</v>
          </cell>
          <cell r="G2790" t="str">
            <v>PHÒNG KHÁM ĐA KHOA CƠ SỞ 2 - BỆNH VIỆN QUẬN GÒ VẤP</v>
          </cell>
        </row>
        <row r="2791">
          <cell r="D2791" t="str">
            <v>19002786</v>
          </cell>
          <cell r="E2791" t="str">
            <v>HS4808022656668</v>
          </cell>
          <cell r="F2791" t="str">
            <v>025</v>
          </cell>
          <cell r="G2791" t="str">
            <v xml:space="preserve">BỆNH VIỆN THỐNG  NHẤT </v>
          </cell>
        </row>
        <row r="2792">
          <cell r="D2792" t="str">
            <v>19002787</v>
          </cell>
          <cell r="F2792" t="str">
            <v>025</v>
          </cell>
          <cell r="G2792" t="str">
            <v xml:space="preserve">BỆNH VIỆN THỐNG  NHẤT </v>
          </cell>
        </row>
        <row r="2793">
          <cell r="D2793" t="str">
            <v>19002788</v>
          </cell>
          <cell r="F2793" t="str">
            <v>025</v>
          </cell>
          <cell r="G2793" t="str">
            <v xml:space="preserve">BỆNH VIỆN THỐNG  NHẤT </v>
          </cell>
        </row>
        <row r="2794">
          <cell r="D2794" t="str">
            <v>19002789</v>
          </cell>
          <cell r="F2794" t="str">
            <v>025</v>
          </cell>
          <cell r="G2794" t="str">
            <v xml:space="preserve">BỆNH VIỆN THỐNG  NHẤT </v>
          </cell>
        </row>
        <row r="2795">
          <cell r="D2795" t="str">
            <v>19002790</v>
          </cell>
          <cell r="F2795" t="str">
            <v>055</v>
          </cell>
          <cell r="G2795" t="str">
            <v xml:space="preserve">BỆNH VIỆN QUẬN BÌNH TÂN </v>
          </cell>
        </row>
        <row r="2796">
          <cell r="D2796" t="str">
            <v>19002791</v>
          </cell>
          <cell r="G2796" t="e">
            <v>#N/A</v>
          </cell>
        </row>
        <row r="2797">
          <cell r="D2797" t="str">
            <v>19002792</v>
          </cell>
          <cell r="E2797" t="str">
            <v>HS4808021982891</v>
          </cell>
          <cell r="F2797" t="str">
            <v>025</v>
          </cell>
          <cell r="G2797" t="str">
            <v xml:space="preserve">BỆNH VIỆN THỐNG  NHẤT </v>
          </cell>
        </row>
        <row r="2798">
          <cell r="D2798" t="str">
            <v>19002793</v>
          </cell>
          <cell r="F2798" t="str">
            <v>488</v>
          </cell>
          <cell r="G2798" t="str">
            <v>BỆNH VIỆN ĐA KHOA TƯ NHÂN XUYÊN Á</v>
          </cell>
        </row>
        <row r="2799">
          <cell r="D2799" t="str">
            <v>19002794</v>
          </cell>
          <cell r="E2799" t="str">
            <v>HS4808021995287</v>
          </cell>
          <cell r="F2799" t="str">
            <v>025</v>
          </cell>
          <cell r="G2799" t="str">
            <v xml:space="preserve">BỆNH VIỆN THỐNG  NHẤT </v>
          </cell>
        </row>
        <row r="2800">
          <cell r="D2800" t="str">
            <v>19002795</v>
          </cell>
          <cell r="E2800" t="str">
            <v>HS4797938015220</v>
          </cell>
          <cell r="F2800" t="str">
            <v>034</v>
          </cell>
          <cell r="G2800" t="str">
            <v>BỆNH VIỆN 175</v>
          </cell>
        </row>
        <row r="2801">
          <cell r="D2801" t="str">
            <v>19002796</v>
          </cell>
          <cell r="E2801" t="str">
            <v>GD4797937755283</v>
          </cell>
          <cell r="G2801" t="e">
            <v>#N/A</v>
          </cell>
        </row>
        <row r="2802">
          <cell r="D2802" t="str">
            <v>19002797</v>
          </cell>
          <cell r="E2802" t="str">
            <v>DK2515121010900</v>
          </cell>
          <cell r="F2802" t="str">
            <v>CÓ THẺ</v>
          </cell>
          <cell r="G2802" t="e">
            <v>#N/A</v>
          </cell>
        </row>
        <row r="2803">
          <cell r="D2803" t="str">
            <v>19002798</v>
          </cell>
          <cell r="F2803" t="str">
            <v>025</v>
          </cell>
          <cell r="G2803" t="str">
            <v xml:space="preserve">BỆNH VIỆN THỐNG  NHẤT </v>
          </cell>
        </row>
        <row r="2804">
          <cell r="D2804" t="str">
            <v>19002799</v>
          </cell>
          <cell r="F2804" t="str">
            <v>071</v>
          </cell>
          <cell r="G2804" t="str">
            <v xml:space="preserve">BỆNH VIỆN ĐA KHOA HOÀN MỸ SÀI GÒN </v>
          </cell>
        </row>
        <row r="2805">
          <cell r="D2805" t="str">
            <v>19002800</v>
          </cell>
          <cell r="E2805" t="str">
            <v>QN5979712054406</v>
          </cell>
          <cell r="F2805" t="str">
            <v>CÓ THẺ</v>
          </cell>
          <cell r="G2805" t="e">
            <v>#N/A</v>
          </cell>
        </row>
        <row r="2806">
          <cell r="D2806" t="str">
            <v>19002801</v>
          </cell>
          <cell r="F2806" t="str">
            <v>055</v>
          </cell>
          <cell r="G2806" t="str">
            <v xml:space="preserve">BỆNH VIỆN QUẬN BÌNH TÂN </v>
          </cell>
        </row>
        <row r="2807">
          <cell r="D2807" t="str">
            <v>19002802</v>
          </cell>
          <cell r="F2807" t="str">
            <v>029</v>
          </cell>
          <cell r="G2807" t="str">
            <v>BỆNH VIỆN QUẬN 12</v>
          </cell>
        </row>
        <row r="2808">
          <cell r="D2808" t="str">
            <v>19002803</v>
          </cell>
          <cell r="F2808" t="str">
            <v>033</v>
          </cell>
          <cell r="G2808" t="str">
            <v>BỆNH VIỆN QUẬN TÂN BÌNH</v>
          </cell>
        </row>
        <row r="2809">
          <cell r="D2809" t="str">
            <v>19002804</v>
          </cell>
          <cell r="F2809" t="str">
            <v>051</v>
          </cell>
          <cell r="G2809" t="str">
            <v>BỆNH VIỆN QUẬN 1 - CƠ SỞ I</v>
          </cell>
        </row>
        <row r="2810">
          <cell r="D2810" t="str">
            <v>19002805</v>
          </cell>
          <cell r="G2810" t="e">
            <v>#N/A</v>
          </cell>
        </row>
        <row r="2811">
          <cell r="D2811" t="str">
            <v>19002806</v>
          </cell>
          <cell r="E2811" t="str">
            <v>HS4808022771351</v>
          </cell>
          <cell r="F2811" t="str">
            <v>025</v>
          </cell>
          <cell r="G2811" t="str">
            <v xml:space="preserve">BỆNH VIỆN THỐNG  NHẤT </v>
          </cell>
        </row>
        <row r="2812">
          <cell r="D2812" t="str">
            <v>19002807</v>
          </cell>
          <cell r="F2812" t="str">
            <v>025</v>
          </cell>
          <cell r="G2812" t="str">
            <v xml:space="preserve">BỆNH VIỆN THỐNG  NHẤT </v>
          </cell>
        </row>
        <row r="2813">
          <cell r="D2813" t="str">
            <v>19002808</v>
          </cell>
          <cell r="F2813" t="str">
            <v>039</v>
          </cell>
          <cell r="G2813" t="str">
            <v>BỆNH VIỆN HUYỆN CỦ CHI</v>
          </cell>
        </row>
        <row r="2814">
          <cell r="D2814" t="str">
            <v>19002809</v>
          </cell>
          <cell r="F2814" t="str">
            <v>034</v>
          </cell>
          <cell r="G2814" t="str">
            <v>BỆNH VIỆN 175</v>
          </cell>
        </row>
        <row r="2815">
          <cell r="D2815" t="str">
            <v>19002810</v>
          </cell>
          <cell r="E2815" t="str">
            <v>HS4757525730938</v>
          </cell>
          <cell r="F2815" t="str">
            <v>025</v>
          </cell>
          <cell r="G2815" t="str">
            <v xml:space="preserve">BỆNH VIỆN THỐNG  NHẤT </v>
          </cell>
        </row>
        <row r="2816">
          <cell r="D2816" t="str">
            <v>19002811</v>
          </cell>
          <cell r="F2816" t="str">
            <v>034</v>
          </cell>
          <cell r="G2816" t="str">
            <v>BỆNH VIỆN 175</v>
          </cell>
        </row>
        <row r="2817">
          <cell r="D2817" t="str">
            <v>19002812</v>
          </cell>
          <cell r="F2817" t="str">
            <v>040</v>
          </cell>
          <cell r="G2817" t="str">
            <v>BỆNH VIỆN ĐA KHOA KHU VỰC CỦ CHI</v>
          </cell>
        </row>
        <row r="2818">
          <cell r="D2818" t="str">
            <v>19002813</v>
          </cell>
          <cell r="E2818" t="str">
            <v>HS4808022241752</v>
          </cell>
          <cell r="F2818" t="str">
            <v>059</v>
          </cell>
          <cell r="G2818" t="str">
            <v>PHÒNG KHÁM ĐA KHOA (THUỘC   Cty TNHH PKĐK SÀI GÒN)</v>
          </cell>
        </row>
        <row r="2819">
          <cell r="D2819" t="str">
            <v>19002814</v>
          </cell>
          <cell r="F2819" t="str">
            <v>488</v>
          </cell>
          <cell r="G2819" t="str">
            <v>BỆNH VIỆN ĐA KHOA TƯ NHÂN XUYÊN Á</v>
          </cell>
        </row>
        <row r="2820">
          <cell r="D2820" t="str">
            <v>19002815</v>
          </cell>
          <cell r="F2820" t="str">
            <v>025</v>
          </cell>
          <cell r="G2820" t="str">
            <v xml:space="preserve">BỆNH VIỆN THỐNG  NHẤT </v>
          </cell>
        </row>
        <row r="2821">
          <cell r="D2821" t="str">
            <v>19002816</v>
          </cell>
          <cell r="F2821" t="str">
            <v>025</v>
          </cell>
          <cell r="G2821" t="str">
            <v xml:space="preserve">BỆNH VIỆN THỐNG  NHẤT </v>
          </cell>
        </row>
        <row r="2822">
          <cell r="D2822" t="str">
            <v>19002817</v>
          </cell>
          <cell r="E2822" t="str">
            <v>DN4743822150085</v>
          </cell>
          <cell r="F2822" t="str">
            <v>054</v>
          </cell>
          <cell r="G2822" t="str">
            <v>BỆNH VIỆN QUẬN TÂN PHÚ</v>
          </cell>
        </row>
        <row r="2823">
          <cell r="D2823" t="str">
            <v>19002818</v>
          </cell>
          <cell r="F2823" t="str">
            <v>030</v>
          </cell>
          <cell r="G2823" t="str">
            <v xml:space="preserve">BỆNH VIỆN NHÂN DÂN GIA ĐỊNH </v>
          </cell>
        </row>
        <row r="2824">
          <cell r="D2824" t="str">
            <v>19002819</v>
          </cell>
          <cell r="F2824" t="str">
            <v>025</v>
          </cell>
          <cell r="G2824" t="str">
            <v xml:space="preserve">BỆNH VIỆN THỐNG  NHẤT </v>
          </cell>
        </row>
        <row r="2825">
          <cell r="D2825" t="str">
            <v>19002820</v>
          </cell>
          <cell r="E2825" t="str">
            <v>HS4797934869792</v>
          </cell>
          <cell r="F2825" t="str">
            <v>040</v>
          </cell>
          <cell r="G2825" t="str">
            <v>BỆNH VIỆN ĐA KHOA KHU VỰC CỦ CHI</v>
          </cell>
        </row>
        <row r="2826">
          <cell r="D2826" t="str">
            <v>19002821</v>
          </cell>
          <cell r="E2826" t="str">
            <v>HS4797932370655</v>
          </cell>
          <cell r="F2826" t="str">
            <v>009</v>
          </cell>
          <cell r="G2826" t="str">
            <v>BỆNH VIỆN QUẬN 3</v>
          </cell>
        </row>
        <row r="2827">
          <cell r="D2827" t="str">
            <v>19002822</v>
          </cell>
          <cell r="F2827" t="str">
            <v>037</v>
          </cell>
          <cell r="G2827" t="str">
            <v>BỆNH VIỆN QUẬN THỦ ĐỨC</v>
          </cell>
        </row>
        <row r="2828">
          <cell r="D2828" t="str">
            <v>19002823</v>
          </cell>
          <cell r="F2828" t="str">
            <v>034</v>
          </cell>
          <cell r="G2828" t="str">
            <v>BỆNH VIỆN 175</v>
          </cell>
        </row>
        <row r="2829">
          <cell r="D2829" t="str">
            <v>19002824</v>
          </cell>
          <cell r="E2829" t="str">
            <v>HS4797935263626</v>
          </cell>
          <cell r="F2829" t="str">
            <v>488</v>
          </cell>
          <cell r="G2829" t="str">
            <v>BỆNH VIỆN ĐA KHOA TƯ NHÂN XUYÊN Á</v>
          </cell>
        </row>
        <row r="2830">
          <cell r="D2830" t="str">
            <v>19002825</v>
          </cell>
          <cell r="F2830" t="str">
            <v>041</v>
          </cell>
          <cell r="G2830" t="str">
            <v>BỆNH VIỆN ĐA KHOA KHU VỰC HÓC MÔN</v>
          </cell>
        </row>
        <row r="2831">
          <cell r="D2831" t="str">
            <v>19002826</v>
          </cell>
          <cell r="E2831" t="str">
            <v>HS4797938329873</v>
          </cell>
          <cell r="F2831" t="str">
            <v>054</v>
          </cell>
          <cell r="G2831" t="str">
            <v>BỆNH VIỆN QUẬN TÂN PHÚ</v>
          </cell>
        </row>
        <row r="2832">
          <cell r="D2832" t="str">
            <v>19002827</v>
          </cell>
          <cell r="G2832" t="e">
            <v>#N/A</v>
          </cell>
        </row>
        <row r="2833">
          <cell r="D2833" t="str">
            <v>19002828</v>
          </cell>
          <cell r="E2833" t="str">
            <v>HS4808022674923</v>
          </cell>
          <cell r="F2833" t="str">
            <v>033</v>
          </cell>
          <cell r="G2833" t="str">
            <v>BỆNH VIỆN QUẬN TÂN BÌNH</v>
          </cell>
        </row>
        <row r="2834">
          <cell r="D2834" t="str">
            <v>19002829</v>
          </cell>
          <cell r="F2834" t="str">
            <v>034</v>
          </cell>
          <cell r="G2834" t="str">
            <v>BỆNH VIỆN 175</v>
          </cell>
        </row>
        <row r="2835">
          <cell r="D2835" t="str">
            <v>19002830</v>
          </cell>
          <cell r="F2835" t="str">
            <v>033</v>
          </cell>
          <cell r="G2835" t="str">
            <v>BỆNH VIỆN QUẬN TÂN BÌNH</v>
          </cell>
        </row>
        <row r="2836">
          <cell r="D2836" t="str">
            <v>19002831</v>
          </cell>
          <cell r="F2836" t="str">
            <v>025</v>
          </cell>
          <cell r="G2836" t="str">
            <v xml:space="preserve">BỆNH VIỆN THỐNG  NHẤT </v>
          </cell>
        </row>
        <row r="2837">
          <cell r="D2837" t="str">
            <v>19002832</v>
          </cell>
          <cell r="E2837" t="str">
            <v>HS4797935180393</v>
          </cell>
          <cell r="F2837" t="str">
            <v>488</v>
          </cell>
          <cell r="G2837" t="str">
            <v>BỆNH VIỆN ĐA KHOA TƯ NHÂN XUYÊN Á</v>
          </cell>
        </row>
        <row r="2838">
          <cell r="D2838" t="str">
            <v>19002833</v>
          </cell>
          <cell r="F2838" t="str">
            <v>025</v>
          </cell>
          <cell r="G2838" t="str">
            <v xml:space="preserve">BỆNH VIỆN THỐNG  NHẤT </v>
          </cell>
        </row>
        <row r="2839">
          <cell r="D2839" t="str">
            <v>19002834</v>
          </cell>
          <cell r="F2839" t="str">
            <v>040</v>
          </cell>
          <cell r="G2839" t="str">
            <v>BỆNH VIỆN ĐA KHOA KHU VỰC CỦ CHI</v>
          </cell>
        </row>
        <row r="2840">
          <cell r="D2840" t="str">
            <v>19002835</v>
          </cell>
          <cell r="F2840" t="str">
            <v>025</v>
          </cell>
          <cell r="G2840" t="str">
            <v xml:space="preserve">BỆNH VIỆN THỐNG  NHẤT </v>
          </cell>
        </row>
        <row r="2841">
          <cell r="D2841" t="str">
            <v>19002836</v>
          </cell>
          <cell r="F2841" t="str">
            <v>022</v>
          </cell>
          <cell r="G2841" t="str">
            <v>BỆNH VIỆN QUẬN 9</v>
          </cell>
        </row>
        <row r="2842">
          <cell r="D2842" t="str">
            <v>19002837</v>
          </cell>
          <cell r="E2842" t="str">
            <v>GD4646422774617</v>
          </cell>
          <cell r="F2842" t="str">
            <v>CÓ THẺ</v>
          </cell>
          <cell r="G2842" t="e">
            <v>#N/A</v>
          </cell>
        </row>
        <row r="2843">
          <cell r="D2843" t="str">
            <v>19002838</v>
          </cell>
          <cell r="F2843" t="str">
            <v>033</v>
          </cell>
          <cell r="G2843" t="str">
            <v>BỆNH VIỆN QUẬN TÂN BÌNH</v>
          </cell>
        </row>
        <row r="2844">
          <cell r="D2844" t="str">
            <v>19002839</v>
          </cell>
          <cell r="F2844" t="str">
            <v>054</v>
          </cell>
          <cell r="G2844" t="str">
            <v>BỆNH VIỆN QUẬN TÂN PHÚ</v>
          </cell>
        </row>
        <row r="2845">
          <cell r="D2845" t="str">
            <v>19002840</v>
          </cell>
          <cell r="E2845" t="str">
            <v>SV4797931680898</v>
          </cell>
          <cell r="F2845" t="str">
            <v>054</v>
          </cell>
          <cell r="G2845" t="str">
            <v>BỆNH VIỆN QUẬN TÂN PHÚ</v>
          </cell>
        </row>
        <row r="2846">
          <cell r="D2846" t="str">
            <v>19002841</v>
          </cell>
          <cell r="E2846" t="str">
            <v>GD4606021102017</v>
          </cell>
          <cell r="F2846" t="str">
            <v>025</v>
          </cell>
          <cell r="G2846" t="str">
            <v xml:space="preserve">BỆNH VIỆN THỐNG  NHẤT </v>
          </cell>
        </row>
        <row r="2847">
          <cell r="D2847" t="str">
            <v>19002842</v>
          </cell>
          <cell r="E2847" t="str">
            <v>HS4878721657393</v>
          </cell>
          <cell r="F2847" t="str">
            <v>025</v>
          </cell>
          <cell r="G2847" t="str">
            <v xml:space="preserve">BỆNH VIỆN THỐNG  NHẤT </v>
          </cell>
        </row>
        <row r="2848">
          <cell r="D2848" t="str">
            <v>19002843</v>
          </cell>
          <cell r="F2848" t="str">
            <v>032</v>
          </cell>
          <cell r="G2848" t="str">
            <v xml:space="preserve">BỆNH VIỆN QUẬN PHÚ NHUẬN </v>
          </cell>
        </row>
        <row r="2849">
          <cell r="D2849" t="str">
            <v>19002844</v>
          </cell>
          <cell r="E2849" t="str">
            <v>HS4797934967674</v>
          </cell>
          <cell r="F2849" t="str">
            <v>040</v>
          </cell>
          <cell r="G2849" t="str">
            <v>BỆNH VIỆN ĐA KHOA KHU VỰC CỦ CHI</v>
          </cell>
        </row>
        <row r="2850">
          <cell r="D2850" t="str">
            <v>19002845</v>
          </cell>
          <cell r="F2850" t="str">
            <v>025</v>
          </cell>
          <cell r="G2850" t="str">
            <v xml:space="preserve">BỆNH VIỆN THỐNG  NHẤT </v>
          </cell>
        </row>
        <row r="2851">
          <cell r="D2851" t="str">
            <v>19002846</v>
          </cell>
          <cell r="F2851" t="str">
            <v>025</v>
          </cell>
          <cell r="G2851" t="str">
            <v xml:space="preserve">BỆNH VIỆN THỐNG  NHẤT </v>
          </cell>
        </row>
        <row r="2852">
          <cell r="D2852" t="str">
            <v>19002847</v>
          </cell>
          <cell r="F2852" t="str">
            <v>055</v>
          </cell>
          <cell r="G2852" t="str">
            <v xml:space="preserve">BỆNH VIỆN QUẬN BÌNH TÂN </v>
          </cell>
        </row>
        <row r="2853">
          <cell r="D2853" t="str">
            <v>19002848</v>
          </cell>
          <cell r="E2853" t="str">
            <v>HS4797935357907</v>
          </cell>
          <cell r="F2853" t="str">
            <v>488</v>
          </cell>
          <cell r="G2853" t="str">
            <v>BỆNH VIỆN ĐA KHOA TƯ NHÂN XUYÊN Á</v>
          </cell>
        </row>
        <row r="2854">
          <cell r="D2854" t="str">
            <v>19002849</v>
          </cell>
          <cell r="E2854" t="str">
            <v>HS4797931467263</v>
          </cell>
          <cell r="F2854" t="str">
            <v>054</v>
          </cell>
          <cell r="G2854" t="str">
            <v>BỆNH VIỆN QUẬN TÂN PHÚ</v>
          </cell>
        </row>
        <row r="2855">
          <cell r="D2855" t="str">
            <v>19002850</v>
          </cell>
          <cell r="E2855" t="str">
            <v>HS4606021015075</v>
          </cell>
          <cell r="F2855" t="str">
            <v>470</v>
          </cell>
          <cell r="G2855" t="str">
            <v>PHÒNG KHÁM ĐA KHOA CƠ SỞ 2 - BỆNH VIỆN QUẬN GÒ VẤP</v>
          </cell>
        </row>
        <row r="2856">
          <cell r="D2856" t="str">
            <v>19002851</v>
          </cell>
          <cell r="E2856" t="str">
            <v>CN3686822331573</v>
          </cell>
          <cell r="F2856" t="str">
            <v>CÓ THẺ</v>
          </cell>
          <cell r="G2856" t="e">
            <v>#N/A</v>
          </cell>
        </row>
        <row r="2857">
          <cell r="D2857" t="str">
            <v>19002852</v>
          </cell>
          <cell r="E2857" t="str">
            <v>SV4799522127277</v>
          </cell>
          <cell r="F2857" t="str">
            <v>034</v>
          </cell>
          <cell r="G2857" t="str">
            <v>BỆNH VIỆN 175</v>
          </cell>
        </row>
        <row r="2858">
          <cell r="D2858" t="str">
            <v>19002853</v>
          </cell>
          <cell r="E2858" t="str">
            <v>HS4797937944583</v>
          </cell>
          <cell r="F2858" t="str">
            <v>034/025</v>
          </cell>
          <cell r="G2858" t="e">
            <v>#N/A</v>
          </cell>
        </row>
        <row r="2859">
          <cell r="D2859" t="str">
            <v>19002854</v>
          </cell>
          <cell r="F2859" t="str">
            <v>054</v>
          </cell>
          <cell r="G2859" t="str">
            <v>BỆNH VIỆN QUẬN TÂN PHÚ</v>
          </cell>
        </row>
        <row r="2860">
          <cell r="D2860" t="str">
            <v>19002855</v>
          </cell>
          <cell r="E2860" t="str">
            <v>HS4797933374995</v>
          </cell>
          <cell r="F2860" t="str">
            <v>070</v>
          </cell>
          <cell r="G2860" t="str">
            <v>PHÒNG KHÁM ĐA KHOA (THUỘC  Cty TNHH PKĐK AN PHÚC)</v>
          </cell>
        </row>
        <row r="2861">
          <cell r="D2861" t="str">
            <v>19002856</v>
          </cell>
          <cell r="F2861" t="str">
            <v>021</v>
          </cell>
          <cell r="G2861" t="str">
            <v>BỆNH VIỆN QUẬN 8</v>
          </cell>
        </row>
        <row r="2862">
          <cell r="D2862" t="str">
            <v>19002857</v>
          </cell>
          <cell r="E2862" t="str">
            <v>HS4757525564259</v>
          </cell>
          <cell r="F2862" t="str">
            <v>033</v>
          </cell>
          <cell r="G2862" t="str">
            <v>BỆNH VIỆN QUẬN TÂN BÌNH</v>
          </cell>
        </row>
        <row r="2863">
          <cell r="D2863" t="str">
            <v>19002858</v>
          </cell>
          <cell r="F2863" t="str">
            <v>025</v>
          </cell>
          <cell r="G2863" t="str">
            <v xml:space="preserve">BỆNH VIỆN THỐNG  NHẤT </v>
          </cell>
        </row>
        <row r="2864">
          <cell r="D2864" t="str">
            <v>19002859</v>
          </cell>
          <cell r="F2864" t="str">
            <v>025</v>
          </cell>
          <cell r="G2864" t="str">
            <v xml:space="preserve">BỆNH VIỆN THỐNG  NHẤT </v>
          </cell>
        </row>
        <row r="2865">
          <cell r="D2865" t="str">
            <v>19002860</v>
          </cell>
          <cell r="G2865" t="e">
            <v>#N/A</v>
          </cell>
        </row>
        <row r="2866">
          <cell r="D2866" t="str">
            <v>19002861</v>
          </cell>
          <cell r="E2866" t="str">
            <v>DK2666622845779</v>
          </cell>
          <cell r="F2866" t="str">
            <v>CÓ THẺ</v>
          </cell>
          <cell r="G2866" t="e">
            <v>#N/A</v>
          </cell>
        </row>
        <row r="2867">
          <cell r="D2867" t="str">
            <v>19002862</v>
          </cell>
          <cell r="F2867" t="str">
            <v>025</v>
          </cell>
          <cell r="G2867" t="str">
            <v xml:space="preserve">BỆNH VIỆN THỐNG  NHẤT </v>
          </cell>
        </row>
        <row r="2868">
          <cell r="D2868" t="str">
            <v>19002863</v>
          </cell>
          <cell r="F2868" t="str">
            <v>025</v>
          </cell>
          <cell r="G2868" t="str">
            <v xml:space="preserve">BỆNH VIỆN THỐNG  NHẤT </v>
          </cell>
        </row>
        <row r="2869">
          <cell r="D2869" t="str">
            <v>19002864</v>
          </cell>
          <cell r="F2869" t="str">
            <v>025</v>
          </cell>
          <cell r="G2869" t="str">
            <v xml:space="preserve">BỆNH VIỆN THỐNG  NHẤT </v>
          </cell>
        </row>
        <row r="2870">
          <cell r="D2870" t="str">
            <v>19002865</v>
          </cell>
          <cell r="F2870" t="str">
            <v>040</v>
          </cell>
          <cell r="G2870" t="str">
            <v>BỆNH VIỆN ĐA KHOA KHU VỰC CỦ CHI</v>
          </cell>
        </row>
        <row r="2871">
          <cell r="D2871" t="str">
            <v>19002866</v>
          </cell>
          <cell r="F2871" t="str">
            <v>025</v>
          </cell>
          <cell r="G2871" t="str">
            <v xml:space="preserve">BỆNH VIỆN THỐNG  NHẤT </v>
          </cell>
        </row>
        <row r="2872">
          <cell r="D2872" t="str">
            <v>19002867</v>
          </cell>
          <cell r="F2872" t="str">
            <v>033</v>
          </cell>
          <cell r="G2872" t="str">
            <v>BỆNH VIỆN QUẬN TÂN BÌNH</v>
          </cell>
        </row>
        <row r="2873">
          <cell r="D2873" t="str">
            <v>19002868</v>
          </cell>
          <cell r="E2873" t="str">
            <v>HS4838321849839</v>
          </cell>
          <cell r="F2873" t="str">
            <v>025</v>
          </cell>
          <cell r="G2873" t="str">
            <v xml:space="preserve">BỆNH VIỆN THỐNG  NHẤT </v>
          </cell>
        </row>
        <row r="2874">
          <cell r="D2874" t="str">
            <v>19002869</v>
          </cell>
          <cell r="F2874" t="str">
            <v>025</v>
          </cell>
          <cell r="G2874" t="str">
            <v xml:space="preserve">BỆNH VIỆN THỐNG  NHẤT </v>
          </cell>
        </row>
        <row r="2875">
          <cell r="D2875" t="str">
            <v>19002870</v>
          </cell>
          <cell r="E2875" t="str">
            <v>DT2848422046783</v>
          </cell>
          <cell r="F2875" t="str">
            <v>CÓ THẺ</v>
          </cell>
          <cell r="G2875" t="e">
            <v>#N/A</v>
          </cell>
        </row>
        <row r="2876">
          <cell r="D2876" t="str">
            <v>19002871</v>
          </cell>
          <cell r="F2876" t="str">
            <v>025</v>
          </cell>
          <cell r="G2876" t="str">
            <v xml:space="preserve">BỆNH VIỆN THỐNG  NHẤT </v>
          </cell>
        </row>
        <row r="2877">
          <cell r="D2877" t="str">
            <v>19002872</v>
          </cell>
          <cell r="F2877" t="str">
            <v>025</v>
          </cell>
          <cell r="G2877" t="str">
            <v xml:space="preserve">BỆNH VIỆN THỐNG  NHẤT </v>
          </cell>
        </row>
        <row r="2878">
          <cell r="D2878" t="str">
            <v>19002873</v>
          </cell>
          <cell r="E2878" t="str">
            <v>HS4898924503513</v>
          </cell>
          <cell r="F2878" t="str">
            <v>025</v>
          </cell>
          <cell r="G2878" t="str">
            <v xml:space="preserve">BỆNH VIỆN THỐNG  NHẤT </v>
          </cell>
        </row>
        <row r="2879">
          <cell r="D2879" t="str">
            <v>19002874</v>
          </cell>
          <cell r="F2879" t="str">
            <v>025</v>
          </cell>
          <cell r="G2879" t="str">
            <v xml:space="preserve">BỆNH VIỆN THỐNG  NHẤT </v>
          </cell>
        </row>
        <row r="2880">
          <cell r="D2880" t="str">
            <v>19002875</v>
          </cell>
          <cell r="F2880" t="str">
            <v>014</v>
          </cell>
          <cell r="G2880" t="str">
            <v>BỆNH VIỆN NGUYỄN TRÃI</v>
          </cell>
        </row>
        <row r="2881">
          <cell r="D2881" t="str">
            <v>19002876</v>
          </cell>
          <cell r="E2881" t="str">
            <v>HS4797928869606</v>
          </cell>
          <cell r="F2881" t="str">
            <v>029</v>
          </cell>
          <cell r="G2881" t="str">
            <v>BỆNH VIỆN QUẬN 12</v>
          </cell>
        </row>
        <row r="2882">
          <cell r="D2882" t="str">
            <v>19002877</v>
          </cell>
          <cell r="F2882" t="str">
            <v>CÓ THẺ</v>
          </cell>
          <cell r="G2882" t="e">
            <v>#N/A</v>
          </cell>
        </row>
        <row r="2883">
          <cell r="D2883" t="str">
            <v>19002878</v>
          </cell>
          <cell r="E2883" t="str">
            <v>SV4797722365479</v>
          </cell>
          <cell r="G2883" t="e">
            <v>#N/A</v>
          </cell>
        </row>
        <row r="2884">
          <cell r="D2884" t="str">
            <v>19002879</v>
          </cell>
          <cell r="E2884" t="str">
            <v>HS4838321537850</v>
          </cell>
          <cell r="F2884" t="str">
            <v>025</v>
          </cell>
          <cell r="G2884" t="str">
            <v xml:space="preserve">BỆNH VIỆN THỐNG  NHẤT </v>
          </cell>
        </row>
        <row r="2885">
          <cell r="D2885" t="str">
            <v>19002880</v>
          </cell>
          <cell r="F2885" t="str">
            <v>025</v>
          </cell>
          <cell r="G2885" t="str">
            <v xml:space="preserve">BỆNH VIỆN THỐNG  NHẤT </v>
          </cell>
        </row>
        <row r="2886">
          <cell r="D2886" t="str">
            <v>19002881</v>
          </cell>
          <cell r="E2886" t="str">
            <v>CN3757524206626</v>
          </cell>
          <cell r="F2886" t="str">
            <v>CÓ THẺ</v>
          </cell>
          <cell r="G2886" t="e">
            <v>#N/A</v>
          </cell>
        </row>
        <row r="2887">
          <cell r="D2887" t="str">
            <v>19002882</v>
          </cell>
          <cell r="E2887" t="str">
            <v>HS4878723495144</v>
          </cell>
          <cell r="F2887" t="str">
            <v>025</v>
          </cell>
          <cell r="G2887" t="str">
            <v xml:space="preserve">BỆNH VIỆN THỐNG  NHẤT </v>
          </cell>
        </row>
        <row r="2888">
          <cell r="D2888" t="str">
            <v>19002883</v>
          </cell>
          <cell r="E2888" t="str">
            <v>SV4795120928877</v>
          </cell>
          <cell r="F2888" t="str">
            <v>033</v>
          </cell>
          <cell r="G2888" t="str">
            <v>BỆNH VIỆN QUẬN TÂN BÌNH</v>
          </cell>
        </row>
        <row r="2889">
          <cell r="D2889" t="str">
            <v>19002884</v>
          </cell>
          <cell r="F2889" t="str">
            <v>025</v>
          </cell>
          <cell r="G2889" t="str">
            <v xml:space="preserve">BỆNH VIỆN THỐNG  NHẤT </v>
          </cell>
        </row>
        <row r="2890">
          <cell r="D2890" t="str">
            <v>19002885</v>
          </cell>
          <cell r="G2890" t="e">
            <v>#N/A</v>
          </cell>
        </row>
        <row r="2891">
          <cell r="D2891" t="str">
            <v>19002886</v>
          </cell>
          <cell r="E2891" t="str">
            <v>HS4898923233121</v>
          </cell>
          <cell r="F2891" t="str">
            <v>033</v>
          </cell>
          <cell r="G2891" t="str">
            <v>BỆNH VIỆN QUẬN TÂN BÌNH</v>
          </cell>
        </row>
        <row r="2892">
          <cell r="D2892" t="str">
            <v>19002887</v>
          </cell>
          <cell r="E2892" t="str">
            <v>HS4797938068346</v>
          </cell>
          <cell r="F2892" t="str">
            <v>470</v>
          </cell>
          <cell r="G2892" t="str">
            <v>PHÒNG KHÁM ĐA KHOA CƠ SỞ 2 - BỆNH VIỆN QUẬN GÒ VẤP</v>
          </cell>
        </row>
        <row r="2893">
          <cell r="D2893" t="str">
            <v>19002888</v>
          </cell>
          <cell r="E2893" t="str">
            <v>DK2515120918181</v>
          </cell>
          <cell r="F2893" t="str">
            <v>CÓ THẺ</v>
          </cell>
          <cell r="G2893" t="e">
            <v>#N/A</v>
          </cell>
        </row>
        <row r="2894">
          <cell r="D2894" t="str">
            <v>19002889</v>
          </cell>
          <cell r="F2894" t="str">
            <v>025</v>
          </cell>
          <cell r="G2894" t="str">
            <v xml:space="preserve">BỆNH VIỆN THỐNG  NHẤT </v>
          </cell>
        </row>
        <row r="2895">
          <cell r="D2895" t="str">
            <v>19002890</v>
          </cell>
          <cell r="E2895" t="str">
            <v>HS4797938030301</v>
          </cell>
          <cell r="F2895" t="str">
            <v>040</v>
          </cell>
          <cell r="G2895" t="str">
            <v>BỆNH VIỆN ĐA KHOA KHU VỰC CỦ CHI</v>
          </cell>
        </row>
        <row r="2896">
          <cell r="D2896" t="str">
            <v>19002891</v>
          </cell>
          <cell r="F2896" t="str">
            <v>025</v>
          </cell>
          <cell r="G2896" t="str">
            <v xml:space="preserve">BỆNH VIỆN THỐNG  NHẤT </v>
          </cell>
        </row>
        <row r="2897">
          <cell r="D2897" t="str">
            <v>19002892</v>
          </cell>
          <cell r="F2897" t="str">
            <v>025</v>
          </cell>
          <cell r="G2897" t="str">
            <v xml:space="preserve">BỆNH VIỆN THỐNG  NHẤT </v>
          </cell>
        </row>
        <row r="2898">
          <cell r="D2898" t="str">
            <v>19002893</v>
          </cell>
          <cell r="E2898" t="str">
            <v>HS4808022786998</v>
          </cell>
          <cell r="F2898" t="str">
            <v>025</v>
          </cell>
          <cell r="G2898" t="str">
            <v xml:space="preserve">BỆNH VIỆN THỐNG  NHẤT </v>
          </cell>
        </row>
        <row r="2899">
          <cell r="D2899" t="str">
            <v>19002894</v>
          </cell>
          <cell r="F2899" t="str">
            <v>055</v>
          </cell>
          <cell r="G2899" t="str">
            <v xml:space="preserve">BỆNH VIỆN QUẬN BÌNH TÂN </v>
          </cell>
        </row>
        <row r="2900">
          <cell r="D2900" t="str">
            <v>19002895</v>
          </cell>
          <cell r="E2900" t="str">
            <v>HS4828222067866</v>
          </cell>
          <cell r="F2900" t="str">
            <v>025</v>
          </cell>
          <cell r="G2900" t="str">
            <v xml:space="preserve">BỆNH VIỆN THỐNG  NHẤT </v>
          </cell>
        </row>
        <row r="2901">
          <cell r="D2901" t="str">
            <v>19002896</v>
          </cell>
          <cell r="E2901" t="str">
            <v>HS4757526267753</v>
          </cell>
          <cell r="F2901" t="str">
            <v>025</v>
          </cell>
          <cell r="G2901" t="str">
            <v xml:space="preserve">BỆNH VIỆN THỐNG  NHẤT </v>
          </cell>
        </row>
        <row r="2902">
          <cell r="D2902" t="str">
            <v>19002897</v>
          </cell>
          <cell r="E2902" t="str">
            <v>HS4515120964213</v>
          </cell>
          <cell r="F2902" t="str">
            <v>033</v>
          </cell>
          <cell r="G2902" t="str">
            <v>BỆNH VIỆN QUẬN TÂN BÌNH</v>
          </cell>
        </row>
        <row r="2903">
          <cell r="D2903" t="str">
            <v>19002898</v>
          </cell>
          <cell r="F2903" t="str">
            <v>025</v>
          </cell>
          <cell r="G2903" t="str">
            <v xml:space="preserve">BỆNH VIỆN THỐNG  NHẤT </v>
          </cell>
        </row>
        <row r="2904">
          <cell r="D2904" t="str">
            <v>19002899</v>
          </cell>
          <cell r="F2904" t="str">
            <v>025</v>
          </cell>
          <cell r="G2904" t="str">
            <v xml:space="preserve">BỆNH VIỆN THỐNG  NHẤT </v>
          </cell>
        </row>
        <row r="2905">
          <cell r="D2905" t="str">
            <v>19002900</v>
          </cell>
          <cell r="F2905" t="str">
            <v>029</v>
          </cell>
          <cell r="G2905" t="str">
            <v>BỆNH VIỆN QUẬN 12</v>
          </cell>
        </row>
        <row r="2906">
          <cell r="D2906" t="str">
            <v>19002901</v>
          </cell>
          <cell r="E2906" t="str">
            <v>HS4515121136984</v>
          </cell>
          <cell r="F2906" t="str">
            <v>025</v>
          </cell>
          <cell r="G2906" t="str">
            <v xml:space="preserve">BỆNH VIỆN THỐNG  NHẤT </v>
          </cell>
        </row>
        <row r="2907">
          <cell r="D2907" t="str">
            <v>19002902</v>
          </cell>
          <cell r="E2907" t="str">
            <v>HS4797935596376</v>
          </cell>
          <cell r="F2907" t="str">
            <v>041</v>
          </cell>
          <cell r="G2907" t="str">
            <v>BỆNH VIỆN ĐA KHOA KHU VỰC HÓC MÔN</v>
          </cell>
        </row>
        <row r="2908">
          <cell r="D2908" t="str">
            <v>19002903</v>
          </cell>
          <cell r="F2908" t="str">
            <v>CÓ THẺ</v>
          </cell>
          <cell r="G2908" t="e">
            <v>#N/A</v>
          </cell>
        </row>
        <row r="2909">
          <cell r="D2909" t="str">
            <v>19002904</v>
          </cell>
          <cell r="F2909" t="str">
            <v>041</v>
          </cell>
          <cell r="G2909" t="str">
            <v>BỆNH VIỆN ĐA KHOA KHU VỰC HÓC MÔN</v>
          </cell>
        </row>
        <row r="2910">
          <cell r="D2910" t="str">
            <v>19002905</v>
          </cell>
          <cell r="E2910" t="str">
            <v>BT2545420010791</v>
          </cell>
          <cell r="F2910" t="str">
            <v>CÓ THẺ</v>
          </cell>
          <cell r="G2910" t="e">
            <v>#N/A</v>
          </cell>
        </row>
        <row r="2911">
          <cell r="D2911" t="str">
            <v>19002906</v>
          </cell>
          <cell r="F2911" t="str">
            <v>016</v>
          </cell>
          <cell r="G2911" t="str">
            <v>BỆNH VIỆN 7A</v>
          </cell>
        </row>
        <row r="2912">
          <cell r="D2912" t="str">
            <v>19002907</v>
          </cell>
          <cell r="F2912" t="str">
            <v>025</v>
          </cell>
          <cell r="G2912" t="str">
            <v xml:space="preserve">BỆNH VIỆN THỐNG  NHẤT </v>
          </cell>
        </row>
        <row r="2913">
          <cell r="D2913" t="str">
            <v>19002908</v>
          </cell>
          <cell r="F2913" t="str">
            <v>039</v>
          </cell>
          <cell r="G2913" t="str">
            <v>BỆNH VIỆN HUYỆN CỦ CHI</v>
          </cell>
        </row>
        <row r="2914">
          <cell r="D2914" t="str">
            <v>19002909</v>
          </cell>
          <cell r="F2914" t="str">
            <v>025</v>
          </cell>
          <cell r="G2914" t="str">
            <v xml:space="preserve">BỆNH VIỆN THỐNG  NHẤT </v>
          </cell>
        </row>
        <row r="2915">
          <cell r="D2915" t="str">
            <v>19002910</v>
          </cell>
          <cell r="F2915" t="str">
            <v>025</v>
          </cell>
          <cell r="G2915" t="str">
            <v xml:space="preserve">BỆNH VIỆN THỐNG  NHẤT </v>
          </cell>
        </row>
        <row r="2916">
          <cell r="D2916" t="str">
            <v>19002911</v>
          </cell>
          <cell r="E2916" t="str">
            <v>HS4585820097483</v>
          </cell>
          <cell r="F2916" t="str">
            <v>025</v>
          </cell>
          <cell r="G2916" t="str">
            <v xml:space="preserve">BỆNH VIỆN THỐNG  NHẤT </v>
          </cell>
        </row>
        <row r="2917">
          <cell r="D2917" t="str">
            <v>19002912</v>
          </cell>
          <cell r="F2917" t="str">
            <v>CÓ THẺ</v>
          </cell>
          <cell r="G2917" t="e">
            <v>#N/A</v>
          </cell>
        </row>
        <row r="2918">
          <cell r="D2918" t="str">
            <v>19002913</v>
          </cell>
          <cell r="F2918" t="str">
            <v>025</v>
          </cell>
          <cell r="G2918" t="str">
            <v xml:space="preserve">BỆNH VIỆN THỐNG  NHẤT </v>
          </cell>
        </row>
        <row r="2919">
          <cell r="D2919" t="str">
            <v>19002914</v>
          </cell>
          <cell r="F2919" t="str">
            <v>025</v>
          </cell>
          <cell r="G2919" t="str">
            <v xml:space="preserve">BỆNH VIỆN THỐNG  NHẤT </v>
          </cell>
        </row>
        <row r="2920">
          <cell r="D2920" t="str">
            <v>19002915</v>
          </cell>
          <cell r="F2920" t="str">
            <v>016</v>
          </cell>
          <cell r="G2920" t="str">
            <v>BỆNH VIỆN 7A</v>
          </cell>
        </row>
        <row r="2921">
          <cell r="D2921" t="str">
            <v>19002916</v>
          </cell>
          <cell r="F2921" t="str">
            <v>025</v>
          </cell>
          <cell r="G2921" t="str">
            <v xml:space="preserve">BỆNH VIỆN THỐNG  NHẤT </v>
          </cell>
        </row>
        <row r="2922">
          <cell r="D2922" t="str">
            <v>19002917</v>
          </cell>
          <cell r="F2922" t="str">
            <v>025</v>
          </cell>
          <cell r="G2922" t="str">
            <v xml:space="preserve">BỆNH VIỆN THỐNG  NHẤT </v>
          </cell>
        </row>
        <row r="2923">
          <cell r="D2923" t="str">
            <v>19002918</v>
          </cell>
          <cell r="F2923" t="str">
            <v>025</v>
          </cell>
          <cell r="G2923" t="str">
            <v xml:space="preserve">BỆNH VIỆN THỐNG  NHẤT </v>
          </cell>
        </row>
        <row r="2924">
          <cell r="D2924" t="str">
            <v>19002919</v>
          </cell>
          <cell r="F2924" t="str">
            <v>033</v>
          </cell>
          <cell r="G2924" t="str">
            <v>BỆNH VIỆN QUẬN TÂN BÌNH</v>
          </cell>
        </row>
        <row r="2925">
          <cell r="D2925" t="str">
            <v>19002920</v>
          </cell>
          <cell r="F2925" t="str">
            <v>033</v>
          </cell>
          <cell r="G2925" t="str">
            <v>BỆNH VIỆN QUẬN TÂN BÌNH</v>
          </cell>
        </row>
        <row r="2926">
          <cell r="D2926" t="str">
            <v>19002921</v>
          </cell>
          <cell r="F2926" t="str">
            <v>015</v>
          </cell>
          <cell r="G2926" t="str">
            <v>BỆNH VIỆN QUẬN 5</v>
          </cell>
        </row>
        <row r="2927">
          <cell r="D2927" t="str">
            <v>19002922</v>
          </cell>
          <cell r="F2927" t="str">
            <v>033</v>
          </cell>
          <cell r="G2927" t="str">
            <v>BỆNH VIỆN QUẬN TÂN BÌNH</v>
          </cell>
        </row>
        <row r="2928">
          <cell r="D2928" t="str">
            <v>19002923</v>
          </cell>
          <cell r="E2928" t="str">
            <v>HS4757526614455</v>
          </cell>
          <cell r="F2928" t="str">
            <v>025</v>
          </cell>
          <cell r="G2928" t="str">
            <v xml:space="preserve">BỆNH VIỆN THỐNG  NHẤT </v>
          </cell>
        </row>
        <row r="2929">
          <cell r="D2929" t="str">
            <v>19002924</v>
          </cell>
          <cell r="F2929" t="str">
            <v>033</v>
          </cell>
          <cell r="G2929" t="str">
            <v>BỆNH VIỆN QUẬN TÂN BÌNH</v>
          </cell>
        </row>
        <row r="2930">
          <cell r="D2930" t="str">
            <v>19002925</v>
          </cell>
          <cell r="F2930" t="str">
            <v>041</v>
          </cell>
          <cell r="G2930" t="str">
            <v>BỆNH VIỆN ĐA KHOA KHU VỰC HÓC MÔN</v>
          </cell>
        </row>
        <row r="2931">
          <cell r="D2931" t="str">
            <v>19002926</v>
          </cell>
          <cell r="F2931" t="str">
            <v>041</v>
          </cell>
          <cell r="G2931" t="str">
            <v>BỆNH VIỆN ĐA KHOA KHU VỰC HÓC MÔN</v>
          </cell>
        </row>
        <row r="2932">
          <cell r="D2932" t="str">
            <v>19002927</v>
          </cell>
          <cell r="E2932" t="str">
            <v>HS4666622249707</v>
          </cell>
          <cell r="F2932" t="str">
            <v>033</v>
          </cell>
          <cell r="G2932" t="str">
            <v>BỆNH VIỆN QUẬN TÂN BÌNH</v>
          </cell>
        </row>
        <row r="2933">
          <cell r="D2933" t="str">
            <v>19002928</v>
          </cell>
          <cell r="E2933" t="str">
            <v>HS4757524147891</v>
          </cell>
          <cell r="F2933" t="str">
            <v>025</v>
          </cell>
          <cell r="G2933" t="str">
            <v xml:space="preserve">BỆNH VIỆN THỐNG  NHẤT </v>
          </cell>
        </row>
        <row r="2934">
          <cell r="D2934" t="str">
            <v>19002929</v>
          </cell>
          <cell r="E2934" t="str">
            <v>HS4797939200199</v>
          </cell>
          <cell r="F2934" t="str">
            <v>025</v>
          </cell>
          <cell r="G2934" t="str">
            <v xml:space="preserve">BỆNH VIỆN THỐNG  NHẤT </v>
          </cell>
        </row>
        <row r="2935">
          <cell r="D2935" t="str">
            <v>19002930</v>
          </cell>
          <cell r="E2935" t="str">
            <v>HS4525221336113</v>
          </cell>
          <cell r="F2935" t="str">
            <v>033</v>
          </cell>
          <cell r="G2935" t="str">
            <v>BỆNH VIỆN QUẬN TÂN BÌNH</v>
          </cell>
        </row>
        <row r="2936">
          <cell r="D2936" t="str">
            <v>19002931</v>
          </cell>
          <cell r="F2936" t="str">
            <v>039</v>
          </cell>
          <cell r="G2936" t="str">
            <v>BỆNH VIỆN HUYỆN CỦ CHI</v>
          </cell>
        </row>
        <row r="2937">
          <cell r="D2937" t="str">
            <v>19002932</v>
          </cell>
          <cell r="F2937" t="str">
            <v>033</v>
          </cell>
          <cell r="G2937" t="str">
            <v>BỆNH VIỆN QUẬN TÂN BÌNH</v>
          </cell>
        </row>
        <row r="2938">
          <cell r="D2938" t="str">
            <v>19002933</v>
          </cell>
          <cell r="F2938" t="str">
            <v>039</v>
          </cell>
          <cell r="G2938" t="str">
            <v>BỆNH VIỆN HUYỆN CỦ CHI</v>
          </cell>
        </row>
        <row r="2939">
          <cell r="D2939" t="str">
            <v>19002934</v>
          </cell>
          <cell r="F2939" t="str">
            <v>039</v>
          </cell>
          <cell r="G2939" t="str">
            <v>BỆNH VIỆN HUYỆN CỦ CHI</v>
          </cell>
        </row>
        <row r="2940">
          <cell r="D2940" t="str">
            <v>19002935</v>
          </cell>
          <cell r="F2940" t="str">
            <v>033</v>
          </cell>
          <cell r="G2940" t="str">
            <v>BỆNH VIỆN QUẬN TÂN BÌNH</v>
          </cell>
        </row>
        <row r="2941">
          <cell r="D2941" t="str">
            <v>19002936</v>
          </cell>
          <cell r="F2941" t="str">
            <v>039</v>
          </cell>
          <cell r="G2941" t="str">
            <v>BỆNH VIỆN HUYỆN CỦ CHI</v>
          </cell>
        </row>
        <row r="2942">
          <cell r="D2942" t="str">
            <v>19002937</v>
          </cell>
          <cell r="F2942" t="str">
            <v>055</v>
          </cell>
          <cell r="G2942" t="str">
            <v xml:space="preserve">BỆNH VIỆN QUẬN BÌNH TÂN </v>
          </cell>
        </row>
        <row r="2943">
          <cell r="D2943" t="str">
            <v>19002938</v>
          </cell>
          <cell r="E2943" t="str">
            <v>HS4757524920877</v>
          </cell>
          <cell r="G2943" t="e">
            <v>#N/A</v>
          </cell>
        </row>
        <row r="2944">
          <cell r="D2944" t="str">
            <v>19002939</v>
          </cell>
          <cell r="F2944" t="str">
            <v>021</v>
          </cell>
          <cell r="G2944" t="str">
            <v>BỆNH VIỆN QUẬN 8</v>
          </cell>
        </row>
        <row r="2945">
          <cell r="D2945" t="str">
            <v>19002940</v>
          </cell>
          <cell r="F2945" t="str">
            <v>033</v>
          </cell>
          <cell r="G2945" t="str">
            <v>BỆNH VIỆN QUẬN TÂN BÌNH</v>
          </cell>
        </row>
        <row r="2946">
          <cell r="D2946" t="str">
            <v>19002941</v>
          </cell>
          <cell r="F2946" t="str">
            <v>470</v>
          </cell>
          <cell r="G2946" t="str">
            <v>PHÒNG KHÁM ĐA KHOA CƠ SỞ 2 - BỆNH VIỆN QUẬN GÒ VẤP</v>
          </cell>
        </row>
        <row r="2947">
          <cell r="D2947" t="str">
            <v>19002942</v>
          </cell>
          <cell r="E2947" t="str">
            <v>GD4898925678353</v>
          </cell>
          <cell r="F2947" t="str">
            <v>CÓ THẺ</v>
          </cell>
          <cell r="G2947" t="e">
            <v>#N/A</v>
          </cell>
        </row>
        <row r="2948">
          <cell r="D2948" t="str">
            <v>19002943</v>
          </cell>
          <cell r="E2948" t="str">
            <v>DK2828221977285</v>
          </cell>
          <cell r="F2948" t="str">
            <v>033</v>
          </cell>
          <cell r="G2948" t="str">
            <v>BỆNH VIỆN QUẬN TÂN BÌNH</v>
          </cell>
        </row>
        <row r="2949">
          <cell r="D2949" t="str">
            <v>19002944</v>
          </cell>
          <cell r="F2949" t="str">
            <v>033</v>
          </cell>
          <cell r="G2949" t="str">
            <v>BỆNH VIỆN QUẬN TÂN BÌNH</v>
          </cell>
        </row>
        <row r="2950">
          <cell r="D2950" t="str">
            <v>19002945</v>
          </cell>
          <cell r="G2950" t="e">
            <v>#N/A</v>
          </cell>
        </row>
        <row r="2951">
          <cell r="D2951" t="str">
            <v>19002946</v>
          </cell>
          <cell r="F2951" t="str">
            <v>025</v>
          </cell>
          <cell r="G2951" t="str">
            <v xml:space="preserve">BỆNH VIỆN THỐNG  NHẤT </v>
          </cell>
        </row>
        <row r="2952">
          <cell r="D2952" t="str">
            <v>19002947</v>
          </cell>
          <cell r="E2952" t="str">
            <v>HS47575219275(TRA CỨU LẠI MÃ THẺ)</v>
          </cell>
          <cell r="F2952" t="str">
            <v xml:space="preserve">025 </v>
          </cell>
          <cell r="G2952" t="e">
            <v>#N/A</v>
          </cell>
        </row>
        <row r="2953">
          <cell r="D2953" t="str">
            <v>19002948</v>
          </cell>
          <cell r="F2953" t="str">
            <v>025</v>
          </cell>
          <cell r="G2953" t="str">
            <v xml:space="preserve">BỆNH VIỆN THỐNG  NHẤT </v>
          </cell>
        </row>
        <row r="2954">
          <cell r="D2954" t="str">
            <v>19002949</v>
          </cell>
          <cell r="E2954" t="str">
            <v>HS4757525219934</v>
          </cell>
          <cell r="F2954" t="str">
            <v>025</v>
          </cell>
          <cell r="G2954" t="str">
            <v xml:space="preserve">BỆNH VIỆN THỐNG  NHẤT </v>
          </cell>
        </row>
        <row r="2955">
          <cell r="D2955" t="str">
            <v>19002950</v>
          </cell>
          <cell r="E2955" t="str">
            <v>HS4808023357108</v>
          </cell>
          <cell r="G2955" t="e">
            <v>#N/A</v>
          </cell>
        </row>
        <row r="2956">
          <cell r="D2956" t="str">
            <v>19002951</v>
          </cell>
          <cell r="E2956" t="str">
            <v>CN3838322089032</v>
          </cell>
          <cell r="G2956" t="e">
            <v>#N/A</v>
          </cell>
        </row>
        <row r="2957">
          <cell r="D2957" t="str">
            <v>19002952</v>
          </cell>
          <cell r="E2957" t="str">
            <v>HS4757525566056</v>
          </cell>
          <cell r="F2957" t="str">
            <v>035</v>
          </cell>
          <cell r="G2957" t="str">
            <v>BỆNH VIỆN QUẬN GÒ VẤP</v>
          </cell>
        </row>
        <row r="2958">
          <cell r="D2958" t="str">
            <v>19002953</v>
          </cell>
          <cell r="F2958" t="str">
            <v>025</v>
          </cell>
          <cell r="G2958" t="str">
            <v xml:space="preserve">BỆNH VIỆN THỐNG  NHẤT </v>
          </cell>
        </row>
        <row r="2959">
          <cell r="D2959" t="str">
            <v>19002954</v>
          </cell>
          <cell r="E2959" t="str">
            <v>HS4838322053489</v>
          </cell>
          <cell r="F2959" t="str">
            <v>025</v>
          </cell>
          <cell r="G2959" t="str">
            <v xml:space="preserve">BỆNH VIỆN THỐNG  NHẤT </v>
          </cell>
        </row>
        <row r="2960">
          <cell r="D2960" t="str">
            <v>19002955</v>
          </cell>
          <cell r="G2960" t="e">
            <v>#N/A</v>
          </cell>
        </row>
        <row r="2961">
          <cell r="D2961" t="str">
            <v>19002956</v>
          </cell>
          <cell r="E2961" t="str">
            <v>HS4757524121049</v>
          </cell>
          <cell r="F2961" t="str">
            <v>033</v>
          </cell>
          <cell r="G2961" t="str">
            <v>BỆNH VIỆN QUẬN TÂN BÌNH</v>
          </cell>
        </row>
        <row r="2962">
          <cell r="D2962" t="str">
            <v>19002957</v>
          </cell>
          <cell r="E2962" t="str">
            <v>MUA THẺ MỚI 9-12</v>
          </cell>
          <cell r="F2962" t="str">
            <v>025</v>
          </cell>
          <cell r="G2962" t="str">
            <v xml:space="preserve">BỆNH VIỆN THỐNG  NHẤT </v>
          </cell>
        </row>
        <row r="2963">
          <cell r="D2963" t="str">
            <v>19002958</v>
          </cell>
          <cell r="E2963" t="str">
            <v>HS4722722346208</v>
          </cell>
          <cell r="G2963" t="e">
            <v>#N/A</v>
          </cell>
        </row>
        <row r="2964">
          <cell r="D2964" t="str">
            <v>19002959</v>
          </cell>
          <cell r="E2964" t="str">
            <v>HS4515120944778</v>
          </cell>
          <cell r="F2964" t="str">
            <v>035</v>
          </cell>
          <cell r="G2964" t="str">
            <v>BỆNH VIỆN QUẬN GÒ VẤP</v>
          </cell>
        </row>
        <row r="2965">
          <cell r="D2965" t="str">
            <v>19002960</v>
          </cell>
          <cell r="E2965" t="str">
            <v>4838322795874</v>
          </cell>
          <cell r="F2965" t="str">
            <v>025</v>
          </cell>
          <cell r="G2965" t="str">
            <v xml:space="preserve">BỆNH VIỆN THỐNG  NHẤT </v>
          </cell>
        </row>
        <row r="2966">
          <cell r="D2966" t="str">
            <v>19002961</v>
          </cell>
          <cell r="E2966" t="str">
            <v>SV4799123815274</v>
          </cell>
          <cell r="G2966" t="e">
            <v>#N/A</v>
          </cell>
        </row>
        <row r="2967">
          <cell r="D2967" t="str">
            <v>19002962</v>
          </cell>
          <cell r="F2967" t="str">
            <v>488</v>
          </cell>
          <cell r="G2967" t="str">
            <v>BỆNH VIỆN ĐA KHOA TƯ NHÂN XUYÊN Á</v>
          </cell>
        </row>
        <row r="2968">
          <cell r="D2968" t="str">
            <v>19002963</v>
          </cell>
          <cell r="E2968" t="str">
            <v>HS4757526601966</v>
          </cell>
          <cell r="F2968" t="str">
            <v>054</v>
          </cell>
          <cell r="G2968" t="str">
            <v>BỆNH VIỆN QUẬN TÂN PHÚ</v>
          </cell>
        </row>
        <row r="2969">
          <cell r="D2969" t="str">
            <v>19002964</v>
          </cell>
          <cell r="G2969" t="e">
            <v>#N/A</v>
          </cell>
        </row>
        <row r="2970">
          <cell r="D2970" t="str">
            <v>19002965</v>
          </cell>
          <cell r="F2970" t="str">
            <v>041</v>
          </cell>
          <cell r="G2970" t="str">
            <v>BỆNH VIỆN ĐA KHOA KHU VỰC HÓC MÔN</v>
          </cell>
        </row>
        <row r="2971">
          <cell r="D2971" t="str">
            <v>19002966</v>
          </cell>
          <cell r="G2971" t="e">
            <v>#N/A</v>
          </cell>
        </row>
        <row r="2972">
          <cell r="D2972" t="str">
            <v>19002967</v>
          </cell>
          <cell r="E2972" t="str">
            <v>GD4797938119258</v>
          </cell>
          <cell r="F2972" t="str">
            <v>039</v>
          </cell>
          <cell r="G2972" t="str">
            <v>BỆNH VIỆN HUYỆN CỦ CHI</v>
          </cell>
        </row>
        <row r="2973">
          <cell r="D2973" t="str">
            <v>19002968</v>
          </cell>
          <cell r="F2973" t="str">
            <v>026</v>
          </cell>
          <cell r="G2973" t="str">
            <v xml:space="preserve">BỆNH VIỆN CẤP CỨU TRƯNG VƯƠNG </v>
          </cell>
        </row>
        <row r="2974">
          <cell r="D2974" t="str">
            <v>19002969</v>
          </cell>
          <cell r="E2974" t="str">
            <v>GD4520301066454</v>
          </cell>
          <cell r="G2974" t="e">
            <v>#N/A</v>
          </cell>
        </row>
        <row r="2975">
          <cell r="D2975" t="str">
            <v>19002970</v>
          </cell>
          <cell r="E2975" t="str">
            <v>HS4797937629530</v>
          </cell>
          <cell r="F2975" t="str">
            <v>033</v>
          </cell>
          <cell r="G2975" t="str">
            <v>BỆNH VIỆN QUẬN TÂN BÌNH</v>
          </cell>
        </row>
        <row r="2976">
          <cell r="D2976" t="str">
            <v>19002971</v>
          </cell>
          <cell r="F2976" t="str">
            <v>025</v>
          </cell>
          <cell r="G2976" t="str">
            <v xml:space="preserve">BỆNH VIỆN THỐNG  NHẤT </v>
          </cell>
        </row>
        <row r="2977">
          <cell r="D2977" t="str">
            <v>19002972</v>
          </cell>
          <cell r="F2977" t="str">
            <v>025</v>
          </cell>
          <cell r="G2977" t="str">
            <v xml:space="preserve">BỆNH VIỆN THỐNG  NHẤT </v>
          </cell>
        </row>
        <row r="2978">
          <cell r="D2978" t="str">
            <v>19002973</v>
          </cell>
          <cell r="F2978" t="str">
            <v>488</v>
          </cell>
          <cell r="G2978" t="str">
            <v>BỆNH VIỆN ĐA KHOA TƯ NHÂN XUYÊN Á</v>
          </cell>
        </row>
        <row r="2979">
          <cell r="D2979" t="str">
            <v>19002974</v>
          </cell>
          <cell r="G2979" t="e">
            <v>#N/A</v>
          </cell>
        </row>
        <row r="2980">
          <cell r="D2980" t="str">
            <v>19002975</v>
          </cell>
          <cell r="E2980" t="str">
            <v>HS4515121055065</v>
          </cell>
          <cell r="F2980" t="str">
            <v>025</v>
          </cell>
          <cell r="G2980" t="str">
            <v xml:space="preserve">BỆNH VIỆN THỐNG  NHẤT </v>
          </cell>
        </row>
        <row r="2981">
          <cell r="D2981" t="str">
            <v>19002976</v>
          </cell>
          <cell r="G2981" t="e">
            <v>#N/A</v>
          </cell>
        </row>
        <row r="2982">
          <cell r="D2982" t="str">
            <v>19002977</v>
          </cell>
          <cell r="F2982" t="str">
            <v>035</v>
          </cell>
          <cell r="G2982" t="str">
            <v>BỆNH VIỆN QUẬN GÒ VẤP</v>
          </cell>
        </row>
        <row r="2983">
          <cell r="D2983" t="str">
            <v>19002978</v>
          </cell>
          <cell r="G2983" t="e">
            <v>#N/A</v>
          </cell>
        </row>
        <row r="2984">
          <cell r="D2984" t="str">
            <v>19002979</v>
          </cell>
          <cell r="G2984" t="e">
            <v>#N/A</v>
          </cell>
        </row>
        <row r="2985">
          <cell r="D2985" t="str">
            <v>19002980</v>
          </cell>
          <cell r="E2985" t="str">
            <v>CN3606020351012</v>
          </cell>
          <cell r="F2985" t="str">
            <v>CÓ THẺ</v>
          </cell>
          <cell r="G2985" t="e">
            <v>#N/A</v>
          </cell>
        </row>
        <row r="2986">
          <cell r="D2986" t="str">
            <v>19002981</v>
          </cell>
          <cell r="F2986" t="str">
            <v>025</v>
          </cell>
          <cell r="G2986" t="str">
            <v xml:space="preserve">BỆNH VIỆN THỐNG  NHẤT </v>
          </cell>
        </row>
        <row r="2987">
          <cell r="D2987" t="str">
            <v>19002982</v>
          </cell>
          <cell r="E2987" t="str">
            <v>CN3838321689026</v>
          </cell>
          <cell r="F2987" t="str">
            <v>CÓ THẺ</v>
          </cell>
          <cell r="G2987" t="e">
            <v>#N/A</v>
          </cell>
        </row>
        <row r="2988">
          <cell r="D2988" t="str">
            <v>19002983</v>
          </cell>
          <cell r="E2988" t="str">
            <v>HS4838322185917</v>
          </cell>
          <cell r="F2988" t="str">
            <v>025</v>
          </cell>
          <cell r="G2988" t="str">
            <v xml:space="preserve">BỆNH VIỆN THỐNG  NHẤT </v>
          </cell>
        </row>
        <row r="2989">
          <cell r="D2989" t="str">
            <v>19002984</v>
          </cell>
          <cell r="E2989" t="str">
            <v>DK2838322303125</v>
          </cell>
          <cell r="F2989" t="str">
            <v>CÓ THẺ</v>
          </cell>
          <cell r="G2989" t="e">
            <v>#N/A</v>
          </cell>
        </row>
        <row r="2990">
          <cell r="D2990" t="str">
            <v>19002985</v>
          </cell>
          <cell r="F2990" t="str">
            <v>025</v>
          </cell>
          <cell r="G2990" t="str">
            <v xml:space="preserve">BỆNH VIỆN THỐNG  NHẤT </v>
          </cell>
        </row>
        <row r="2991">
          <cell r="D2991" t="str">
            <v>19002986</v>
          </cell>
          <cell r="E2991" t="str">
            <v>HS4898924503189</v>
          </cell>
          <cell r="F2991" t="str">
            <v>025</v>
          </cell>
          <cell r="G2991" t="str">
            <v xml:space="preserve">BỆNH VIỆN THỐNG  NHẤT </v>
          </cell>
        </row>
        <row r="2992">
          <cell r="D2992" t="str">
            <v>19002987</v>
          </cell>
          <cell r="F2992" t="str">
            <v>CÓ THẺ</v>
          </cell>
          <cell r="G2992" t="e">
            <v>#N/A</v>
          </cell>
        </row>
        <row r="2993">
          <cell r="D2993" t="str">
            <v>19002988</v>
          </cell>
          <cell r="F2993" t="str">
            <v>025</v>
          </cell>
          <cell r="G2993" t="str">
            <v xml:space="preserve">BỆNH VIỆN THỐNG  NHẤT </v>
          </cell>
        </row>
        <row r="2994">
          <cell r="D2994" t="str">
            <v>19002989</v>
          </cell>
          <cell r="F2994" t="str">
            <v>025</v>
          </cell>
          <cell r="G2994" t="str">
            <v xml:space="preserve">BỆNH VIỆN THỐNG  NHẤT </v>
          </cell>
        </row>
        <row r="2995">
          <cell r="D2995" t="str">
            <v>19002990</v>
          </cell>
          <cell r="F2995" t="str">
            <v>CÓ THẺ</v>
          </cell>
          <cell r="G2995" t="e">
            <v>#N/A</v>
          </cell>
        </row>
        <row r="2996">
          <cell r="D2996" t="str">
            <v>19002991</v>
          </cell>
          <cell r="F2996" t="str">
            <v>025</v>
          </cell>
          <cell r="G2996" t="str">
            <v xml:space="preserve">BỆNH VIỆN THỐNG  NHẤT </v>
          </cell>
        </row>
        <row r="2997">
          <cell r="D2997" t="str">
            <v>19002992</v>
          </cell>
          <cell r="F2997" t="str">
            <v>033</v>
          </cell>
          <cell r="G2997" t="str">
            <v>BỆNH VIỆN QUẬN TÂN BÌNH</v>
          </cell>
        </row>
        <row r="2998">
          <cell r="D2998" t="str">
            <v>19002993</v>
          </cell>
          <cell r="F2998" t="str">
            <v>025</v>
          </cell>
          <cell r="G2998" t="str">
            <v xml:space="preserve">BỆNH VIỆN THỐNG  NHẤT </v>
          </cell>
        </row>
        <row r="2999">
          <cell r="D2999" t="str">
            <v>19002994</v>
          </cell>
          <cell r="F2999" t="str">
            <v>033</v>
          </cell>
          <cell r="G2999" t="str">
            <v>BỆNH VIỆN QUẬN TÂN BÌNH</v>
          </cell>
        </row>
        <row r="3000">
          <cell r="D3000" t="str">
            <v>19002995</v>
          </cell>
          <cell r="E3000" t="str">
            <v>HS4808022615245</v>
          </cell>
          <cell r="F3000" t="str">
            <v>025</v>
          </cell>
          <cell r="G3000" t="str">
            <v xml:space="preserve">BỆNH VIỆN THỐNG  NHẤT </v>
          </cell>
        </row>
        <row r="3001">
          <cell r="D3001" t="str">
            <v>19002996</v>
          </cell>
          <cell r="F3001" t="str">
            <v>031</v>
          </cell>
          <cell r="G3001" t="str">
            <v xml:space="preserve">BỆNH VIỆN QUẬN BÌNH THẠNH </v>
          </cell>
        </row>
        <row r="3002">
          <cell r="D3002" t="str">
            <v>19002997</v>
          </cell>
          <cell r="E3002" t="str">
            <v>HS4666624153421</v>
          </cell>
          <cell r="F3002" t="str">
            <v>025</v>
          </cell>
          <cell r="G3002" t="str">
            <v xml:space="preserve">BỆNH VIỆN THỐNG  NHẤT </v>
          </cell>
        </row>
        <row r="3003">
          <cell r="D3003" t="str">
            <v>19002998</v>
          </cell>
          <cell r="F3003" t="str">
            <v>CÓ THẺ</v>
          </cell>
          <cell r="G3003" t="e">
            <v>#N/A</v>
          </cell>
        </row>
        <row r="3004">
          <cell r="D3004" t="str">
            <v>19002999</v>
          </cell>
          <cell r="F3004" t="str">
            <v>CÓ THẺ</v>
          </cell>
          <cell r="G3004" t="e">
            <v>#N/A</v>
          </cell>
        </row>
        <row r="3005">
          <cell r="D3005" t="str">
            <v>19003000</v>
          </cell>
          <cell r="F3005" t="str">
            <v>CÓ THẺ</v>
          </cell>
          <cell r="G3005" t="e">
            <v>#N/A</v>
          </cell>
        </row>
        <row r="3006">
          <cell r="D3006" t="str">
            <v>19003001</v>
          </cell>
          <cell r="F3006" t="str">
            <v>033</v>
          </cell>
          <cell r="G3006" t="str">
            <v>BỆNH VIỆN QUẬN TÂN BÌNH</v>
          </cell>
        </row>
        <row r="3007">
          <cell r="D3007" t="str">
            <v>19003002</v>
          </cell>
          <cell r="E3007" t="str">
            <v>HS4919122178296</v>
          </cell>
          <cell r="F3007" t="str">
            <v>025</v>
          </cell>
          <cell r="G3007" t="str">
            <v xml:space="preserve">BỆNH VIỆN THỐNG  NHẤT </v>
          </cell>
        </row>
        <row r="3008">
          <cell r="D3008" t="str">
            <v>19003003</v>
          </cell>
          <cell r="E3008" t="str">
            <v>HS4919122224276</v>
          </cell>
          <cell r="F3008" t="str">
            <v>025</v>
          </cell>
          <cell r="G3008" t="str">
            <v xml:space="preserve">BỆNH VIỆN THỐNG  NHẤT </v>
          </cell>
        </row>
        <row r="3009">
          <cell r="D3009" t="str">
            <v>19003004</v>
          </cell>
          <cell r="E3009" t="str">
            <v>CN3686822852852</v>
          </cell>
          <cell r="F3009" t="str">
            <v>CÓ THẺ</v>
          </cell>
          <cell r="G3009" t="e">
            <v>#N/A</v>
          </cell>
        </row>
        <row r="3010">
          <cell r="D3010" t="str">
            <v>19003005</v>
          </cell>
          <cell r="E3010" t="str">
            <v>HS4797932298732</v>
          </cell>
          <cell r="F3010" t="str">
            <v>009</v>
          </cell>
          <cell r="G3010" t="str">
            <v>BỆNH VIỆN QUẬN 3</v>
          </cell>
        </row>
        <row r="3011">
          <cell r="D3011" t="str">
            <v>19003006</v>
          </cell>
          <cell r="E3011" t="str">
            <v>HS4686822077431</v>
          </cell>
          <cell r="F3011" t="str">
            <v>025</v>
          </cell>
          <cell r="G3011" t="str">
            <v xml:space="preserve">BỆNH VIỆN THỐNG  NHẤT </v>
          </cell>
        </row>
        <row r="3012">
          <cell r="D3012" t="str">
            <v>19003007</v>
          </cell>
          <cell r="E3012" t="str">
            <v>HS4797935685920</v>
          </cell>
          <cell r="F3012" t="str">
            <v>041</v>
          </cell>
          <cell r="G3012" t="str">
            <v>BỆNH VIỆN ĐA KHOA KHU VỰC HÓC MÔN</v>
          </cell>
        </row>
        <row r="3013">
          <cell r="D3013" t="str">
            <v>19003008</v>
          </cell>
          <cell r="F3013" t="str">
            <v>CÓ THẺ</v>
          </cell>
          <cell r="G3013" t="e">
            <v>#N/A</v>
          </cell>
        </row>
        <row r="3014">
          <cell r="D3014" t="str">
            <v>19003009</v>
          </cell>
          <cell r="E3014" t="str">
            <v>GD4797934094781</v>
          </cell>
          <cell r="F3014" t="str">
            <v>CÓ THẺ</v>
          </cell>
          <cell r="G3014" t="e">
            <v>#N/A</v>
          </cell>
        </row>
        <row r="3015">
          <cell r="D3015" t="str">
            <v>19003010</v>
          </cell>
          <cell r="E3015" t="str">
            <v>DN4796823084519</v>
          </cell>
          <cell r="F3015" t="str">
            <v>051</v>
          </cell>
          <cell r="G3015" t="str">
            <v>BỆNH VIỆN QUẬN 1 - CƠ SỞ I</v>
          </cell>
        </row>
        <row r="3016">
          <cell r="D3016" t="str">
            <v>19003011</v>
          </cell>
          <cell r="E3016" t="str">
            <v>HS4525221007405</v>
          </cell>
          <cell r="F3016" t="str">
            <v>025</v>
          </cell>
          <cell r="G3016" t="str">
            <v xml:space="preserve">BỆNH VIỆN THỐNG  NHẤT </v>
          </cell>
        </row>
        <row r="3017">
          <cell r="D3017" t="str">
            <v>19003012</v>
          </cell>
          <cell r="F3017" t="str">
            <v>470</v>
          </cell>
          <cell r="G3017" t="str">
            <v>PHÒNG KHÁM ĐA KHOA CƠ SỞ 2 - BỆNH VIỆN QUẬN GÒ VẤP</v>
          </cell>
        </row>
        <row r="3018">
          <cell r="D3018" t="str">
            <v>19003013</v>
          </cell>
          <cell r="F3018" t="str">
            <v>033</v>
          </cell>
          <cell r="G3018" t="str">
            <v>BỆNH VIỆN QUẬN TÂN BÌNH</v>
          </cell>
        </row>
        <row r="3019">
          <cell r="D3019" t="str">
            <v>19003014</v>
          </cell>
          <cell r="F3019" t="str">
            <v>033</v>
          </cell>
          <cell r="G3019" t="str">
            <v>BỆNH VIỆN QUẬN TÂN BÌNH</v>
          </cell>
        </row>
        <row r="3020">
          <cell r="D3020" t="str">
            <v>19003015</v>
          </cell>
          <cell r="F3020" t="str">
            <v>025</v>
          </cell>
          <cell r="G3020" t="str">
            <v xml:space="preserve">BỆNH VIỆN THỐNG  NHẤT </v>
          </cell>
        </row>
        <row r="3021">
          <cell r="D3021" t="str">
            <v>19003016</v>
          </cell>
          <cell r="F3021" t="str">
            <v>041</v>
          </cell>
          <cell r="G3021" t="str">
            <v>BỆNH VIỆN ĐA KHOA KHU VỰC HÓC MÔN</v>
          </cell>
        </row>
        <row r="3022">
          <cell r="D3022" t="str">
            <v>19003017</v>
          </cell>
          <cell r="E3022" t="str">
            <v>DK2686822340501</v>
          </cell>
          <cell r="F3022" t="str">
            <v>CÓ THẺ</v>
          </cell>
          <cell r="G3022" t="e">
            <v>#N/A</v>
          </cell>
        </row>
        <row r="3023">
          <cell r="D3023" t="str">
            <v>19003018</v>
          </cell>
          <cell r="E3023" t="str">
            <v>HS4878722495143</v>
          </cell>
          <cell r="F3023" t="str">
            <v>033</v>
          </cell>
          <cell r="G3023" t="str">
            <v>BỆNH VIỆN QUẬN TÂN BÌNH</v>
          </cell>
        </row>
        <row r="3024">
          <cell r="D3024" t="str">
            <v>19003019</v>
          </cell>
          <cell r="F3024" t="str">
            <v>039</v>
          </cell>
          <cell r="G3024" t="str">
            <v>BỆNH VIỆN HUYỆN CỦ CHI</v>
          </cell>
        </row>
        <row r="3025">
          <cell r="D3025" t="str">
            <v>19003020</v>
          </cell>
          <cell r="E3025" t="str">
            <v>HS4808023216245</v>
          </cell>
          <cell r="F3025" t="str">
            <v>033</v>
          </cell>
          <cell r="G3025" t="str">
            <v>BỆNH VIỆN QUẬN TÂN BÌNH</v>
          </cell>
        </row>
        <row r="3026">
          <cell r="D3026" t="str">
            <v>19003021</v>
          </cell>
          <cell r="E3026" t="str">
            <v>HS4808022657942</v>
          </cell>
          <cell r="F3026" t="str">
            <v>025</v>
          </cell>
          <cell r="G3026" t="str">
            <v xml:space="preserve">BỆNH VIỆN THỐNG  NHẤT </v>
          </cell>
        </row>
        <row r="3027">
          <cell r="D3027" t="str">
            <v>19003022</v>
          </cell>
          <cell r="F3027" t="str">
            <v>033</v>
          </cell>
          <cell r="G3027" t="str">
            <v>BỆNH VIỆN QUẬN TÂN BÌNH</v>
          </cell>
        </row>
        <row r="3028">
          <cell r="D3028" t="str">
            <v>19003023</v>
          </cell>
          <cell r="E3028" t="str">
            <v>DK2646421761796</v>
          </cell>
          <cell r="F3028" t="str">
            <v>CÓ THẺ</v>
          </cell>
          <cell r="G3028" t="e">
            <v>#N/A</v>
          </cell>
        </row>
        <row r="3029">
          <cell r="D3029" t="str">
            <v>19003024</v>
          </cell>
          <cell r="F3029" t="str">
            <v>055</v>
          </cell>
          <cell r="G3029" t="str">
            <v xml:space="preserve">BỆNH VIỆN QUẬN BÌNH TÂN </v>
          </cell>
        </row>
        <row r="3030">
          <cell r="D3030" t="str">
            <v>19003025</v>
          </cell>
          <cell r="E3030" t="str">
            <v>GD4797938219045</v>
          </cell>
          <cell r="F3030" t="str">
            <v>CÓ THẺ</v>
          </cell>
          <cell r="G3030" t="e">
            <v>#N/A</v>
          </cell>
        </row>
        <row r="3031">
          <cell r="D3031" t="str">
            <v>19003026</v>
          </cell>
          <cell r="F3031" t="str">
            <v>029</v>
          </cell>
          <cell r="G3031" t="str">
            <v>BỆNH VIỆN QUẬN 12</v>
          </cell>
        </row>
        <row r="3032">
          <cell r="D3032" t="str">
            <v>19003027</v>
          </cell>
          <cell r="E3032" t="str">
            <v>CN3646421766698</v>
          </cell>
          <cell r="F3032" t="str">
            <v>CÓ THẺ</v>
          </cell>
          <cell r="G3032" t="e">
            <v>#N/A</v>
          </cell>
        </row>
        <row r="3033">
          <cell r="D3033" t="str">
            <v>19003028</v>
          </cell>
          <cell r="F3033" t="str">
            <v>037</v>
          </cell>
          <cell r="G3033" t="str">
            <v>BỆNH VIỆN QUẬN THỦ ĐỨC</v>
          </cell>
        </row>
        <row r="3034">
          <cell r="D3034" t="str">
            <v>19003029</v>
          </cell>
          <cell r="F3034" t="str">
            <v>033</v>
          </cell>
          <cell r="G3034" t="str">
            <v>BỆNH VIỆN QUẬN TÂN BÌNH</v>
          </cell>
        </row>
        <row r="3035">
          <cell r="D3035" t="str">
            <v>19003030</v>
          </cell>
          <cell r="F3035" t="str">
            <v>033</v>
          </cell>
          <cell r="G3035" t="str">
            <v>BỆNH VIỆN QUẬN TÂN BÌNH</v>
          </cell>
        </row>
        <row r="3036">
          <cell r="D3036" t="str">
            <v>19003031</v>
          </cell>
          <cell r="E3036" t="str">
            <v>SV4798022512997</v>
          </cell>
          <cell r="F3036" t="str">
            <v>025</v>
          </cell>
          <cell r="G3036" t="str">
            <v xml:space="preserve">BỆNH VIỆN THỐNG  NHẤT </v>
          </cell>
        </row>
        <row r="3037">
          <cell r="D3037" t="str">
            <v>19003032</v>
          </cell>
          <cell r="F3037" t="str">
            <v>025</v>
          </cell>
          <cell r="G3037" t="str">
            <v xml:space="preserve">BỆNH VIỆN THỐNG  NHẤT </v>
          </cell>
        </row>
        <row r="3038">
          <cell r="D3038" t="str">
            <v>19003033</v>
          </cell>
          <cell r="E3038" t="str">
            <v>TV4979732685708</v>
          </cell>
          <cell r="F3038" t="str">
            <v>CÓ THẺ</v>
          </cell>
          <cell r="G3038" t="e">
            <v>#N/A</v>
          </cell>
        </row>
        <row r="3039">
          <cell r="D3039" t="str">
            <v>19003034</v>
          </cell>
          <cell r="F3039" t="str">
            <v>040</v>
          </cell>
          <cell r="G3039" t="str">
            <v>BỆNH VIỆN ĐA KHOA KHU VỰC CỦ CHI</v>
          </cell>
        </row>
        <row r="3040">
          <cell r="D3040" t="str">
            <v>19003035</v>
          </cell>
          <cell r="F3040" t="str">
            <v>033</v>
          </cell>
          <cell r="G3040" t="str">
            <v>BỆNH VIỆN QUẬN TÂN BÌNH</v>
          </cell>
        </row>
        <row r="3041">
          <cell r="D3041" t="str">
            <v>19003036</v>
          </cell>
          <cell r="F3041" t="str">
            <v>034</v>
          </cell>
          <cell r="G3041" t="str">
            <v>BỆNH VIỆN 175</v>
          </cell>
        </row>
        <row r="3042">
          <cell r="D3042" t="str">
            <v>19003037</v>
          </cell>
          <cell r="F3042" t="str">
            <v>025</v>
          </cell>
          <cell r="G3042" t="str">
            <v xml:space="preserve">BỆNH VIỆN THỐNG  NHẤT </v>
          </cell>
        </row>
        <row r="3043">
          <cell r="D3043" t="str">
            <v>19003038</v>
          </cell>
          <cell r="F3043" t="str">
            <v>025</v>
          </cell>
          <cell r="G3043" t="str">
            <v xml:space="preserve">BỆNH VIỆN THỐNG  NHẤT </v>
          </cell>
        </row>
        <row r="3044">
          <cell r="D3044" t="str">
            <v>19003039</v>
          </cell>
          <cell r="F3044" t="str">
            <v>039</v>
          </cell>
          <cell r="G3044" t="str">
            <v>BỆNH VIỆN HUYỆN CỦ CHI</v>
          </cell>
        </row>
        <row r="3045">
          <cell r="D3045" t="str">
            <v>19003040</v>
          </cell>
          <cell r="F3045" t="str">
            <v>039</v>
          </cell>
          <cell r="G3045" t="str">
            <v>BỆNH VIỆN HUYỆN CỦ CHI</v>
          </cell>
        </row>
        <row r="3046">
          <cell r="D3046" t="str">
            <v>19003041</v>
          </cell>
          <cell r="F3046" t="str">
            <v>054</v>
          </cell>
          <cell r="G3046" t="str">
            <v>BỆNH VIỆN QUẬN TÂN PHÚ</v>
          </cell>
        </row>
        <row r="3047">
          <cell r="D3047" t="str">
            <v>19003042</v>
          </cell>
          <cell r="E3047" t="str">
            <v>HS4808023213635</v>
          </cell>
          <cell r="F3047" t="str">
            <v>033</v>
          </cell>
          <cell r="G3047" t="str">
            <v>BỆNH VIỆN QUẬN TÂN BÌNH</v>
          </cell>
        </row>
        <row r="3048">
          <cell r="D3048" t="str">
            <v>19003043</v>
          </cell>
          <cell r="G3048" t="e">
            <v>#N/A</v>
          </cell>
        </row>
        <row r="3049">
          <cell r="D3049" t="str">
            <v>19003044</v>
          </cell>
          <cell r="F3049" t="str">
            <v>054</v>
          </cell>
          <cell r="G3049" t="str">
            <v>BỆNH VIỆN QUẬN TÂN PHÚ</v>
          </cell>
        </row>
        <row r="3050">
          <cell r="D3050" t="str">
            <v>19003045</v>
          </cell>
          <cell r="E3050" t="str">
            <v>HS4727221924754</v>
          </cell>
          <cell r="F3050" t="str">
            <v>033</v>
          </cell>
          <cell r="G3050" t="str">
            <v>BỆNH VIỆN QUẬN TÂN BÌNH</v>
          </cell>
        </row>
        <row r="3051">
          <cell r="D3051" t="str">
            <v>19003046</v>
          </cell>
          <cell r="F3051" t="str">
            <v>033</v>
          </cell>
          <cell r="G3051" t="str">
            <v>BỆNH VIỆN QUẬN TÂN BÌNH</v>
          </cell>
        </row>
        <row r="3052">
          <cell r="D3052" t="str">
            <v>19003047</v>
          </cell>
          <cell r="E3052" t="str">
            <v>HS4727221718827</v>
          </cell>
          <cell r="F3052" t="str">
            <v>025</v>
          </cell>
          <cell r="G3052" t="str">
            <v xml:space="preserve">BỆNH VIỆN THỐNG  NHẤT </v>
          </cell>
        </row>
        <row r="3053">
          <cell r="D3053" t="str">
            <v>19003048</v>
          </cell>
          <cell r="E3053" t="str">
            <v>CN3808022688827</v>
          </cell>
          <cell r="F3053" t="str">
            <v>CÓ THẺ</v>
          </cell>
          <cell r="G3053" t="e">
            <v>#N/A</v>
          </cell>
        </row>
        <row r="3054">
          <cell r="D3054" t="str">
            <v>19003049</v>
          </cell>
          <cell r="F3054" t="str">
            <v>033</v>
          </cell>
          <cell r="G3054" t="str">
            <v>BỆNH VIỆN QUẬN TÂN BÌNH</v>
          </cell>
        </row>
        <row r="3055">
          <cell r="D3055" t="str">
            <v>19003050</v>
          </cell>
          <cell r="E3055" t="str">
            <v>HS4797936709542</v>
          </cell>
          <cell r="F3055" t="str">
            <v>025</v>
          </cell>
          <cell r="G3055" t="str">
            <v xml:space="preserve">BỆNH VIỆN THỐNG  NHẤT </v>
          </cell>
        </row>
        <row r="3056">
          <cell r="D3056" t="str">
            <v>19003051</v>
          </cell>
          <cell r="F3056" t="str">
            <v>054</v>
          </cell>
          <cell r="G3056" t="str">
            <v>BỆNH VIỆN QUẬN TÂN PHÚ</v>
          </cell>
        </row>
        <row r="3057">
          <cell r="D3057" t="str">
            <v>19003052</v>
          </cell>
          <cell r="F3057" t="str">
            <v>488</v>
          </cell>
          <cell r="G3057" t="str">
            <v>BỆNH VIỆN ĐA KHOA TƯ NHÂN XUYÊN Á</v>
          </cell>
        </row>
        <row r="3058">
          <cell r="D3058" t="str">
            <v>19003053</v>
          </cell>
          <cell r="F3058" t="str">
            <v>039</v>
          </cell>
          <cell r="G3058" t="str">
            <v>BỆNH VIỆN HUYỆN CỦ CHI</v>
          </cell>
        </row>
        <row r="3059">
          <cell r="D3059" t="str">
            <v>19003054</v>
          </cell>
          <cell r="E3059" t="str">
            <v>HS4797935226741</v>
          </cell>
          <cell r="F3059" t="str">
            <v>040</v>
          </cell>
          <cell r="G3059" t="str">
            <v>BỆNH VIỆN ĐA KHOA KHU VỰC CỦ CHI</v>
          </cell>
        </row>
        <row r="3060">
          <cell r="D3060" t="str">
            <v>19003055</v>
          </cell>
          <cell r="E3060" t="str">
            <v>HS4727222404607</v>
          </cell>
          <cell r="F3060" t="str">
            <v>025</v>
          </cell>
          <cell r="G3060" t="str">
            <v xml:space="preserve">BỆNH VIỆN THỐNG  NHẤT </v>
          </cell>
        </row>
        <row r="3061">
          <cell r="D3061" t="str">
            <v>19003056</v>
          </cell>
          <cell r="F3061" t="str">
            <v>033</v>
          </cell>
          <cell r="G3061" t="str">
            <v>BỆNH VIỆN QUẬN TÂN BÌNH</v>
          </cell>
        </row>
        <row r="3062">
          <cell r="D3062" t="str">
            <v>19003057</v>
          </cell>
          <cell r="F3062" t="str">
            <v>025</v>
          </cell>
          <cell r="G3062" t="str">
            <v xml:space="preserve">BỆNH VIỆN THỐNG  NHẤT </v>
          </cell>
        </row>
        <row r="3063">
          <cell r="D3063" t="str">
            <v>19003058</v>
          </cell>
          <cell r="F3063" t="str">
            <v>025</v>
          </cell>
          <cell r="G3063" t="str">
            <v xml:space="preserve">BỆNH VIỆN THỐNG  NHẤT </v>
          </cell>
        </row>
        <row r="3064">
          <cell r="D3064" t="str">
            <v>19003059</v>
          </cell>
          <cell r="G3064" t="e">
            <v>#N/A</v>
          </cell>
        </row>
        <row r="3065">
          <cell r="D3065" t="str">
            <v>19003060</v>
          </cell>
          <cell r="F3065" t="str">
            <v>025</v>
          </cell>
          <cell r="G3065" t="str">
            <v xml:space="preserve">BỆNH VIỆN THỐNG  NHẤT </v>
          </cell>
        </row>
        <row r="3066">
          <cell r="D3066" t="str">
            <v>19003061</v>
          </cell>
          <cell r="E3066" t="str">
            <v>HS4808022339682</v>
          </cell>
          <cell r="F3066" t="str">
            <v>033</v>
          </cell>
          <cell r="G3066" t="str">
            <v>BỆNH VIỆN QUẬN TÂN BÌNH</v>
          </cell>
        </row>
        <row r="3067">
          <cell r="D3067" t="str">
            <v>19003062</v>
          </cell>
          <cell r="E3067" t="str">
            <v>HS4797939365598</v>
          </cell>
          <cell r="F3067" t="str">
            <v>041</v>
          </cell>
          <cell r="G3067" t="str">
            <v>BỆNH VIỆN ĐA KHOA KHU VỰC HÓC MÔN</v>
          </cell>
        </row>
        <row r="3068">
          <cell r="D3068" t="str">
            <v>19003063</v>
          </cell>
          <cell r="F3068" t="str">
            <v>033</v>
          </cell>
          <cell r="G3068" t="str">
            <v>BỆNH VIỆN QUẬN TÂN BÌNH</v>
          </cell>
        </row>
        <row r="3069">
          <cell r="D3069" t="str">
            <v>19003064</v>
          </cell>
          <cell r="F3069" t="str">
            <v>026</v>
          </cell>
          <cell r="G3069" t="str">
            <v xml:space="preserve">BỆNH VIỆN CẤP CỨU TRƯNG VƯƠNG </v>
          </cell>
        </row>
        <row r="3070">
          <cell r="D3070" t="str">
            <v>19003065</v>
          </cell>
          <cell r="E3070" t="str">
            <v>GD4010123576999</v>
          </cell>
          <cell r="F3070" t="str">
            <v>CÓ THẺ</v>
          </cell>
          <cell r="G3070" t="e">
            <v>#N/A</v>
          </cell>
        </row>
        <row r="3071">
          <cell r="D3071" t="str">
            <v>19003066</v>
          </cell>
          <cell r="F3071" t="str">
            <v>025</v>
          </cell>
          <cell r="G3071" t="str">
            <v xml:space="preserve">BỆNH VIỆN THỐNG  NHẤT </v>
          </cell>
        </row>
        <row r="3072">
          <cell r="D3072" t="str">
            <v>19003067</v>
          </cell>
          <cell r="F3072" t="str">
            <v>033</v>
          </cell>
          <cell r="G3072" t="str">
            <v>BỆNH VIỆN QUẬN TÂN BÌNH</v>
          </cell>
        </row>
        <row r="3073">
          <cell r="D3073" t="str">
            <v>19003068</v>
          </cell>
          <cell r="G3073" t="e">
            <v>#N/A</v>
          </cell>
        </row>
        <row r="3074">
          <cell r="D3074" t="str">
            <v>19003069</v>
          </cell>
          <cell r="F3074" t="str">
            <v>035</v>
          </cell>
          <cell r="G3074" t="str">
            <v>BỆNH VIỆN QUẬN GÒ VẤP</v>
          </cell>
        </row>
        <row r="3075">
          <cell r="D3075" t="str">
            <v>19003070</v>
          </cell>
          <cell r="E3075" t="str">
            <v>HS4797930358190</v>
          </cell>
          <cell r="F3075" t="str">
            <v>034</v>
          </cell>
          <cell r="G3075" t="str">
            <v>BỆNH VIỆN 175</v>
          </cell>
        </row>
        <row r="3076">
          <cell r="D3076" t="str">
            <v>19003071</v>
          </cell>
          <cell r="F3076" t="str">
            <v>030</v>
          </cell>
          <cell r="G3076" t="str">
            <v xml:space="preserve">BỆNH VIỆN NHÂN DÂN GIA ĐỊNH </v>
          </cell>
        </row>
        <row r="3077">
          <cell r="D3077" t="str">
            <v>19003072</v>
          </cell>
          <cell r="F3077" t="str">
            <v>040</v>
          </cell>
          <cell r="G3077" t="str">
            <v>BỆNH VIỆN ĐA KHOA KHU VỰC CỦ CHI</v>
          </cell>
        </row>
        <row r="3078">
          <cell r="D3078" t="str">
            <v>19003073</v>
          </cell>
          <cell r="F3078" t="str">
            <v>034</v>
          </cell>
          <cell r="G3078" t="str">
            <v>BỆNH VIỆN 175</v>
          </cell>
        </row>
        <row r="3079">
          <cell r="D3079" t="str">
            <v>19003074</v>
          </cell>
          <cell r="E3079" t="str">
            <v>DT2686822941075</v>
          </cell>
          <cell r="F3079" t="str">
            <v>CÓ THẺ</v>
          </cell>
          <cell r="G3079" t="e">
            <v>#N/A</v>
          </cell>
        </row>
        <row r="3080">
          <cell r="D3080" t="str">
            <v>19003075</v>
          </cell>
          <cell r="G3080" t="e">
            <v>#N/A</v>
          </cell>
        </row>
        <row r="3081">
          <cell r="D3081" t="str">
            <v>19003076</v>
          </cell>
          <cell r="G3081" t="e">
            <v>#N/A</v>
          </cell>
        </row>
        <row r="3082">
          <cell r="D3082" t="str">
            <v>19003077</v>
          </cell>
          <cell r="G3082" t="e">
            <v>#N/A</v>
          </cell>
        </row>
        <row r="3083">
          <cell r="D3083" t="str">
            <v>19003078</v>
          </cell>
          <cell r="F3083" t="str">
            <v>025</v>
          </cell>
          <cell r="G3083" t="str">
            <v xml:space="preserve">BỆNH VIỆN THỐNG  NHẤT </v>
          </cell>
        </row>
        <row r="3084">
          <cell r="D3084" t="str">
            <v>19003079</v>
          </cell>
          <cell r="E3084" t="str">
            <v>HS4727221583043</v>
          </cell>
          <cell r="F3084" t="str">
            <v>025</v>
          </cell>
          <cell r="G3084" t="str">
            <v xml:space="preserve">BỆNH VIỆN THỐNG  NHẤT </v>
          </cell>
        </row>
        <row r="3085">
          <cell r="D3085" t="str">
            <v>19003080</v>
          </cell>
          <cell r="F3085" t="str">
            <v>025</v>
          </cell>
          <cell r="G3085" t="str">
            <v xml:space="preserve">BỆNH VIỆN THỐNG  NHẤT </v>
          </cell>
        </row>
        <row r="3086">
          <cell r="D3086" t="str">
            <v>19003081</v>
          </cell>
          <cell r="F3086" t="str">
            <v>025</v>
          </cell>
          <cell r="G3086" t="str">
            <v xml:space="preserve">BỆNH VIỆN THỐNG  NHẤT </v>
          </cell>
        </row>
        <row r="3087">
          <cell r="D3087" t="str">
            <v>19003082</v>
          </cell>
          <cell r="F3087" t="str">
            <v>025</v>
          </cell>
          <cell r="G3087" t="str">
            <v xml:space="preserve">BỆNH VIỆN THỐNG  NHẤT </v>
          </cell>
        </row>
        <row r="3088">
          <cell r="D3088" t="str">
            <v>19003083</v>
          </cell>
          <cell r="F3088" t="str">
            <v>017</v>
          </cell>
          <cell r="G3088" t="str">
            <v>BỆNH VIỆN QUẬN 6</v>
          </cell>
        </row>
        <row r="3089">
          <cell r="D3089" t="str">
            <v>19003084</v>
          </cell>
          <cell r="F3089" t="str">
            <v>033</v>
          </cell>
          <cell r="G3089" t="str">
            <v>BỆNH VIỆN QUẬN TÂN BÌNH</v>
          </cell>
        </row>
        <row r="3090">
          <cell r="D3090" t="str">
            <v>19003085</v>
          </cell>
          <cell r="E3090" t="str">
            <v>HS4707022200012</v>
          </cell>
          <cell r="F3090" t="str">
            <v>025</v>
          </cell>
          <cell r="G3090" t="str">
            <v xml:space="preserve">BỆNH VIỆN THỐNG  NHẤT </v>
          </cell>
        </row>
        <row r="3091">
          <cell r="D3091" t="str">
            <v>19003086</v>
          </cell>
          <cell r="E3091" t="str">
            <v>HS4797931198177</v>
          </cell>
          <cell r="F3091" t="str">
            <v>033</v>
          </cell>
          <cell r="G3091" t="str">
            <v>BỆNH VIỆN QUẬN TÂN BÌNH</v>
          </cell>
        </row>
        <row r="3092">
          <cell r="D3092" t="str">
            <v>19003087</v>
          </cell>
          <cell r="F3092" t="str">
            <v>040</v>
          </cell>
          <cell r="G3092" t="str">
            <v>BỆNH VIỆN ĐA KHOA KHU VỰC CỦ CHI</v>
          </cell>
        </row>
        <row r="3093">
          <cell r="D3093" t="str">
            <v>19003088</v>
          </cell>
          <cell r="F3093" t="str">
            <v>040</v>
          </cell>
          <cell r="G3093" t="str">
            <v>BỆNH VIỆN ĐA KHOA KHU VỰC CỦ CHI</v>
          </cell>
        </row>
        <row r="3094">
          <cell r="D3094" t="str">
            <v>19003089</v>
          </cell>
          <cell r="E3094" t="str">
            <v>HS4606021176921</v>
          </cell>
          <cell r="F3094" t="str">
            <v>025</v>
          </cell>
          <cell r="G3094" t="str">
            <v xml:space="preserve">BỆNH VIỆN THỐNG  NHẤT </v>
          </cell>
        </row>
        <row r="3095">
          <cell r="D3095" t="str">
            <v>19003090</v>
          </cell>
          <cell r="F3095" t="str">
            <v>041</v>
          </cell>
          <cell r="G3095" t="str">
            <v>BỆNH VIỆN ĐA KHOA KHU VỰC HÓC MÔN</v>
          </cell>
        </row>
        <row r="3096">
          <cell r="D3096" t="str">
            <v>19003091</v>
          </cell>
          <cell r="F3096" t="str">
            <v>025</v>
          </cell>
          <cell r="G3096" t="str">
            <v xml:space="preserve">BỆNH VIỆN THỐNG  NHẤT </v>
          </cell>
        </row>
        <row r="3097">
          <cell r="D3097" t="str">
            <v>19003092</v>
          </cell>
          <cell r="F3097" t="str">
            <v>025</v>
          </cell>
          <cell r="G3097" t="str">
            <v xml:space="preserve">BỆNH VIỆN THỐNG  NHẤT </v>
          </cell>
        </row>
        <row r="3098">
          <cell r="D3098" t="str">
            <v>19003093</v>
          </cell>
          <cell r="E3098" t="str">
            <v>SV4797930341090</v>
          </cell>
          <cell r="F3098" t="str">
            <v>470</v>
          </cell>
          <cell r="G3098" t="str">
            <v>PHÒNG KHÁM ĐA KHOA CƠ SỞ 2 - BỆNH VIỆN QUẬN GÒ VẤP</v>
          </cell>
        </row>
        <row r="3099">
          <cell r="D3099" t="str">
            <v>19003094</v>
          </cell>
          <cell r="E3099" t="str">
            <v>DK2515120960952</v>
          </cell>
          <cell r="F3099" t="str">
            <v>CÓ THẺ</v>
          </cell>
          <cell r="G3099" t="e">
            <v>#N/A</v>
          </cell>
        </row>
        <row r="3100">
          <cell r="D3100" t="str">
            <v>19003095</v>
          </cell>
          <cell r="E3100" t="str">
            <v>HS4797938024293</v>
          </cell>
          <cell r="F3100" t="str">
            <v>026</v>
          </cell>
          <cell r="G3100" t="str">
            <v xml:space="preserve">BỆNH VIỆN CẤP CỨU TRƯNG VƯƠNG </v>
          </cell>
        </row>
        <row r="3101">
          <cell r="D3101" t="str">
            <v>19003096</v>
          </cell>
          <cell r="E3101" t="str">
            <v>HS4797934458818</v>
          </cell>
          <cell r="F3101" t="str">
            <v>055</v>
          </cell>
          <cell r="G3101" t="str">
            <v xml:space="preserve">BỆNH VIỆN QUẬN BÌNH TÂN </v>
          </cell>
        </row>
        <row r="3102">
          <cell r="D3102" t="str">
            <v>19003097</v>
          </cell>
          <cell r="F3102" t="str">
            <v>033</v>
          </cell>
          <cell r="G3102" t="str">
            <v>BỆNH VIỆN QUẬN TÂN BÌNH</v>
          </cell>
        </row>
        <row r="3103">
          <cell r="D3103" t="str">
            <v>19003098</v>
          </cell>
          <cell r="E3103" t="str">
            <v>HS4797932542452</v>
          </cell>
          <cell r="F3103" t="str">
            <v>025</v>
          </cell>
          <cell r="G3103" t="str">
            <v xml:space="preserve">BỆNH VIỆN THỐNG  NHẤT </v>
          </cell>
        </row>
        <row r="3104">
          <cell r="D3104" t="str">
            <v>19003099</v>
          </cell>
          <cell r="E3104">
            <v>6421567771</v>
          </cell>
          <cell r="F3104" t="str">
            <v>025</v>
          </cell>
          <cell r="G3104" t="str">
            <v xml:space="preserve">BỆNH VIỆN THỐNG  NHẤT </v>
          </cell>
        </row>
        <row r="3105">
          <cell r="D3105" t="str">
            <v>19003100</v>
          </cell>
          <cell r="F3105" t="str">
            <v>CÓ THẺ</v>
          </cell>
          <cell r="G3105" t="e">
            <v>#N/A</v>
          </cell>
        </row>
        <row r="3106">
          <cell r="D3106" t="str">
            <v>19003101</v>
          </cell>
          <cell r="F3106" t="str">
            <v>033</v>
          </cell>
          <cell r="G3106" t="str">
            <v>BỆNH VIỆN QUẬN TÂN BÌNH</v>
          </cell>
        </row>
        <row r="3107">
          <cell r="D3107" t="str">
            <v>19003102</v>
          </cell>
          <cell r="E3107" t="str">
            <v>GD4797930982744</v>
          </cell>
          <cell r="G3107" t="e">
            <v>#N/A</v>
          </cell>
        </row>
        <row r="3108">
          <cell r="D3108" t="str">
            <v>19003103</v>
          </cell>
          <cell r="F3108" t="str">
            <v>025</v>
          </cell>
          <cell r="G3108" t="str">
            <v xml:space="preserve">BỆNH VIỆN THỐNG  NHẤT </v>
          </cell>
        </row>
        <row r="3109">
          <cell r="D3109" t="str">
            <v>19003104</v>
          </cell>
          <cell r="E3109" t="str">
            <v>HS4515120950710</v>
          </cell>
          <cell r="F3109" t="str">
            <v>025</v>
          </cell>
          <cell r="G3109" t="str">
            <v xml:space="preserve">BỆNH VIỆN THỐNG  NHẤT </v>
          </cell>
        </row>
        <row r="3110">
          <cell r="D3110" t="str">
            <v>19003105</v>
          </cell>
          <cell r="E3110" t="str">
            <v>HS4515120989997</v>
          </cell>
          <cell r="F3110" t="str">
            <v>025</v>
          </cell>
          <cell r="G3110" t="str">
            <v xml:space="preserve">BỆNH VIỆN THỐNG  NHẤT </v>
          </cell>
        </row>
        <row r="3111">
          <cell r="D3111" t="str">
            <v>19003106</v>
          </cell>
          <cell r="E3111" t="str">
            <v>HS4686822550502</v>
          </cell>
          <cell r="F3111" t="str">
            <v>025</v>
          </cell>
          <cell r="G3111" t="str">
            <v xml:space="preserve">BỆNH VIỆN THỐNG  NHẤT </v>
          </cell>
        </row>
        <row r="3112">
          <cell r="D3112" t="str">
            <v>19003107</v>
          </cell>
          <cell r="F3112" t="str">
            <v>031</v>
          </cell>
          <cell r="G3112" t="str">
            <v xml:space="preserve">BỆNH VIỆN QUẬN BÌNH THẠNH </v>
          </cell>
        </row>
        <row r="3113">
          <cell r="D3113" t="str">
            <v>19003108</v>
          </cell>
          <cell r="E3113" t="str">
            <v>HS4797937990826</v>
          </cell>
          <cell r="F3113" t="str">
            <v>054</v>
          </cell>
          <cell r="G3113" t="str">
            <v>BỆNH VIỆN QUẬN TÂN PHÚ</v>
          </cell>
        </row>
        <row r="3114">
          <cell r="D3114" t="str">
            <v>19003109</v>
          </cell>
          <cell r="G3114" t="e">
            <v>#N/A</v>
          </cell>
        </row>
        <row r="3115">
          <cell r="D3115" t="str">
            <v>19003110</v>
          </cell>
          <cell r="F3115" t="str">
            <v>025</v>
          </cell>
          <cell r="G3115" t="str">
            <v xml:space="preserve">BỆNH VIỆN THỐNG  NHẤT </v>
          </cell>
        </row>
        <row r="3116">
          <cell r="D3116" t="str">
            <v>19003111</v>
          </cell>
          <cell r="F3116" t="str">
            <v>025</v>
          </cell>
          <cell r="G3116" t="str">
            <v xml:space="preserve">BỆNH VIỆN THỐNG  NHẤT </v>
          </cell>
        </row>
        <row r="3117">
          <cell r="D3117" t="str">
            <v>19003112</v>
          </cell>
          <cell r="E3117" t="str">
            <v>HS4747424419167</v>
          </cell>
          <cell r="F3117" t="str">
            <v>025</v>
          </cell>
          <cell r="G3117" t="str">
            <v xml:space="preserve">BỆNH VIỆN THỐNG  NHẤT </v>
          </cell>
        </row>
        <row r="3118">
          <cell r="D3118" t="str">
            <v>19003113</v>
          </cell>
          <cell r="E3118" t="str">
            <v>HS4707021902078</v>
          </cell>
          <cell r="F3118" t="str">
            <v>025</v>
          </cell>
          <cell r="G3118" t="str">
            <v xml:space="preserve">BỆNH VIỆN THỐNG  NHẤT </v>
          </cell>
        </row>
        <row r="3119">
          <cell r="D3119" t="str">
            <v>19003114</v>
          </cell>
          <cell r="F3119" t="str">
            <v>052</v>
          </cell>
          <cell r="G3119" t="str">
            <v>BỆNH VIỆN QUẬN 8 - (PK XÓM CỦI)</v>
          </cell>
        </row>
        <row r="3120">
          <cell r="D3120" t="str">
            <v>19003115</v>
          </cell>
          <cell r="E3120" t="str">
            <v>HS4525221282696</v>
          </cell>
          <cell r="F3120" t="str">
            <v>025</v>
          </cell>
          <cell r="G3120" t="str">
            <v xml:space="preserve">BỆNH VIỆN THỐNG  NHẤT </v>
          </cell>
        </row>
        <row r="3121">
          <cell r="D3121" t="str">
            <v>19003116</v>
          </cell>
          <cell r="E3121" t="str">
            <v>HS4797939143196</v>
          </cell>
          <cell r="F3121" t="str">
            <v>033</v>
          </cell>
          <cell r="G3121" t="str">
            <v>BỆNH VIỆN QUẬN TÂN BÌNH</v>
          </cell>
        </row>
        <row r="3122">
          <cell r="D3122" t="str">
            <v>19003117</v>
          </cell>
          <cell r="F3122" t="str">
            <v>054</v>
          </cell>
          <cell r="G3122" t="str">
            <v>BỆNH VIỆN QUẬN TÂN PHÚ</v>
          </cell>
        </row>
        <row r="3123">
          <cell r="D3123" t="str">
            <v>19003118</v>
          </cell>
          <cell r="F3123" t="str">
            <v>025</v>
          </cell>
          <cell r="G3123" t="str">
            <v xml:space="preserve">BỆNH VIỆN THỐNG  NHẤT </v>
          </cell>
        </row>
        <row r="3124">
          <cell r="D3124" t="str">
            <v>19003119</v>
          </cell>
          <cell r="F3124" t="str">
            <v>055</v>
          </cell>
          <cell r="G3124" t="str">
            <v xml:space="preserve">BỆNH VIỆN QUẬN BÌNH TÂN </v>
          </cell>
        </row>
        <row r="3125">
          <cell r="D3125" t="str">
            <v>19003120</v>
          </cell>
          <cell r="F3125" t="str">
            <v>025</v>
          </cell>
          <cell r="G3125" t="str">
            <v xml:space="preserve">BỆNH VIỆN THỐNG  NHẤT </v>
          </cell>
        </row>
        <row r="3126">
          <cell r="D3126" t="str">
            <v>19003121</v>
          </cell>
          <cell r="F3126" t="str">
            <v>025</v>
          </cell>
          <cell r="G3126" t="str">
            <v xml:space="preserve">BỆNH VIỆN THỐNG  NHẤT </v>
          </cell>
        </row>
        <row r="3127">
          <cell r="D3127" t="str">
            <v>19003122</v>
          </cell>
          <cell r="F3127" t="str">
            <v>025</v>
          </cell>
          <cell r="G3127" t="str">
            <v xml:space="preserve">BỆNH VIỆN THỐNG  NHẤT </v>
          </cell>
        </row>
        <row r="3128">
          <cell r="D3128" t="str">
            <v>19003123</v>
          </cell>
          <cell r="F3128" t="str">
            <v>015</v>
          </cell>
          <cell r="G3128" t="str">
            <v>BỆNH VIỆN QUẬN 5</v>
          </cell>
        </row>
        <row r="3129">
          <cell r="D3129" t="str">
            <v>19003124</v>
          </cell>
          <cell r="F3129" t="str">
            <v>041</v>
          </cell>
          <cell r="G3129" t="str">
            <v>BỆNH VIỆN ĐA KHOA KHU VỰC HÓC MÔN</v>
          </cell>
        </row>
        <row r="3130">
          <cell r="D3130" t="str">
            <v>19003125</v>
          </cell>
          <cell r="F3130" t="str">
            <v>488</v>
          </cell>
          <cell r="G3130" t="str">
            <v>BỆNH VIỆN ĐA KHOA TƯ NHÂN XUYÊN Á</v>
          </cell>
        </row>
        <row r="3131">
          <cell r="D3131" t="str">
            <v>19003126</v>
          </cell>
          <cell r="F3131" t="str">
            <v>040</v>
          </cell>
          <cell r="G3131" t="str">
            <v>BỆNH VIỆN ĐA KHOA KHU VỰC CỦ CHI</v>
          </cell>
        </row>
        <row r="3132">
          <cell r="D3132" t="str">
            <v>19003127</v>
          </cell>
          <cell r="F3132" t="str">
            <v>488</v>
          </cell>
          <cell r="G3132" t="str">
            <v>BỆNH VIỆN ĐA KHOA TƯ NHÂN XUYÊN Á</v>
          </cell>
        </row>
        <row r="3133">
          <cell r="D3133" t="str">
            <v>19003128</v>
          </cell>
          <cell r="F3133" t="str">
            <v>040</v>
          </cell>
          <cell r="G3133" t="str">
            <v>BỆNH VIỆN ĐA KHOA KHU VỰC CỦ CHI</v>
          </cell>
        </row>
        <row r="3134">
          <cell r="D3134" t="str">
            <v>19003129</v>
          </cell>
          <cell r="E3134" t="str">
            <v>HS4797931537007</v>
          </cell>
          <cell r="F3134" t="str">
            <v>033</v>
          </cell>
          <cell r="G3134" t="str">
            <v>BỆNH VIỆN QUẬN TÂN BÌNH</v>
          </cell>
        </row>
        <row r="3135">
          <cell r="D3135" t="str">
            <v>19003130</v>
          </cell>
          <cell r="E3135" t="str">
            <v>HS4838322251100</v>
          </cell>
          <cell r="F3135" t="str">
            <v>025</v>
          </cell>
          <cell r="G3135" t="str">
            <v xml:space="preserve">BỆNH VIỆN THỐNG  NHẤT </v>
          </cell>
        </row>
        <row r="3136">
          <cell r="D3136" t="str">
            <v>19003131</v>
          </cell>
          <cell r="F3136" t="str">
            <v>025</v>
          </cell>
          <cell r="G3136" t="str">
            <v xml:space="preserve">BỆNH VIỆN THỐNG  NHẤT </v>
          </cell>
        </row>
        <row r="3137">
          <cell r="D3137" t="str">
            <v>19003132</v>
          </cell>
          <cell r="F3137" t="str">
            <v>025</v>
          </cell>
          <cell r="G3137" t="str">
            <v xml:space="preserve">BỆNH VIỆN THỐNG  NHẤT </v>
          </cell>
        </row>
        <row r="3138">
          <cell r="D3138" t="str">
            <v>19003133</v>
          </cell>
          <cell r="F3138" t="str">
            <v>054</v>
          </cell>
          <cell r="G3138" t="str">
            <v>BỆNH VIỆN QUẬN TÂN PHÚ</v>
          </cell>
        </row>
        <row r="3139">
          <cell r="D3139" t="str">
            <v>19003134</v>
          </cell>
          <cell r="F3139" t="str">
            <v>025</v>
          </cell>
          <cell r="G3139" t="str">
            <v xml:space="preserve">BỆNH VIỆN THỐNG  NHẤT </v>
          </cell>
        </row>
        <row r="3140">
          <cell r="D3140" t="str">
            <v>19003135</v>
          </cell>
          <cell r="F3140" t="str">
            <v>012</v>
          </cell>
          <cell r="G3140" t="str">
            <v xml:space="preserve">BỆNH VIỆN AN BÌNH </v>
          </cell>
        </row>
        <row r="3141">
          <cell r="D3141" t="str">
            <v>19003136</v>
          </cell>
          <cell r="E3141" t="str">
            <v>BT2797938572653</v>
          </cell>
          <cell r="F3141" t="str">
            <v>CÓ THẺ</v>
          </cell>
          <cell r="G3141" t="e">
            <v>#N/A</v>
          </cell>
        </row>
        <row r="3142">
          <cell r="D3142" t="str">
            <v>19003137</v>
          </cell>
          <cell r="F3142" t="str">
            <v>025</v>
          </cell>
          <cell r="G3142" t="str">
            <v xml:space="preserve">BỆNH VIỆN THỐNG  NHẤT </v>
          </cell>
        </row>
        <row r="3143">
          <cell r="D3143" t="str">
            <v>19003138</v>
          </cell>
          <cell r="E3143" t="str">
            <v>SV4797939215606</v>
          </cell>
          <cell r="F3143" t="str">
            <v>032</v>
          </cell>
          <cell r="G3143" t="str">
            <v xml:space="preserve">BỆNH VIỆN QUẬN PHÚ NHUẬN </v>
          </cell>
        </row>
        <row r="3144">
          <cell r="D3144" t="str">
            <v>19003139</v>
          </cell>
          <cell r="F3144" t="str">
            <v>025</v>
          </cell>
          <cell r="G3144" t="str">
            <v xml:space="preserve">BỆNH VIỆN THỐNG  NHẤT </v>
          </cell>
        </row>
        <row r="3145">
          <cell r="D3145" t="str">
            <v>19003140</v>
          </cell>
          <cell r="F3145" t="str">
            <v>025</v>
          </cell>
          <cell r="G3145" t="str">
            <v xml:space="preserve">BỆNH VIỆN THỐNG  NHẤT </v>
          </cell>
        </row>
        <row r="3146">
          <cell r="D3146" t="str">
            <v>19003141</v>
          </cell>
          <cell r="F3146" t="str">
            <v>025</v>
          </cell>
          <cell r="G3146" t="str">
            <v xml:space="preserve">BỆNH VIỆN THỐNG  NHẤT </v>
          </cell>
        </row>
        <row r="3147">
          <cell r="D3147" t="str">
            <v>19003142</v>
          </cell>
          <cell r="F3147" t="str">
            <v>032</v>
          </cell>
          <cell r="G3147" t="str">
            <v xml:space="preserve">BỆNH VIỆN QUẬN PHÚ NHUẬN </v>
          </cell>
        </row>
        <row r="3148">
          <cell r="D3148" t="str">
            <v>19003143</v>
          </cell>
          <cell r="E3148" t="str">
            <v>TC3757526502858</v>
          </cell>
          <cell r="F3148" t="str">
            <v>CÓ THẺ</v>
          </cell>
          <cell r="G3148" t="e">
            <v>#N/A</v>
          </cell>
        </row>
        <row r="3149">
          <cell r="D3149" t="str">
            <v>19003144</v>
          </cell>
          <cell r="E3149" t="str">
            <v>GD4797929796984</v>
          </cell>
          <cell r="F3149" t="str">
            <v>470</v>
          </cell>
          <cell r="G3149" t="str">
            <v>PHÒNG KHÁM ĐA KHOA CƠ SỞ 2 - BỆNH VIỆN QUẬN GÒ VẤP</v>
          </cell>
        </row>
        <row r="3150">
          <cell r="D3150" t="str">
            <v>19003145</v>
          </cell>
          <cell r="F3150" t="str">
            <v>470</v>
          </cell>
          <cell r="G3150" t="str">
            <v>PHÒNG KHÁM ĐA KHOA CƠ SỞ 2 - BỆNH VIỆN QUẬN GÒ VẤP</v>
          </cell>
        </row>
        <row r="3151">
          <cell r="D3151" t="str">
            <v>19003146</v>
          </cell>
          <cell r="F3151" t="str">
            <v>025</v>
          </cell>
          <cell r="G3151" t="str">
            <v xml:space="preserve">BỆNH VIỆN THỐNG  NHẤT </v>
          </cell>
        </row>
        <row r="3152">
          <cell r="D3152" t="str">
            <v>19003147</v>
          </cell>
          <cell r="E3152" t="str">
            <v>CN3919122236712</v>
          </cell>
          <cell r="F3152" t="str">
            <v>CÓ THẺ</v>
          </cell>
          <cell r="G3152" t="e">
            <v>#N/A</v>
          </cell>
        </row>
        <row r="3153">
          <cell r="D3153" t="str">
            <v>19003148</v>
          </cell>
          <cell r="E3153" t="str">
            <v>CN3797936905866</v>
          </cell>
          <cell r="F3153" t="str">
            <v>CÓ THẺ</v>
          </cell>
          <cell r="G3153" t="e">
            <v>#N/A</v>
          </cell>
        </row>
        <row r="3154">
          <cell r="D3154" t="str">
            <v>19003149</v>
          </cell>
          <cell r="E3154" t="str">
            <v>HS4585820484937</v>
          </cell>
          <cell r="F3154" t="str">
            <v>025</v>
          </cell>
          <cell r="G3154" t="str">
            <v xml:space="preserve">BỆNH VIỆN THỐNG  NHẤT </v>
          </cell>
        </row>
        <row r="3155">
          <cell r="D3155" t="str">
            <v>19003150</v>
          </cell>
          <cell r="F3155" t="str">
            <v>034</v>
          </cell>
          <cell r="G3155" t="str">
            <v>BỆNH VIỆN 175</v>
          </cell>
        </row>
        <row r="3156">
          <cell r="D3156" t="str">
            <v>19003151</v>
          </cell>
          <cell r="E3156" t="str">
            <v>HS4797930866290</v>
          </cell>
          <cell r="F3156" t="str">
            <v>031</v>
          </cell>
          <cell r="G3156" t="str">
            <v xml:space="preserve">BỆNH VIỆN QUẬN BÌNH THẠNH </v>
          </cell>
        </row>
        <row r="3157">
          <cell r="D3157" t="str">
            <v>19003152</v>
          </cell>
          <cell r="F3157" t="str">
            <v>039</v>
          </cell>
          <cell r="G3157" t="str">
            <v>BỆNH VIỆN HUYỆN CỦ CHI</v>
          </cell>
        </row>
        <row r="3158">
          <cell r="D3158" t="str">
            <v>19003153</v>
          </cell>
          <cell r="F3158" t="str">
            <v>033</v>
          </cell>
          <cell r="G3158" t="str">
            <v>BỆNH VIỆN QUẬN TÂN BÌNH</v>
          </cell>
        </row>
        <row r="3159">
          <cell r="D3159" t="str">
            <v>19003154</v>
          </cell>
          <cell r="F3159" t="str">
            <v>CÓ THẺ</v>
          </cell>
          <cell r="G3159" t="e">
            <v>#N/A</v>
          </cell>
        </row>
        <row r="3160">
          <cell r="D3160" t="str">
            <v>19003155</v>
          </cell>
          <cell r="F3160" t="str">
            <v>029</v>
          </cell>
          <cell r="G3160" t="str">
            <v>BỆNH VIỆN QUẬN 12</v>
          </cell>
        </row>
        <row r="3161">
          <cell r="D3161" t="str">
            <v>19003156</v>
          </cell>
          <cell r="F3161" t="str">
            <v>039</v>
          </cell>
          <cell r="G3161" t="str">
            <v>BỆNH VIỆN HUYỆN CỦ CHI</v>
          </cell>
        </row>
        <row r="3162">
          <cell r="D3162" t="str">
            <v>19003157</v>
          </cell>
          <cell r="F3162" t="str">
            <v>039</v>
          </cell>
          <cell r="G3162" t="str">
            <v>BỆNH VIỆN HUYỆN CỦ CHI</v>
          </cell>
        </row>
        <row r="3163">
          <cell r="D3163" t="str">
            <v>19003158</v>
          </cell>
          <cell r="F3163" t="str">
            <v>027</v>
          </cell>
          <cell r="G3163" t="str">
            <v>BỆNH VIỆN QUẬN 10</v>
          </cell>
        </row>
        <row r="3164">
          <cell r="D3164" t="str">
            <v>19003159</v>
          </cell>
          <cell r="F3164" t="str">
            <v>031</v>
          </cell>
          <cell r="G3164" t="str">
            <v xml:space="preserve">BỆNH VIỆN QUẬN BÌNH THẠNH </v>
          </cell>
        </row>
        <row r="3165">
          <cell r="D3165" t="str">
            <v>19003160</v>
          </cell>
          <cell r="F3165" t="str">
            <v>054</v>
          </cell>
          <cell r="G3165" t="str">
            <v>BỆNH VIỆN QUẬN TÂN PHÚ</v>
          </cell>
        </row>
        <row r="3166">
          <cell r="D3166" t="str">
            <v>19003161</v>
          </cell>
          <cell r="E3166" t="str">
            <v>HS4797930568454</v>
          </cell>
          <cell r="F3166" t="str">
            <v>071</v>
          </cell>
          <cell r="G3166" t="str">
            <v xml:space="preserve">BỆNH VIỆN ĐA KHOA HOÀN MỸ SÀI GÒN </v>
          </cell>
        </row>
        <row r="3167">
          <cell r="D3167" t="str">
            <v>19003162</v>
          </cell>
          <cell r="E3167" t="str">
            <v>HS4707021256352</v>
          </cell>
          <cell r="F3167" t="str">
            <v>025</v>
          </cell>
          <cell r="G3167" t="str">
            <v xml:space="preserve">BỆNH VIỆN THỐNG  NHẤT </v>
          </cell>
        </row>
        <row r="3168">
          <cell r="D3168" t="str">
            <v>19003163</v>
          </cell>
          <cell r="F3168" t="str">
            <v>054</v>
          </cell>
          <cell r="G3168" t="str">
            <v>BỆNH VIỆN QUẬN TÂN PHÚ</v>
          </cell>
        </row>
        <row r="3169">
          <cell r="D3169" t="str">
            <v>19003164</v>
          </cell>
          <cell r="G3169" t="e">
            <v>#N/A</v>
          </cell>
        </row>
        <row r="3170">
          <cell r="D3170" t="str">
            <v>19003165</v>
          </cell>
          <cell r="E3170" t="str">
            <v>HS4808021874143</v>
          </cell>
          <cell r="F3170" t="str">
            <v>025</v>
          </cell>
          <cell r="G3170" t="str">
            <v xml:space="preserve">BỆNH VIỆN THỐNG  NHẤT </v>
          </cell>
        </row>
        <row r="3171">
          <cell r="D3171" t="str">
            <v>19003166</v>
          </cell>
          <cell r="E3171" t="str">
            <v>HS4757524566999</v>
          </cell>
          <cell r="F3171" t="str">
            <v>025</v>
          </cell>
          <cell r="G3171" t="str">
            <v xml:space="preserve">BỆNH VIỆN THỐNG  NHẤT </v>
          </cell>
        </row>
        <row r="3172">
          <cell r="D3172" t="str">
            <v>19003167</v>
          </cell>
          <cell r="F3172" t="str">
            <v>025</v>
          </cell>
          <cell r="G3172" t="str">
            <v xml:space="preserve">BỆNH VIỆN THỐNG  NHẤT </v>
          </cell>
        </row>
        <row r="3173">
          <cell r="D3173" t="str">
            <v>19003168</v>
          </cell>
          <cell r="E3173" t="str">
            <v>HS4707021272888</v>
          </cell>
          <cell r="F3173" t="str">
            <v>025</v>
          </cell>
          <cell r="G3173" t="str">
            <v xml:space="preserve">BỆNH VIỆN THỐNG  NHẤT </v>
          </cell>
        </row>
        <row r="3174">
          <cell r="D3174" t="str">
            <v>19003169</v>
          </cell>
          <cell r="F3174" t="str">
            <v>041</v>
          </cell>
          <cell r="G3174" t="str">
            <v>BỆNH VIỆN ĐA KHOA KHU VỰC HÓC MÔN</v>
          </cell>
        </row>
        <row r="3175">
          <cell r="D3175" t="str">
            <v>19003170</v>
          </cell>
          <cell r="F3175" t="str">
            <v>025</v>
          </cell>
          <cell r="G3175" t="str">
            <v xml:space="preserve">BỆNH VIỆN THỐNG  NHẤT </v>
          </cell>
        </row>
        <row r="3176">
          <cell r="D3176" t="str">
            <v>19003171</v>
          </cell>
          <cell r="F3176" t="str">
            <v>CÓ THẺ</v>
          </cell>
          <cell r="G3176" t="e">
            <v>#N/A</v>
          </cell>
        </row>
        <row r="3177">
          <cell r="D3177" t="str">
            <v>19003172</v>
          </cell>
          <cell r="E3177" t="str">
            <v>HS4848421950012</v>
          </cell>
          <cell r="F3177" t="str">
            <v>055</v>
          </cell>
          <cell r="G3177" t="str">
            <v xml:space="preserve">BỆNH VIỆN QUẬN BÌNH TÂN </v>
          </cell>
        </row>
        <row r="3178">
          <cell r="D3178" t="str">
            <v>19003173</v>
          </cell>
          <cell r="F3178" t="str">
            <v>025</v>
          </cell>
          <cell r="G3178" t="str">
            <v xml:space="preserve">BỆNH VIỆN THỐNG  NHẤT </v>
          </cell>
        </row>
        <row r="3179">
          <cell r="D3179" t="str">
            <v>19003174</v>
          </cell>
          <cell r="F3179" t="str">
            <v>025</v>
          </cell>
          <cell r="G3179" t="str">
            <v xml:space="preserve">BỆNH VIỆN THỐNG  NHẤT </v>
          </cell>
        </row>
        <row r="3180">
          <cell r="D3180" t="str">
            <v>19003175</v>
          </cell>
          <cell r="E3180" t="str">
            <v>HS4727221936285</v>
          </cell>
          <cell r="F3180" t="str">
            <v>025</v>
          </cell>
          <cell r="G3180" t="str">
            <v xml:space="preserve">BỆNH VIỆN THỐNG  NHẤT </v>
          </cell>
        </row>
        <row r="3181">
          <cell r="D3181" t="str">
            <v>19003176</v>
          </cell>
          <cell r="F3181" t="str">
            <v>025</v>
          </cell>
          <cell r="G3181" t="str">
            <v xml:space="preserve">BỆNH VIỆN THỐNG  NHẤT </v>
          </cell>
        </row>
        <row r="3182">
          <cell r="D3182" t="str">
            <v>19003177</v>
          </cell>
          <cell r="E3182" t="str">
            <v>HS4838322398419</v>
          </cell>
          <cell r="F3182" t="str">
            <v>055</v>
          </cell>
          <cell r="G3182" t="str">
            <v xml:space="preserve">BỆNH VIỆN QUẬN BÌNH TÂN </v>
          </cell>
        </row>
        <row r="3183">
          <cell r="D3183" t="str">
            <v>19003178</v>
          </cell>
          <cell r="F3183" t="str">
            <v>025</v>
          </cell>
          <cell r="G3183" t="str">
            <v xml:space="preserve">BỆNH VIỆN THỐNG  NHẤT </v>
          </cell>
        </row>
        <row r="3184">
          <cell r="D3184" t="str">
            <v>19003179</v>
          </cell>
          <cell r="F3184" t="str">
            <v>025</v>
          </cell>
          <cell r="G3184" t="str">
            <v xml:space="preserve">BỆNH VIỆN THỐNG  NHẤT </v>
          </cell>
        </row>
        <row r="3185">
          <cell r="D3185" t="str">
            <v>19003180</v>
          </cell>
          <cell r="F3185" t="str">
            <v>025</v>
          </cell>
          <cell r="G3185" t="str">
            <v xml:space="preserve">BỆNH VIỆN THỐNG  NHẤT </v>
          </cell>
        </row>
        <row r="3186">
          <cell r="D3186" t="str">
            <v>19003181</v>
          </cell>
          <cell r="E3186" t="str">
            <v>DK2838322885782</v>
          </cell>
          <cell r="F3186" t="str">
            <v>CÓ THẺ</v>
          </cell>
          <cell r="G3186" t="e">
            <v>#N/A</v>
          </cell>
        </row>
        <row r="3187">
          <cell r="D3187" t="str">
            <v>19003182</v>
          </cell>
          <cell r="F3187" t="str">
            <v>025</v>
          </cell>
          <cell r="G3187" t="str">
            <v xml:space="preserve">BỆNH VIỆN THỐNG  NHẤT </v>
          </cell>
        </row>
        <row r="3188">
          <cell r="D3188" t="str">
            <v>19003183</v>
          </cell>
          <cell r="F3188" t="str">
            <v>025</v>
          </cell>
          <cell r="G3188" t="str">
            <v xml:space="preserve">BỆNH VIỆN THỐNG  NHẤT </v>
          </cell>
        </row>
        <row r="3189">
          <cell r="D3189" t="str">
            <v>19003184</v>
          </cell>
          <cell r="G3189" t="e">
            <v>#N/A</v>
          </cell>
        </row>
        <row r="3190">
          <cell r="D3190" t="str">
            <v>19003185</v>
          </cell>
          <cell r="F3190" t="str">
            <v>025</v>
          </cell>
          <cell r="G3190" t="str">
            <v xml:space="preserve">BỆNH VIỆN THỐNG  NHẤT </v>
          </cell>
        </row>
        <row r="3191">
          <cell r="D3191" t="str">
            <v>19003186</v>
          </cell>
          <cell r="F3191" t="str">
            <v>025</v>
          </cell>
          <cell r="G3191" t="str">
            <v xml:space="preserve">BỆNH VIỆN THỐNG  NHẤT </v>
          </cell>
        </row>
        <row r="3192">
          <cell r="D3192" t="str">
            <v>19003187</v>
          </cell>
          <cell r="F3192" t="str">
            <v>470</v>
          </cell>
          <cell r="G3192" t="str">
            <v>PHÒNG KHÁM ĐA KHOA CƠ SỞ 2 - BỆNH VIỆN QUẬN GÒ VẤP</v>
          </cell>
        </row>
        <row r="3193">
          <cell r="D3193" t="str">
            <v>19003188</v>
          </cell>
          <cell r="E3193" t="str">
            <v>HS4383821677704</v>
          </cell>
          <cell r="F3193" t="str">
            <v>025</v>
          </cell>
          <cell r="G3193" t="str">
            <v xml:space="preserve">BỆNH VIỆN THỐNG  NHẤT </v>
          </cell>
        </row>
        <row r="3194">
          <cell r="D3194" t="str">
            <v>19003189</v>
          </cell>
          <cell r="F3194" t="str">
            <v>033</v>
          </cell>
          <cell r="G3194" t="str">
            <v>BỆNH VIỆN QUẬN TÂN BÌNH</v>
          </cell>
        </row>
        <row r="3195">
          <cell r="D3195" t="str">
            <v>19003190</v>
          </cell>
          <cell r="F3195" t="str">
            <v>054</v>
          </cell>
          <cell r="G3195" t="str">
            <v>BỆNH VIỆN QUẬN TÂN PHÚ</v>
          </cell>
        </row>
        <row r="3196">
          <cell r="D3196" t="str">
            <v>19003191</v>
          </cell>
          <cell r="F3196" t="str">
            <v>025</v>
          </cell>
          <cell r="G3196" t="str">
            <v xml:space="preserve">BỆNH VIỆN THỐNG  NHẤT </v>
          </cell>
        </row>
        <row r="3197">
          <cell r="D3197" t="str">
            <v>19003192</v>
          </cell>
          <cell r="E3197" t="str">
            <v>GD4828223282893</v>
          </cell>
          <cell r="F3197" t="str">
            <v>025</v>
          </cell>
          <cell r="G3197" t="str">
            <v xml:space="preserve">BỆNH VIỆN THỐNG  NHẤT </v>
          </cell>
        </row>
        <row r="3198">
          <cell r="D3198" t="str">
            <v>19003193</v>
          </cell>
          <cell r="E3198" t="str">
            <v>CN3797935623523</v>
          </cell>
          <cell r="F3198" t="str">
            <v>CÓ THẺ</v>
          </cell>
          <cell r="G3198" t="e">
            <v>#N/A</v>
          </cell>
        </row>
        <row r="3199">
          <cell r="D3199" t="str">
            <v>19003194</v>
          </cell>
          <cell r="E3199" t="str">
            <v>HS4494920640184</v>
          </cell>
          <cell r="F3199" t="str">
            <v>470</v>
          </cell>
          <cell r="G3199" t="str">
            <v>PHÒNG KHÁM ĐA KHOA CƠ SỞ 2 - BỆNH VIỆN QUẬN GÒ VẤP</v>
          </cell>
        </row>
        <row r="3200">
          <cell r="D3200" t="str">
            <v>19003195</v>
          </cell>
          <cell r="E3200" t="str">
            <v>SV4797221788583</v>
          </cell>
          <cell r="F3200" t="str">
            <v>025</v>
          </cell>
          <cell r="G3200" t="str">
            <v xml:space="preserve">BỆNH VIỆN THỐNG  NHẤT </v>
          </cell>
        </row>
        <row r="3201">
          <cell r="D3201" t="str">
            <v>19003196</v>
          </cell>
          <cell r="F3201" t="str">
            <v>025</v>
          </cell>
          <cell r="G3201" t="str">
            <v xml:space="preserve">BỆNH VIỆN THỐNG  NHẤT </v>
          </cell>
        </row>
        <row r="3202">
          <cell r="D3202" t="str">
            <v>19003197</v>
          </cell>
          <cell r="F3202" t="str">
            <v>025</v>
          </cell>
          <cell r="G3202" t="str">
            <v xml:space="preserve">BỆNH VIỆN THỐNG  NHẤT </v>
          </cell>
        </row>
        <row r="3203">
          <cell r="D3203" t="str">
            <v>19003198</v>
          </cell>
          <cell r="E3203" t="str">
            <v>HS4797935169203</v>
          </cell>
          <cell r="F3203" t="str">
            <v>040</v>
          </cell>
          <cell r="G3203" t="str">
            <v>BỆNH VIỆN ĐA KHOA KHU VỰC CỦ CHI</v>
          </cell>
        </row>
        <row r="3204">
          <cell r="D3204" t="str">
            <v>19003199</v>
          </cell>
          <cell r="E3204" t="str">
            <v>SV4797930109808</v>
          </cell>
          <cell r="F3204" t="str">
            <v>071</v>
          </cell>
          <cell r="G3204" t="str">
            <v xml:space="preserve">BỆNH VIỆN ĐA KHOA HOÀN MỸ SÀI GÒN </v>
          </cell>
        </row>
        <row r="3205">
          <cell r="D3205" t="str">
            <v>19003200</v>
          </cell>
          <cell r="E3205" t="str">
            <v>HS4808023357073</v>
          </cell>
          <cell r="F3205" t="str">
            <v>025</v>
          </cell>
          <cell r="G3205" t="str">
            <v xml:space="preserve">BỆNH VIỆN THỐNG  NHẤT </v>
          </cell>
        </row>
        <row r="3206">
          <cell r="D3206" t="str">
            <v>19003201</v>
          </cell>
          <cell r="F3206" t="str">
            <v>031</v>
          </cell>
          <cell r="G3206" t="str">
            <v xml:space="preserve">BỆNH VIỆN QUẬN BÌNH THẠNH </v>
          </cell>
        </row>
        <row r="3207">
          <cell r="D3207" t="str">
            <v>19003202</v>
          </cell>
          <cell r="F3207" t="str">
            <v>040</v>
          </cell>
          <cell r="G3207" t="str">
            <v>BỆNH VIỆN ĐA KHOA KHU VỰC CỦ CHI</v>
          </cell>
        </row>
        <row r="3208">
          <cell r="D3208" t="str">
            <v>19003203</v>
          </cell>
          <cell r="E3208" t="str">
            <v>HS4797935752709</v>
          </cell>
          <cell r="F3208" t="str">
            <v>038</v>
          </cell>
          <cell r="G3208" t="str">
            <v>BỆNH VIỆN HUYỆN BÌNH CHÁNH</v>
          </cell>
        </row>
        <row r="3209">
          <cell r="D3209" t="str">
            <v>19003204</v>
          </cell>
          <cell r="F3209" t="str">
            <v>025</v>
          </cell>
          <cell r="G3209" t="str">
            <v xml:space="preserve">BỆNH VIỆN THỐNG  NHẤT </v>
          </cell>
        </row>
        <row r="3210">
          <cell r="D3210" t="str">
            <v>19003205</v>
          </cell>
          <cell r="F3210" t="str">
            <v>033</v>
          </cell>
          <cell r="G3210" t="str">
            <v>BỆNH VIỆN QUẬN TÂN BÌNH</v>
          </cell>
        </row>
        <row r="3211">
          <cell r="D3211" t="str">
            <v>19003206</v>
          </cell>
          <cell r="F3211" t="str">
            <v>489</v>
          </cell>
          <cell r="G3211" t="str">
            <v xml:space="preserve">BỆNH VIỆN ĐA KHOA TÂM TRÍ SÀI GÒN </v>
          </cell>
        </row>
        <row r="3212">
          <cell r="D3212" t="str">
            <v>19003207</v>
          </cell>
          <cell r="F3212" t="str">
            <v>041</v>
          </cell>
          <cell r="G3212" t="str">
            <v>BỆNH VIỆN ĐA KHOA KHU VỰC HÓC MÔN</v>
          </cell>
        </row>
        <row r="3213">
          <cell r="D3213" t="str">
            <v>19003208</v>
          </cell>
          <cell r="G3213" t="e">
            <v>#N/A</v>
          </cell>
        </row>
        <row r="3214">
          <cell r="D3214" t="str">
            <v>19003209</v>
          </cell>
          <cell r="E3214" t="str">
            <v>HS4757526597269</v>
          </cell>
          <cell r="F3214" t="str">
            <v>025</v>
          </cell>
          <cell r="G3214" t="str">
            <v xml:space="preserve">BỆNH VIỆN THỐNG  NHẤT </v>
          </cell>
        </row>
        <row r="3215">
          <cell r="D3215" t="str">
            <v>19003210</v>
          </cell>
          <cell r="F3215" t="str">
            <v>022</v>
          </cell>
          <cell r="G3215" t="str">
            <v>BỆNH VIỆN QUẬN 9</v>
          </cell>
        </row>
        <row r="3216">
          <cell r="D3216" t="str">
            <v>19003211</v>
          </cell>
          <cell r="G3216" t="e">
            <v>#N/A</v>
          </cell>
        </row>
        <row r="3217">
          <cell r="D3217" t="str">
            <v>19003212</v>
          </cell>
          <cell r="F3217" t="str">
            <v>470</v>
          </cell>
          <cell r="G3217" t="str">
            <v>PHÒNG KHÁM ĐA KHOA CƠ SỞ 2 - BỆNH VIỆN QUẬN GÒ VẤP</v>
          </cell>
        </row>
        <row r="3218">
          <cell r="D3218" t="str">
            <v>19003213</v>
          </cell>
          <cell r="E3218" t="str">
            <v>HS4797934896569</v>
          </cell>
          <cell r="F3218" t="str">
            <v>040</v>
          </cell>
          <cell r="G3218" t="str">
            <v>BỆNH VIỆN ĐA KHOA KHU VỰC CỦ CHI</v>
          </cell>
        </row>
        <row r="3219">
          <cell r="D3219" t="str">
            <v>19003214</v>
          </cell>
          <cell r="F3219" t="str">
            <v>040</v>
          </cell>
          <cell r="G3219" t="str">
            <v>BỆNH VIỆN ĐA KHOA KHU VỰC CỦ CHI</v>
          </cell>
        </row>
        <row r="3220">
          <cell r="D3220" t="str">
            <v>19003215</v>
          </cell>
          <cell r="F3220" t="str">
            <v>025</v>
          </cell>
          <cell r="G3220" t="str">
            <v xml:space="preserve">BỆNH VIỆN THỐNG  NHẤT </v>
          </cell>
        </row>
        <row r="3221">
          <cell r="D3221" t="str">
            <v>19003216</v>
          </cell>
          <cell r="E3221" t="str">
            <v>GD4790501421191</v>
          </cell>
          <cell r="F3221" t="str">
            <v>CÓ THẺ</v>
          </cell>
          <cell r="G3221" t="e">
            <v>#N/A</v>
          </cell>
        </row>
        <row r="3222">
          <cell r="D3222" t="str">
            <v>19003217</v>
          </cell>
          <cell r="E3222" t="str">
            <v>HS4959521116804</v>
          </cell>
          <cell r="F3222" t="str">
            <v>025</v>
          </cell>
          <cell r="G3222" t="str">
            <v xml:space="preserve">BỆNH VIỆN THỐNG  NHẤT </v>
          </cell>
        </row>
        <row r="3223">
          <cell r="D3223" t="str">
            <v>19003218</v>
          </cell>
          <cell r="E3223" t="str">
            <v>GD4545420154188</v>
          </cell>
          <cell r="F3223" t="str">
            <v>CÓ THẺ</v>
          </cell>
          <cell r="G3223" t="e">
            <v>#N/A</v>
          </cell>
        </row>
        <row r="3224">
          <cell r="D3224" t="str">
            <v>19003219</v>
          </cell>
          <cell r="F3224" t="str">
            <v>025</v>
          </cell>
          <cell r="G3224" t="str">
            <v xml:space="preserve">BỆNH VIỆN THỐNG  NHẤT </v>
          </cell>
        </row>
        <row r="3225">
          <cell r="D3225" t="str">
            <v>19003220</v>
          </cell>
          <cell r="E3225" t="str">
            <v>HS4525220774550</v>
          </cell>
          <cell r="F3225" t="str">
            <v>025</v>
          </cell>
          <cell r="G3225" t="str">
            <v xml:space="preserve">BỆNH VIỆN THỐNG  NHẤT </v>
          </cell>
        </row>
        <row r="3226">
          <cell r="D3226" t="str">
            <v>19003221</v>
          </cell>
          <cell r="F3226" t="str">
            <v>055</v>
          </cell>
          <cell r="G3226" t="str">
            <v xml:space="preserve">BỆNH VIỆN QUẬN BÌNH TÂN </v>
          </cell>
        </row>
        <row r="3227">
          <cell r="D3227" t="str">
            <v>19003222</v>
          </cell>
          <cell r="F3227" t="str">
            <v>054</v>
          </cell>
          <cell r="G3227" t="str">
            <v>BỆNH VIỆN QUẬN TÂN PHÚ</v>
          </cell>
        </row>
        <row r="3228">
          <cell r="D3228" t="str">
            <v>19003223</v>
          </cell>
          <cell r="F3228" t="str">
            <v>025</v>
          </cell>
          <cell r="G3228" t="str">
            <v xml:space="preserve">BỆNH VIỆN THỐNG  NHẤT </v>
          </cell>
        </row>
        <row r="3229">
          <cell r="D3229" t="str">
            <v>19003224</v>
          </cell>
          <cell r="E3229" t="str">
            <v>CN3797930451782</v>
          </cell>
          <cell r="F3229" t="str">
            <v>CÓ THẺ</v>
          </cell>
          <cell r="G3229" t="e">
            <v>#N/A</v>
          </cell>
        </row>
        <row r="3230">
          <cell r="D3230" t="str">
            <v>19003225</v>
          </cell>
          <cell r="F3230" t="str">
            <v>025</v>
          </cell>
          <cell r="G3230" t="str">
            <v xml:space="preserve">BỆNH VIỆN THỐNG  NHẤT </v>
          </cell>
        </row>
        <row r="3231">
          <cell r="D3231" t="str">
            <v>19003226</v>
          </cell>
          <cell r="E3231" t="str">
            <v>HS4898924382622</v>
          </cell>
          <cell r="F3231" t="str">
            <v>025</v>
          </cell>
          <cell r="G3231" t="str">
            <v xml:space="preserve">BỆNH VIỆN THỐNG  NHẤT </v>
          </cell>
        </row>
        <row r="3232">
          <cell r="D3232" t="str">
            <v>19003227</v>
          </cell>
          <cell r="E3232" t="str">
            <v>HS4797935590805</v>
          </cell>
          <cell r="F3232" t="str">
            <v>041</v>
          </cell>
          <cell r="G3232" t="str">
            <v>BỆNH VIỆN ĐA KHOA KHU VỰC HÓC MÔN</v>
          </cell>
        </row>
        <row r="3233">
          <cell r="D3233" t="str">
            <v>19003228</v>
          </cell>
          <cell r="F3233" t="str">
            <v>025</v>
          </cell>
          <cell r="G3233" t="str">
            <v xml:space="preserve">BỆNH VIỆN THỐNG  NHẤT </v>
          </cell>
        </row>
        <row r="3234">
          <cell r="D3234" t="str">
            <v>19003229</v>
          </cell>
          <cell r="F3234" t="str">
            <v>025</v>
          </cell>
          <cell r="G3234" t="str">
            <v xml:space="preserve">BỆNH VIỆN THỐNG  NHẤT </v>
          </cell>
        </row>
        <row r="3235">
          <cell r="D3235" t="str">
            <v>19003230</v>
          </cell>
          <cell r="F3235" t="str">
            <v>025</v>
          </cell>
          <cell r="G3235" t="str">
            <v xml:space="preserve">BỆNH VIỆN THỐNG  NHẤT </v>
          </cell>
        </row>
        <row r="3236">
          <cell r="D3236" t="str">
            <v>19003231</v>
          </cell>
          <cell r="F3236" t="str">
            <v>470</v>
          </cell>
          <cell r="G3236" t="str">
            <v>PHÒNG KHÁM ĐA KHOA CƠ SỞ 2 - BỆNH VIỆN QUẬN GÒ VẤP</v>
          </cell>
        </row>
        <row r="3237">
          <cell r="D3237" t="str">
            <v>19003232</v>
          </cell>
          <cell r="E3237" t="str">
            <v>SV4795621686508</v>
          </cell>
          <cell r="F3237" t="str">
            <v>054</v>
          </cell>
          <cell r="G3237" t="str">
            <v>BỆNH VIỆN QUẬN TÂN PHÚ</v>
          </cell>
        </row>
        <row r="3238">
          <cell r="D3238" t="str">
            <v>19003233</v>
          </cell>
          <cell r="F3238" t="str">
            <v>040</v>
          </cell>
          <cell r="G3238" t="str">
            <v>BỆNH VIỆN ĐA KHOA KHU VỰC CỦ CHI</v>
          </cell>
        </row>
        <row r="3239">
          <cell r="D3239" t="str">
            <v>19003234</v>
          </cell>
          <cell r="E3239" t="str">
            <v>DK2600800404932</v>
          </cell>
          <cell r="F3239" t="str">
            <v>CÓ THẺ</v>
          </cell>
          <cell r="G3239" t="e">
            <v>#N/A</v>
          </cell>
        </row>
        <row r="3240">
          <cell r="D3240" t="str">
            <v>19003235</v>
          </cell>
          <cell r="F3240" t="str">
            <v>054</v>
          </cell>
          <cell r="G3240" t="str">
            <v>BỆNH VIỆN QUẬN TÂN PHÚ</v>
          </cell>
        </row>
        <row r="3241">
          <cell r="D3241" t="str">
            <v>19003236</v>
          </cell>
          <cell r="F3241" t="str">
            <v>029</v>
          </cell>
          <cell r="G3241" t="str">
            <v>BỆNH VIỆN QUẬN 12</v>
          </cell>
        </row>
        <row r="3242">
          <cell r="D3242" t="str">
            <v>19003237</v>
          </cell>
          <cell r="F3242" t="str">
            <v>055</v>
          </cell>
          <cell r="G3242" t="str">
            <v xml:space="preserve">BỆNH VIỆN QUẬN BÌNH TÂN </v>
          </cell>
        </row>
        <row r="3243">
          <cell r="D3243" t="str">
            <v>19003238</v>
          </cell>
          <cell r="F3243" t="str">
            <v>040</v>
          </cell>
          <cell r="G3243" t="str">
            <v>BỆNH VIỆN ĐA KHOA KHU VỰC CỦ CHI</v>
          </cell>
        </row>
        <row r="3244">
          <cell r="D3244" t="str">
            <v>19003239</v>
          </cell>
          <cell r="E3244" t="str">
            <v>HS4797934441923</v>
          </cell>
          <cell r="F3244" t="str">
            <v>025</v>
          </cell>
          <cell r="G3244" t="str">
            <v xml:space="preserve">BỆNH VIỆN THỐNG  NHẤT </v>
          </cell>
        </row>
        <row r="3245">
          <cell r="D3245" t="str">
            <v>19003240</v>
          </cell>
          <cell r="E3245" t="str">
            <v>HS47007022208509</v>
          </cell>
          <cell r="F3245" t="str">
            <v>025</v>
          </cell>
          <cell r="G3245" t="str">
            <v xml:space="preserve">BỆNH VIỆN THỐNG  NHẤT </v>
          </cell>
        </row>
        <row r="3246">
          <cell r="D3246" t="str">
            <v>19003241</v>
          </cell>
          <cell r="E3246" t="str">
            <v>GD4898922945198</v>
          </cell>
          <cell r="F3246" t="str">
            <v>025</v>
          </cell>
          <cell r="G3246" t="str">
            <v xml:space="preserve">BỆNH VIỆN THỐNG  NHẤT </v>
          </cell>
        </row>
        <row r="3247">
          <cell r="D3247" t="str">
            <v>19003242</v>
          </cell>
          <cell r="E3247" t="str">
            <v>HS4797935989746</v>
          </cell>
          <cell r="F3247" t="str">
            <v>055</v>
          </cell>
          <cell r="G3247" t="str">
            <v xml:space="preserve">BỆNH VIỆN QUẬN BÌNH TÂN </v>
          </cell>
        </row>
        <row r="3248">
          <cell r="D3248" t="str">
            <v>19003243</v>
          </cell>
          <cell r="E3248" t="str">
            <v>HS4797936054722</v>
          </cell>
          <cell r="F3248" t="str">
            <v>055</v>
          </cell>
          <cell r="G3248" t="str">
            <v xml:space="preserve">BỆNH VIỆN QUẬN BÌNH TÂN </v>
          </cell>
        </row>
        <row r="3249">
          <cell r="D3249" t="str">
            <v>19003244</v>
          </cell>
          <cell r="G3249" t="e">
            <v>#N/A</v>
          </cell>
        </row>
        <row r="3250">
          <cell r="D3250" t="str">
            <v>19003245</v>
          </cell>
          <cell r="E3250" t="str">
            <v>HS4808022653683</v>
          </cell>
          <cell r="F3250" t="str">
            <v>025</v>
          </cell>
          <cell r="G3250" t="str">
            <v xml:space="preserve">BỆNH VIỆN THỐNG  NHẤT </v>
          </cell>
        </row>
        <row r="3251">
          <cell r="D3251" t="str">
            <v>19003246</v>
          </cell>
          <cell r="F3251" t="str">
            <v>025</v>
          </cell>
          <cell r="G3251" t="str">
            <v xml:space="preserve">BỆNH VIỆN THỐNG  NHẤT </v>
          </cell>
        </row>
        <row r="3252">
          <cell r="D3252" t="str">
            <v>19003247</v>
          </cell>
          <cell r="F3252" t="str">
            <v>025</v>
          </cell>
          <cell r="G3252" t="str">
            <v xml:space="preserve">BỆNH VIỆN THỐNG  NHẤT </v>
          </cell>
        </row>
        <row r="3253">
          <cell r="D3253" t="str">
            <v>19003248</v>
          </cell>
          <cell r="F3253" t="str">
            <v>025</v>
          </cell>
          <cell r="G3253" t="str">
            <v xml:space="preserve">BỆNH VIỆN THỐNG  NHẤT </v>
          </cell>
        </row>
        <row r="3254">
          <cell r="D3254" t="str">
            <v>19003249</v>
          </cell>
          <cell r="F3254" t="str">
            <v>041</v>
          </cell>
          <cell r="G3254" t="str">
            <v>BỆNH VIỆN ĐA KHOA KHU VỰC HÓC MÔN</v>
          </cell>
        </row>
        <row r="3255">
          <cell r="D3255" t="str">
            <v>19003250</v>
          </cell>
          <cell r="E3255" t="str">
            <v>GD4797935562964</v>
          </cell>
          <cell r="F3255" t="str">
            <v>041</v>
          </cell>
          <cell r="G3255" t="str">
            <v>BỆNH VIỆN ĐA KHOA KHU VỰC HÓC MÔN</v>
          </cell>
        </row>
        <row r="3256">
          <cell r="D3256" t="str">
            <v>19003251</v>
          </cell>
          <cell r="E3256" t="str">
            <v>HS4797937082995</v>
          </cell>
          <cell r="F3256" t="str">
            <v>025</v>
          </cell>
          <cell r="G3256" t="str">
            <v xml:space="preserve">BỆNH VIỆN THỐNG  NHẤT </v>
          </cell>
        </row>
        <row r="3257">
          <cell r="D3257" t="str">
            <v>19003252</v>
          </cell>
          <cell r="G3257" t="e">
            <v>#N/A</v>
          </cell>
        </row>
        <row r="3258">
          <cell r="D3258" t="str">
            <v>19003253</v>
          </cell>
          <cell r="E3258" t="str">
            <v>HS4727221357176</v>
          </cell>
          <cell r="F3258" t="str">
            <v>025</v>
          </cell>
          <cell r="G3258" t="str">
            <v xml:space="preserve">BỆNH VIỆN THỐNG  NHẤT </v>
          </cell>
        </row>
        <row r="3259">
          <cell r="D3259" t="str">
            <v>19003254</v>
          </cell>
          <cell r="E3259" t="str">
            <v>DK2585820592126</v>
          </cell>
          <cell r="F3259" t="str">
            <v>CÓ THẺ</v>
          </cell>
          <cell r="G3259" t="e">
            <v>#N/A</v>
          </cell>
        </row>
        <row r="3260">
          <cell r="D3260" t="str">
            <v>19003255</v>
          </cell>
          <cell r="F3260" t="str">
            <v>025</v>
          </cell>
          <cell r="G3260" t="str">
            <v xml:space="preserve">BỆNH VIỆN THỐNG  NHẤT </v>
          </cell>
        </row>
        <row r="3261">
          <cell r="D3261" t="str">
            <v>19003256</v>
          </cell>
          <cell r="F3261" t="str">
            <v>025</v>
          </cell>
          <cell r="G3261" t="str">
            <v xml:space="preserve">BỆNH VIỆN THỐNG  NHẤT </v>
          </cell>
        </row>
        <row r="3262">
          <cell r="D3262" t="str">
            <v>19003257</v>
          </cell>
          <cell r="F3262" t="str">
            <v>025</v>
          </cell>
          <cell r="G3262" t="str">
            <v xml:space="preserve">BỆNH VIỆN THỐNG  NHẤT </v>
          </cell>
        </row>
        <row r="3263">
          <cell r="D3263" t="str">
            <v>19003258</v>
          </cell>
          <cell r="F3263" t="str">
            <v>025</v>
          </cell>
          <cell r="G3263" t="str">
            <v xml:space="preserve">BỆNH VIỆN THỐNG  NHẤT </v>
          </cell>
        </row>
        <row r="3264">
          <cell r="D3264" t="str">
            <v>19003259</v>
          </cell>
          <cell r="F3264" t="str">
            <v>025</v>
          </cell>
          <cell r="G3264" t="str">
            <v xml:space="preserve">BỆNH VIỆN THỐNG  NHẤT </v>
          </cell>
        </row>
        <row r="3265">
          <cell r="D3265" t="str">
            <v>19003260</v>
          </cell>
          <cell r="F3265" t="str">
            <v>025</v>
          </cell>
          <cell r="G3265" t="str">
            <v xml:space="preserve">BỆNH VIỆN THỐNG  NHẤT </v>
          </cell>
        </row>
        <row r="3266">
          <cell r="D3266" t="str">
            <v>19003261</v>
          </cell>
          <cell r="F3266" t="str">
            <v>028</v>
          </cell>
          <cell r="G3266" t="str">
            <v>BỆNH VIỆN QUẬN 11</v>
          </cell>
        </row>
        <row r="3267">
          <cell r="D3267" t="str">
            <v>19003262</v>
          </cell>
          <cell r="E3267" t="str">
            <v>HS4797937908786</v>
          </cell>
          <cell r="F3267" t="str">
            <v>470</v>
          </cell>
          <cell r="G3267" t="str">
            <v>PHÒNG KHÁM ĐA KHOA CƠ SỞ 2 - BỆNH VIỆN QUẬN GÒ VẤP</v>
          </cell>
        </row>
        <row r="3268">
          <cell r="D3268" t="str">
            <v>19003263</v>
          </cell>
          <cell r="E3268" t="str">
            <v>HS4959521847247</v>
          </cell>
          <cell r="F3268" t="str">
            <v>029</v>
          </cell>
          <cell r="G3268" t="str">
            <v>BỆNH VIỆN QUẬN 12</v>
          </cell>
        </row>
        <row r="3269">
          <cell r="D3269" t="str">
            <v>19003264</v>
          </cell>
          <cell r="F3269" t="str">
            <v>025</v>
          </cell>
          <cell r="G3269" t="str">
            <v xml:space="preserve">BỆNH VIỆN THỐNG  NHẤT </v>
          </cell>
        </row>
        <row r="3270">
          <cell r="D3270" t="str">
            <v>19003265</v>
          </cell>
          <cell r="E3270" t="str">
            <v>DK2515120921602</v>
          </cell>
          <cell r="F3270" t="str">
            <v>CÓ THẺ</v>
          </cell>
          <cell r="G3270" t="e">
            <v>#N/A</v>
          </cell>
        </row>
        <row r="3271">
          <cell r="D3271" t="str">
            <v>19003266</v>
          </cell>
          <cell r="F3271" t="str">
            <v>040</v>
          </cell>
          <cell r="G3271" t="str">
            <v>BỆNH VIỆN ĐA KHOA KHU VỰC CỦ CHI</v>
          </cell>
        </row>
        <row r="3272">
          <cell r="D3272" t="str">
            <v>19003267</v>
          </cell>
          <cell r="F3272" t="str">
            <v>025</v>
          </cell>
          <cell r="G3272" t="str">
            <v xml:space="preserve">BỆNH VIỆN THỐNG  NHẤT </v>
          </cell>
        </row>
        <row r="3273">
          <cell r="D3273" t="str">
            <v>19003268</v>
          </cell>
          <cell r="F3273" t="str">
            <v>029</v>
          </cell>
          <cell r="G3273" t="str">
            <v>BỆNH VIỆN QUẬN 12</v>
          </cell>
        </row>
        <row r="3274">
          <cell r="D3274" t="str">
            <v>19003269</v>
          </cell>
          <cell r="E3274" t="str">
            <v>HS4606021350437</v>
          </cell>
          <cell r="F3274" t="str">
            <v>025</v>
          </cell>
          <cell r="G3274" t="str">
            <v xml:space="preserve">BỆNH VIỆN THỐNG  NHẤT </v>
          </cell>
        </row>
        <row r="3275">
          <cell r="D3275" t="str">
            <v>19003270</v>
          </cell>
          <cell r="F3275" t="str">
            <v>025</v>
          </cell>
          <cell r="G3275" t="str">
            <v xml:space="preserve">BỆNH VIỆN THỐNG  NHẤT </v>
          </cell>
        </row>
        <row r="3276">
          <cell r="D3276" t="str">
            <v>19003271</v>
          </cell>
          <cell r="E3276" t="str">
            <v>HS4606020580403</v>
          </cell>
          <cell r="F3276" t="str">
            <v>025</v>
          </cell>
          <cell r="G3276" t="str">
            <v xml:space="preserve">BỆNH VIỆN THỐNG  NHẤT </v>
          </cell>
        </row>
        <row r="3277">
          <cell r="D3277" t="str">
            <v>19003272</v>
          </cell>
          <cell r="F3277" t="str">
            <v>025</v>
          </cell>
          <cell r="G3277" t="str">
            <v xml:space="preserve">BỆNH VIỆN THỐNG  NHẤT </v>
          </cell>
        </row>
        <row r="3278">
          <cell r="D3278" t="str">
            <v>19003273</v>
          </cell>
          <cell r="F3278" t="str">
            <v>025</v>
          </cell>
          <cell r="G3278" t="str">
            <v xml:space="preserve">BỆNH VIỆN THỐNG  NHẤT </v>
          </cell>
        </row>
        <row r="3279">
          <cell r="D3279" t="str">
            <v>19003274</v>
          </cell>
          <cell r="E3279" t="str">
            <v>HS4686822488034</v>
          </cell>
          <cell r="F3279" t="str">
            <v>025</v>
          </cell>
          <cell r="G3279" t="str">
            <v xml:space="preserve">BỆNH VIỆN THỐNG  NHẤT </v>
          </cell>
        </row>
        <row r="3280">
          <cell r="D3280" t="str">
            <v>19003275</v>
          </cell>
          <cell r="E3280" t="str">
            <v>HS4686822354890</v>
          </cell>
          <cell r="F3280" t="str">
            <v>025</v>
          </cell>
          <cell r="G3280" t="str">
            <v xml:space="preserve">BỆNH VIỆN THỐNG  NHẤT </v>
          </cell>
        </row>
        <row r="3281">
          <cell r="D3281" t="str">
            <v>19003276</v>
          </cell>
          <cell r="E3281" t="str">
            <v>HS4525220328373</v>
          </cell>
          <cell r="F3281" t="str">
            <v>025</v>
          </cell>
          <cell r="G3281" t="str">
            <v xml:space="preserve">BỆNH VIỆN THỐNG  NHẤT </v>
          </cell>
        </row>
        <row r="3282">
          <cell r="D3282" t="str">
            <v>19003277</v>
          </cell>
          <cell r="F3282" t="str">
            <v>025</v>
          </cell>
          <cell r="G3282" t="str">
            <v xml:space="preserve">BỆNH VIỆN THỐNG  NHẤT </v>
          </cell>
        </row>
        <row r="3283">
          <cell r="D3283" t="str">
            <v>19003278</v>
          </cell>
          <cell r="F3283" t="str">
            <v>054</v>
          </cell>
          <cell r="G3283" t="str">
            <v>BỆNH VIỆN QUẬN TÂN PHÚ</v>
          </cell>
        </row>
        <row r="3284">
          <cell r="D3284" t="str">
            <v>19003279</v>
          </cell>
          <cell r="F3284" t="str">
            <v>025</v>
          </cell>
          <cell r="G3284" t="str">
            <v xml:space="preserve">BỆNH VIỆN THỐNG  NHẤT </v>
          </cell>
        </row>
        <row r="3285">
          <cell r="D3285" t="str">
            <v>19003280</v>
          </cell>
          <cell r="E3285" t="str">
            <v>HS4838322145519</v>
          </cell>
          <cell r="F3285" t="str">
            <v>025</v>
          </cell>
          <cell r="G3285" t="str">
            <v xml:space="preserve">BỆNH VIỆN THỐNG  NHẤT </v>
          </cell>
        </row>
        <row r="3286">
          <cell r="D3286" t="str">
            <v>19003281</v>
          </cell>
          <cell r="F3286" t="str">
            <v>025</v>
          </cell>
          <cell r="G3286" t="str">
            <v xml:space="preserve">BỆNH VIỆN THỐNG  NHẤT </v>
          </cell>
        </row>
        <row r="3287">
          <cell r="D3287" t="str">
            <v>19003282</v>
          </cell>
          <cell r="E3287" t="str">
            <v>HS4727221241858</v>
          </cell>
          <cell r="F3287" t="str">
            <v>025</v>
          </cell>
          <cell r="G3287" t="str">
            <v xml:space="preserve">BỆNH VIỆN THỐNG  NHẤT </v>
          </cell>
        </row>
        <row r="3288">
          <cell r="D3288" t="str">
            <v>19003283</v>
          </cell>
          <cell r="F3288" t="str">
            <v>025</v>
          </cell>
          <cell r="G3288" t="str">
            <v xml:space="preserve">BỆNH VIỆN THỐNG  NHẤT </v>
          </cell>
        </row>
        <row r="3289">
          <cell r="D3289" t="str">
            <v>19003284</v>
          </cell>
          <cell r="E3289" t="str">
            <v>HS4808023477504</v>
          </cell>
          <cell r="F3289" t="str">
            <v>025</v>
          </cell>
          <cell r="G3289" t="str">
            <v xml:space="preserve">BỆNH VIỆN THỐNG  NHẤT </v>
          </cell>
        </row>
        <row r="3290">
          <cell r="D3290" t="str">
            <v>19003285</v>
          </cell>
          <cell r="E3290" t="str">
            <v>HS4797936952264</v>
          </cell>
          <cell r="F3290" t="str">
            <v>488</v>
          </cell>
          <cell r="G3290" t="str">
            <v>BỆNH VIỆN ĐA KHOA TƯ NHÂN XUYÊN Á</v>
          </cell>
        </row>
        <row r="3291">
          <cell r="D3291" t="str">
            <v>19003286</v>
          </cell>
          <cell r="F3291" t="str">
            <v>040</v>
          </cell>
          <cell r="G3291" t="str">
            <v>BỆNH VIỆN ĐA KHOA KHU VỰC CỦ CHI</v>
          </cell>
        </row>
        <row r="3292">
          <cell r="D3292" t="str">
            <v>19003287</v>
          </cell>
          <cell r="F3292" t="str">
            <v>025</v>
          </cell>
          <cell r="G3292" t="str">
            <v xml:space="preserve">BỆNH VIỆN THỐNG  NHẤT </v>
          </cell>
        </row>
        <row r="3293">
          <cell r="D3293" t="str">
            <v>19003288</v>
          </cell>
          <cell r="F3293" t="str">
            <v>025</v>
          </cell>
          <cell r="G3293" t="str">
            <v xml:space="preserve">BỆNH VIỆN THỐNG  NHẤT </v>
          </cell>
        </row>
        <row r="3294">
          <cell r="D3294" t="str">
            <v>19003289</v>
          </cell>
          <cell r="G3294" t="e">
            <v>#N/A</v>
          </cell>
        </row>
        <row r="3295">
          <cell r="D3295" t="str">
            <v>19003290</v>
          </cell>
          <cell r="F3295" t="str">
            <v>025</v>
          </cell>
          <cell r="G3295" t="str">
            <v xml:space="preserve">BỆNH VIỆN THỐNG  NHẤT </v>
          </cell>
        </row>
        <row r="3296">
          <cell r="D3296" t="str">
            <v>19003291</v>
          </cell>
          <cell r="F3296" t="str">
            <v>033</v>
          </cell>
          <cell r="G3296" t="str">
            <v>BỆNH VIỆN QUẬN TÂN BÌNH</v>
          </cell>
        </row>
        <row r="3297">
          <cell r="D3297" t="str">
            <v>19003292</v>
          </cell>
          <cell r="F3297" t="str">
            <v>025</v>
          </cell>
          <cell r="G3297" t="str">
            <v xml:space="preserve">BỆNH VIỆN THỐNG  NHẤT </v>
          </cell>
        </row>
        <row r="3298">
          <cell r="D3298" t="str">
            <v>19003293</v>
          </cell>
          <cell r="E3298" t="str">
            <v>HS4707021701563</v>
          </cell>
          <cell r="F3298" t="str">
            <v>025</v>
          </cell>
          <cell r="G3298" t="str">
            <v xml:space="preserve">BỆNH VIỆN THỐNG  NHẤT </v>
          </cell>
        </row>
        <row r="3299">
          <cell r="D3299" t="str">
            <v>19003294</v>
          </cell>
          <cell r="E3299" t="str">
            <v>HS4494920037893</v>
          </cell>
          <cell r="F3299" t="str">
            <v>025</v>
          </cell>
          <cell r="G3299" t="str">
            <v xml:space="preserve">BỆNH VIỆN THỐNG  NHẤT </v>
          </cell>
        </row>
        <row r="3300">
          <cell r="D3300" t="str">
            <v>19003295</v>
          </cell>
          <cell r="E3300" t="str">
            <v>HS4797934979078</v>
          </cell>
          <cell r="F3300" t="str">
            <v>040</v>
          </cell>
          <cell r="G3300" t="str">
            <v>BỆNH VIỆN ĐA KHOA KHU VỰC CỦ CHI</v>
          </cell>
        </row>
        <row r="3301">
          <cell r="D3301" t="str">
            <v>19003296</v>
          </cell>
          <cell r="E3301" t="str">
            <v>HS4808022707703</v>
          </cell>
          <cell r="F3301" t="str">
            <v>025</v>
          </cell>
          <cell r="G3301" t="str">
            <v xml:space="preserve">BỆNH VIỆN THỐNG  NHẤT </v>
          </cell>
        </row>
        <row r="3302">
          <cell r="D3302" t="str">
            <v>19003297</v>
          </cell>
          <cell r="F3302" t="str">
            <v>025</v>
          </cell>
          <cell r="G3302" t="str">
            <v xml:space="preserve">BỆNH VIỆN THỐNG  NHẤT </v>
          </cell>
        </row>
        <row r="3303">
          <cell r="D3303" t="str">
            <v>19003298</v>
          </cell>
          <cell r="F3303" t="str">
            <v>025</v>
          </cell>
          <cell r="G3303" t="str">
            <v xml:space="preserve">BỆNH VIỆN THỐNG  NHẤT </v>
          </cell>
        </row>
        <row r="3304">
          <cell r="D3304" t="str">
            <v>19003299</v>
          </cell>
          <cell r="E3304" t="str">
            <v>HS4959520858349</v>
          </cell>
          <cell r="F3304" t="str">
            <v>025</v>
          </cell>
          <cell r="G3304" t="str">
            <v xml:space="preserve">BỆNH VIỆN THỐNG  NHẤT </v>
          </cell>
        </row>
        <row r="3305">
          <cell r="D3305" t="str">
            <v>19003300</v>
          </cell>
          <cell r="E3305" t="str">
            <v>HS4525220475181</v>
          </cell>
          <cell r="F3305" t="str">
            <v>025</v>
          </cell>
          <cell r="G3305" t="str">
            <v xml:space="preserve">BỆNH VIỆN THỐNG  NHẤT </v>
          </cell>
        </row>
        <row r="3306">
          <cell r="D3306" t="str">
            <v>19003301</v>
          </cell>
          <cell r="E3306" t="str">
            <v>HS4515121179768</v>
          </cell>
          <cell r="F3306" t="str">
            <v>025</v>
          </cell>
          <cell r="G3306" t="str">
            <v xml:space="preserve">BỆNH VIỆN THỐNG  NHẤT </v>
          </cell>
        </row>
        <row r="3307">
          <cell r="D3307" t="str">
            <v>19003302</v>
          </cell>
          <cell r="E3307" t="str">
            <v>HS4808022203491</v>
          </cell>
          <cell r="F3307" t="str">
            <v>025</v>
          </cell>
          <cell r="G3307" t="str">
            <v xml:space="preserve">BỆNH VIỆN THỐNG  NHẤT </v>
          </cell>
        </row>
        <row r="3308">
          <cell r="D3308" t="str">
            <v>19003303</v>
          </cell>
          <cell r="F3308" t="str">
            <v>025</v>
          </cell>
          <cell r="G3308" t="str">
            <v xml:space="preserve">BỆNH VIỆN THỐNG  NHẤT </v>
          </cell>
        </row>
        <row r="3309">
          <cell r="D3309" t="str">
            <v>19003304</v>
          </cell>
          <cell r="E3309" t="str">
            <v>HS48282223342467</v>
          </cell>
          <cell r="F3309" t="str">
            <v>025</v>
          </cell>
          <cell r="G3309" t="str">
            <v xml:space="preserve">BỆNH VIỆN THỐNG  NHẤT </v>
          </cell>
        </row>
        <row r="3310">
          <cell r="D3310" t="str">
            <v>19003305</v>
          </cell>
          <cell r="E3310" t="str">
            <v>HS4757525960369</v>
          </cell>
          <cell r="F3310" t="str">
            <v>025</v>
          </cell>
          <cell r="G3310" t="str">
            <v xml:space="preserve">BỆNH VIỆN THỐNG  NHẤT </v>
          </cell>
        </row>
        <row r="3311">
          <cell r="D3311" t="str">
            <v>19003306</v>
          </cell>
          <cell r="F3311" t="str">
            <v>470</v>
          </cell>
          <cell r="G3311" t="str">
            <v>PHÒNG KHÁM ĐA KHOA CƠ SỞ 2 - BỆNH VIỆN QUẬN GÒ VẤP</v>
          </cell>
        </row>
        <row r="3312">
          <cell r="D3312" t="str">
            <v>19003307</v>
          </cell>
          <cell r="E3312" t="str">
            <v>HS4797939374532</v>
          </cell>
          <cell r="F3312" t="str">
            <v>028</v>
          </cell>
          <cell r="G3312" t="str">
            <v>BỆNH VIỆN QUẬN 11</v>
          </cell>
        </row>
        <row r="3313">
          <cell r="D3313" t="str">
            <v>19003308</v>
          </cell>
          <cell r="F3313" t="str">
            <v>055</v>
          </cell>
          <cell r="G3313" t="str">
            <v xml:space="preserve">BỆNH VIỆN QUẬN BÌNH TÂN </v>
          </cell>
        </row>
        <row r="3314">
          <cell r="D3314" t="str">
            <v>19003309</v>
          </cell>
          <cell r="F3314" t="str">
            <v>025</v>
          </cell>
          <cell r="G3314" t="str">
            <v xml:space="preserve">BỆNH VIỆN THỐNG  NHẤT </v>
          </cell>
        </row>
        <row r="3315">
          <cell r="D3315" t="str">
            <v>19003310</v>
          </cell>
          <cell r="F3315" t="str">
            <v>026</v>
          </cell>
          <cell r="G3315" t="str">
            <v xml:space="preserve">BỆNH VIỆN CẤP CỨU TRƯNG VƯƠNG </v>
          </cell>
        </row>
        <row r="3316">
          <cell r="D3316" t="str">
            <v>19003311</v>
          </cell>
          <cell r="F3316" t="str">
            <v>037</v>
          </cell>
          <cell r="G3316" t="str">
            <v>BỆNH VIỆN QUẬN THỦ ĐỨC</v>
          </cell>
        </row>
        <row r="3317">
          <cell r="D3317" t="str">
            <v>19003312</v>
          </cell>
          <cell r="G3317" t="e">
            <v>#N/A</v>
          </cell>
        </row>
        <row r="3318">
          <cell r="D3318" t="str">
            <v>19003313</v>
          </cell>
          <cell r="E3318" t="str">
            <v>HS4878724020933</v>
          </cell>
          <cell r="F3318" t="str">
            <v>025</v>
          </cell>
          <cell r="G3318" t="str">
            <v xml:space="preserve">BỆNH VIỆN THỐNG  NHẤT </v>
          </cell>
        </row>
        <row r="3319">
          <cell r="D3319" t="str">
            <v>19003314</v>
          </cell>
          <cell r="E3319" t="str">
            <v>SV4798023621863</v>
          </cell>
          <cell r="F3319" t="str">
            <v>033</v>
          </cell>
          <cell r="G3319" t="str">
            <v>BỆNH VIỆN QUẬN TÂN BÌNH</v>
          </cell>
        </row>
        <row r="3320">
          <cell r="D3320" t="str">
            <v>19003315</v>
          </cell>
          <cell r="F3320" t="str">
            <v>040</v>
          </cell>
          <cell r="G3320" t="str">
            <v>BỆNH VIỆN ĐA KHOA KHU VỰC CỦ CHI</v>
          </cell>
        </row>
        <row r="3321">
          <cell r="D3321" t="str">
            <v>19003316</v>
          </cell>
          <cell r="E3321" t="str">
            <v>HS4870209301104</v>
          </cell>
          <cell r="F3321" t="str">
            <v>025</v>
          </cell>
          <cell r="G3321" t="str">
            <v xml:space="preserve">BỆNH VIỆN THỐNG  NHẤT </v>
          </cell>
        </row>
        <row r="3322">
          <cell r="D3322" t="str">
            <v>19003317</v>
          </cell>
          <cell r="G3322" t="e">
            <v>#N/A</v>
          </cell>
        </row>
        <row r="3323">
          <cell r="D3323" t="str">
            <v>19003318</v>
          </cell>
          <cell r="E3323" t="str">
            <v>HS CŨ -18T4-LTM2</v>
          </cell>
          <cell r="G3323" t="e">
            <v>#N/A</v>
          </cell>
        </row>
        <row r="3324">
          <cell r="D3324" t="str">
            <v>19003319</v>
          </cell>
          <cell r="E3324" t="str">
            <v>HS4797932774954</v>
          </cell>
          <cell r="F3324" t="str">
            <v>028</v>
          </cell>
          <cell r="G3324" t="str">
            <v>BỆNH VIỆN QUẬN 11</v>
          </cell>
        </row>
        <row r="3325">
          <cell r="D3325" t="str">
            <v>19003320</v>
          </cell>
          <cell r="E3325" t="str">
            <v>CN3848421207379</v>
          </cell>
          <cell r="F3325" t="str">
            <v>025</v>
          </cell>
          <cell r="G3325" t="str">
            <v xml:space="preserve">BỆNH VIỆN THỐNG  NHẤT </v>
          </cell>
        </row>
        <row r="3326">
          <cell r="D3326" t="str">
            <v>19003321</v>
          </cell>
          <cell r="E3326" t="str">
            <v>HS4797931849173</v>
          </cell>
          <cell r="F3326" t="str">
            <v>071</v>
          </cell>
          <cell r="G3326" t="str">
            <v xml:space="preserve">BỆNH VIỆN ĐA KHOA HOÀN MỸ SÀI GÒN </v>
          </cell>
        </row>
        <row r="3327">
          <cell r="D3327" t="str">
            <v>19003322</v>
          </cell>
          <cell r="F3327" t="str">
            <v>033</v>
          </cell>
          <cell r="G3327" t="str">
            <v>BỆNH VIỆN QUẬN TÂN BÌNH</v>
          </cell>
        </row>
        <row r="3328">
          <cell r="D3328" t="str">
            <v>19003323</v>
          </cell>
          <cell r="F3328" t="str">
            <v>025</v>
          </cell>
          <cell r="G3328" t="str">
            <v xml:space="preserve">BỆNH VIỆN THỐNG  NHẤT </v>
          </cell>
        </row>
        <row r="3329">
          <cell r="D3329" t="str">
            <v>19003324</v>
          </cell>
          <cell r="E3329" t="str">
            <v>HS4797937182340</v>
          </cell>
          <cell r="F3329" t="str">
            <v>054</v>
          </cell>
          <cell r="G3329" t="str">
            <v>BỆNH VIỆN QUẬN TÂN PHÚ</v>
          </cell>
        </row>
        <row r="3330">
          <cell r="D3330" t="str">
            <v>19003325</v>
          </cell>
          <cell r="E3330" t="str">
            <v>HS4545420866196</v>
          </cell>
          <cell r="F3330" t="str">
            <v>055</v>
          </cell>
          <cell r="G3330" t="str">
            <v xml:space="preserve">BỆNH VIỆN QUẬN BÌNH TÂN </v>
          </cell>
        </row>
        <row r="3331">
          <cell r="D3331" t="str">
            <v>19003326</v>
          </cell>
          <cell r="E3331" t="str">
            <v>HS4797931621026</v>
          </cell>
          <cell r="F3331" t="str">
            <v>054</v>
          </cell>
          <cell r="G3331" t="str">
            <v>BỆNH VIỆN QUẬN TÂN PHÚ</v>
          </cell>
        </row>
        <row r="3332">
          <cell r="D3332" t="str">
            <v>19003327</v>
          </cell>
          <cell r="E3332" t="str">
            <v>HS4606020583004</v>
          </cell>
          <cell r="F3332" t="str">
            <v>033</v>
          </cell>
          <cell r="G3332" t="str">
            <v>BỆNH VIỆN QUẬN TÂN BÌNH</v>
          </cell>
        </row>
        <row r="3333">
          <cell r="D3333" t="str">
            <v>19003328</v>
          </cell>
          <cell r="F3333" t="str">
            <v>025</v>
          </cell>
          <cell r="G3333" t="str">
            <v xml:space="preserve">BỆNH VIỆN THỐNG  NHẤT </v>
          </cell>
        </row>
        <row r="3334">
          <cell r="D3334" t="str">
            <v>19003329</v>
          </cell>
          <cell r="F3334" t="str">
            <v>025</v>
          </cell>
          <cell r="G3334" t="str">
            <v xml:space="preserve">BỆNH VIỆN THỐNG  NHẤT </v>
          </cell>
        </row>
        <row r="3335">
          <cell r="D3335" t="str">
            <v>19003330</v>
          </cell>
          <cell r="G3335" t="e">
            <v>#N/A</v>
          </cell>
        </row>
        <row r="3336">
          <cell r="D3336" t="str">
            <v>19003331</v>
          </cell>
          <cell r="E3336" t="str">
            <v>4797936708568</v>
          </cell>
          <cell r="F3336" t="str">
            <v>054</v>
          </cell>
          <cell r="G3336" t="str">
            <v>BỆNH VIỆN QUẬN TÂN PHÚ</v>
          </cell>
        </row>
        <row r="3337">
          <cell r="D3337" t="str">
            <v>19003332</v>
          </cell>
          <cell r="E3337" t="str">
            <v>SV4798222891338</v>
          </cell>
          <cell r="F3337" t="str">
            <v>025</v>
          </cell>
          <cell r="G3337" t="str">
            <v xml:space="preserve">BỆNH VIỆN THỐNG  NHẤT </v>
          </cell>
        </row>
        <row r="3338">
          <cell r="D3338" t="str">
            <v>19003333</v>
          </cell>
          <cell r="E3338" t="str">
            <v>HS4757525635785</v>
          </cell>
          <cell r="F3338" t="str">
            <v>033</v>
          </cell>
          <cell r="G3338" t="str">
            <v>BỆNH VIỆN QUẬN TÂN BÌNH</v>
          </cell>
        </row>
        <row r="3339">
          <cell r="D3339" t="str">
            <v>19003334</v>
          </cell>
          <cell r="F3339" t="str">
            <v>055</v>
          </cell>
          <cell r="G3339" t="str">
            <v xml:space="preserve">BỆNH VIỆN QUẬN BÌNH TÂN </v>
          </cell>
        </row>
        <row r="3340">
          <cell r="D3340" t="str">
            <v>19003335</v>
          </cell>
          <cell r="E3340" t="str">
            <v>HS4747424557447</v>
          </cell>
          <cell r="F3340" t="str">
            <v>033</v>
          </cell>
          <cell r="G3340" t="str">
            <v>BỆNH VIỆN QUẬN TÂN BÌNH</v>
          </cell>
        </row>
        <row r="3341">
          <cell r="D3341" t="str">
            <v>19003336</v>
          </cell>
          <cell r="E3341" t="str">
            <v>HS4727222275976</v>
          </cell>
          <cell r="F3341" t="str">
            <v>040</v>
          </cell>
          <cell r="G3341" t="str">
            <v>BỆNH VIỆN ĐA KHOA KHU VỰC CỦ CHI</v>
          </cell>
        </row>
        <row r="3342">
          <cell r="D3342" t="str">
            <v>19003337</v>
          </cell>
          <cell r="G3342" t="e">
            <v>#N/A</v>
          </cell>
        </row>
        <row r="3343">
          <cell r="D3343" t="str">
            <v>19003338</v>
          </cell>
          <cell r="E3343" t="str">
            <v>HN2808022875591</v>
          </cell>
          <cell r="F3343" t="str">
            <v>CÓ THẺ</v>
          </cell>
          <cell r="G3343" t="e">
            <v>#N/A</v>
          </cell>
        </row>
        <row r="3344">
          <cell r="D3344" t="str">
            <v>19003339</v>
          </cell>
          <cell r="E3344" t="str">
            <v>HS4838322132033</v>
          </cell>
          <cell r="F3344" t="str">
            <v>025</v>
          </cell>
          <cell r="G3344" t="str">
            <v xml:space="preserve">BỆNH VIỆN THỐNG  NHẤT </v>
          </cell>
        </row>
        <row r="3345">
          <cell r="D3345" t="str">
            <v>19003340</v>
          </cell>
          <cell r="E3345" t="str">
            <v>HS4545420645365</v>
          </cell>
          <cell r="F3345" t="str">
            <v>054</v>
          </cell>
          <cell r="G3345" t="str">
            <v>BỆNH VIỆN QUẬN TÂN PHÚ</v>
          </cell>
        </row>
        <row r="3346">
          <cell r="D3346" t="str">
            <v>19003341</v>
          </cell>
          <cell r="F3346" t="str">
            <v>012</v>
          </cell>
          <cell r="G3346" t="str">
            <v xml:space="preserve">BỆNH VIỆN AN BÌNH </v>
          </cell>
        </row>
        <row r="3347">
          <cell r="D3347" t="str">
            <v>19003342</v>
          </cell>
          <cell r="F3347" t="str">
            <v>012</v>
          </cell>
          <cell r="G3347" t="str">
            <v xml:space="preserve">BỆNH VIỆN AN BÌNH </v>
          </cell>
        </row>
        <row r="3348">
          <cell r="D3348" t="str">
            <v>19003343</v>
          </cell>
          <cell r="F3348" t="str">
            <v>025</v>
          </cell>
          <cell r="G3348" t="str">
            <v xml:space="preserve">BỆNH VIỆN THỐNG  NHẤT </v>
          </cell>
        </row>
        <row r="3349">
          <cell r="D3349" t="str">
            <v>19003344</v>
          </cell>
          <cell r="F3349" t="str">
            <v>025</v>
          </cell>
          <cell r="G3349" t="str">
            <v xml:space="preserve">BỆNH VIỆN THỐNG  NHẤT </v>
          </cell>
        </row>
        <row r="3350">
          <cell r="D3350" t="str">
            <v>19003345</v>
          </cell>
          <cell r="F3350" t="str">
            <v>025</v>
          </cell>
          <cell r="G3350" t="str">
            <v xml:space="preserve">BỆNH VIỆN THỐNG  NHẤT </v>
          </cell>
        </row>
        <row r="3351">
          <cell r="D3351" t="str">
            <v>19003346</v>
          </cell>
          <cell r="F3351" t="str">
            <v>025</v>
          </cell>
          <cell r="G3351" t="str">
            <v xml:space="preserve">BỆNH VIỆN THỐNG  NHẤT </v>
          </cell>
        </row>
        <row r="3352">
          <cell r="D3352" t="str">
            <v>19003347</v>
          </cell>
          <cell r="F3352" t="str">
            <v>033</v>
          </cell>
          <cell r="G3352" t="str">
            <v>BỆNH VIỆN QUẬN TÂN BÌNH</v>
          </cell>
        </row>
        <row r="3353">
          <cell r="D3353" t="str">
            <v>19003348</v>
          </cell>
          <cell r="E3353" t="str">
            <v>HS4838323092021</v>
          </cell>
          <cell r="F3353" t="str">
            <v>025</v>
          </cell>
          <cell r="G3353" t="str">
            <v xml:space="preserve">BỆNH VIỆN THỐNG  NHẤT </v>
          </cell>
        </row>
        <row r="3354">
          <cell r="D3354" t="str">
            <v>19003349</v>
          </cell>
          <cell r="E3354" t="str">
            <v>HS4838321516105</v>
          </cell>
          <cell r="F3354" t="str">
            <v>025</v>
          </cell>
          <cell r="G3354" t="str">
            <v xml:space="preserve">BỆNH VIỆN THỐNG  NHẤT </v>
          </cell>
        </row>
        <row r="3355">
          <cell r="D3355" t="str">
            <v>19003350</v>
          </cell>
          <cell r="E3355" t="str">
            <v>HS4727222217188</v>
          </cell>
          <cell r="F3355" t="str">
            <v>025</v>
          </cell>
          <cell r="G3355" t="str">
            <v xml:space="preserve">BỆNH VIỆN THỐNG  NHẤT </v>
          </cell>
        </row>
        <row r="3356">
          <cell r="D3356" t="str">
            <v>19003351</v>
          </cell>
          <cell r="E3356" t="str">
            <v>HS4797935616110</v>
          </cell>
          <cell r="F3356" t="str">
            <v>041</v>
          </cell>
          <cell r="G3356" t="str">
            <v>BỆNH VIỆN ĐA KHOA KHU VỰC HÓC MÔN</v>
          </cell>
        </row>
        <row r="3357">
          <cell r="D3357" t="str">
            <v>19003352</v>
          </cell>
          <cell r="E3357" t="str">
            <v>DK2444420249444</v>
          </cell>
          <cell r="F3357" t="str">
            <v>CÓ THẺ</v>
          </cell>
          <cell r="G3357" t="e">
            <v>#N/A</v>
          </cell>
        </row>
        <row r="3358">
          <cell r="D3358" t="str">
            <v>19003353</v>
          </cell>
          <cell r="E3358" t="str">
            <v>HN2727222562069</v>
          </cell>
          <cell r="F3358" t="str">
            <v>CÓ THẺ</v>
          </cell>
          <cell r="G3358" t="e">
            <v>#N/A</v>
          </cell>
        </row>
        <row r="3359">
          <cell r="D3359" t="str">
            <v>19003354</v>
          </cell>
          <cell r="E3359" t="str">
            <v>HS4686822460655</v>
          </cell>
          <cell r="F3359" t="str">
            <v>029</v>
          </cell>
          <cell r="G3359" t="str">
            <v>BỆNH VIỆN QUẬN 12</v>
          </cell>
        </row>
        <row r="3360">
          <cell r="D3360" t="str">
            <v>19003355</v>
          </cell>
          <cell r="E3360" t="str">
            <v>GD4828223232378</v>
          </cell>
          <cell r="F3360" t="str">
            <v>025</v>
          </cell>
          <cell r="G3360" t="str">
            <v xml:space="preserve">BỆNH VIỆN THỐNG  NHẤT </v>
          </cell>
        </row>
        <row r="3361">
          <cell r="D3361" t="str">
            <v>19003356</v>
          </cell>
          <cell r="F3361" t="str">
            <v>025</v>
          </cell>
          <cell r="G3361" t="str">
            <v xml:space="preserve">BỆNH VIỆN THỐNG  NHẤT </v>
          </cell>
        </row>
        <row r="3362">
          <cell r="D3362" t="str">
            <v>19003357</v>
          </cell>
          <cell r="F3362" t="str">
            <v>025</v>
          </cell>
          <cell r="G3362" t="str">
            <v xml:space="preserve">BỆNH VIỆN THỐNG  NHẤT </v>
          </cell>
        </row>
        <row r="3363">
          <cell r="D3363" t="str">
            <v>19003358</v>
          </cell>
          <cell r="F3363" t="str">
            <v>025</v>
          </cell>
          <cell r="G3363" t="str">
            <v xml:space="preserve">BỆNH VIỆN THỐNG  NHẤT </v>
          </cell>
        </row>
        <row r="3364">
          <cell r="D3364" t="str">
            <v>19003359</v>
          </cell>
          <cell r="E3364" t="str">
            <v>HS4808022303062</v>
          </cell>
          <cell r="F3364" t="str">
            <v>025</v>
          </cell>
          <cell r="G3364" t="str">
            <v xml:space="preserve">BỆNH VIỆN THỐNG  NHẤT </v>
          </cell>
        </row>
        <row r="3365">
          <cell r="D3365" t="str">
            <v>19003360</v>
          </cell>
          <cell r="E3365" t="str">
            <v>HS4878722903279</v>
          </cell>
          <cell r="F3365" t="str">
            <v>025</v>
          </cell>
          <cell r="G3365" t="str">
            <v xml:space="preserve">BỆNH VIỆN THỐNG  NHẤT </v>
          </cell>
        </row>
        <row r="3366">
          <cell r="D3366" t="str">
            <v>19003361</v>
          </cell>
          <cell r="F3366" t="str">
            <v>025</v>
          </cell>
          <cell r="G3366" t="str">
            <v xml:space="preserve">BỆNH VIỆN THỐNG  NHẤT </v>
          </cell>
        </row>
        <row r="3367">
          <cell r="D3367" t="str">
            <v>19003362</v>
          </cell>
          <cell r="F3367" t="str">
            <v>025</v>
          </cell>
          <cell r="G3367" t="str">
            <v xml:space="preserve">BỆNH VIỆN THỐNG  NHẤT </v>
          </cell>
        </row>
        <row r="3368">
          <cell r="D3368" t="str">
            <v>19003363</v>
          </cell>
          <cell r="F3368" t="str">
            <v>025</v>
          </cell>
          <cell r="G3368" t="str">
            <v xml:space="preserve">BỆNH VIỆN THỐNG  NHẤT </v>
          </cell>
        </row>
        <row r="3369">
          <cell r="D3369" t="str">
            <v>19003364</v>
          </cell>
          <cell r="F3369" t="str">
            <v>025</v>
          </cell>
          <cell r="G3369" t="str">
            <v xml:space="preserve">BỆNH VIỆN THỐNG  NHẤT </v>
          </cell>
        </row>
        <row r="3370">
          <cell r="D3370" t="str">
            <v>19003365</v>
          </cell>
          <cell r="E3370" t="str">
            <v>CN3686822970498</v>
          </cell>
          <cell r="F3370" t="str">
            <v>CÓ THẺ</v>
          </cell>
          <cell r="G3370" t="e">
            <v>#N/A</v>
          </cell>
        </row>
        <row r="3371">
          <cell r="D3371" t="str">
            <v>19003366</v>
          </cell>
          <cell r="E3371" t="str">
            <v>GD4808022724991</v>
          </cell>
          <cell r="F3371" t="str">
            <v>025</v>
          </cell>
          <cell r="G3371" t="str">
            <v xml:space="preserve">BỆNH VIỆN THỐNG  NHẤT </v>
          </cell>
        </row>
        <row r="3372">
          <cell r="D3372" t="str">
            <v>19003367</v>
          </cell>
          <cell r="E3372" t="str">
            <v>SV4797523798242</v>
          </cell>
          <cell r="F3372" t="str">
            <v>032</v>
          </cell>
          <cell r="G3372" t="str">
            <v xml:space="preserve">BỆNH VIỆN QUẬN PHÚ NHUẬN </v>
          </cell>
        </row>
        <row r="3373">
          <cell r="D3373" t="str">
            <v>19003368</v>
          </cell>
          <cell r="F3373" t="str">
            <v>025</v>
          </cell>
          <cell r="G3373" t="str">
            <v xml:space="preserve">BỆNH VIỆN THỐNG  NHẤT </v>
          </cell>
        </row>
        <row r="3374">
          <cell r="D3374" t="str">
            <v>19003369</v>
          </cell>
          <cell r="F3374" t="str">
            <v>017</v>
          </cell>
          <cell r="G3374" t="str">
            <v>BỆNH VIỆN QUẬN 6</v>
          </cell>
        </row>
        <row r="3375">
          <cell r="D3375" t="str">
            <v>19003370</v>
          </cell>
          <cell r="F3375" t="str">
            <v>031</v>
          </cell>
          <cell r="G3375" t="str">
            <v xml:space="preserve">BỆNH VIỆN QUẬN BÌNH THẠNH </v>
          </cell>
        </row>
        <row r="3376">
          <cell r="D3376" t="str">
            <v>19003371</v>
          </cell>
          <cell r="E3376" t="str">
            <v>HS4808023377849</v>
          </cell>
          <cell r="F3376" t="str">
            <v>025</v>
          </cell>
          <cell r="G3376" t="str">
            <v xml:space="preserve">BỆNH VIỆN THỐNG  NHẤT </v>
          </cell>
        </row>
        <row r="3377">
          <cell r="D3377" t="str">
            <v>19003372</v>
          </cell>
          <cell r="F3377" t="str">
            <v>025</v>
          </cell>
          <cell r="G3377" t="str">
            <v xml:space="preserve">BỆNH VIỆN THỐNG  NHẤT </v>
          </cell>
        </row>
        <row r="3378">
          <cell r="D3378" t="str">
            <v>19003373</v>
          </cell>
          <cell r="G3378" t="e">
            <v>#N/A</v>
          </cell>
        </row>
        <row r="3379">
          <cell r="D3379" t="str">
            <v>19003374</v>
          </cell>
          <cell r="F3379" t="str">
            <v>034</v>
          </cell>
          <cell r="G3379" t="str">
            <v>BỆNH VIỆN 175</v>
          </cell>
        </row>
        <row r="3380">
          <cell r="D3380" t="str">
            <v>19003375</v>
          </cell>
          <cell r="F3380" t="str">
            <v>040</v>
          </cell>
          <cell r="G3380" t="str">
            <v>BỆNH VIỆN ĐA KHOA KHU VỰC CỦ CHI</v>
          </cell>
        </row>
        <row r="3381">
          <cell r="D3381" t="str">
            <v>19003376</v>
          </cell>
          <cell r="E3381" t="str">
            <v>HS4757525199681</v>
          </cell>
          <cell r="F3381" t="str">
            <v>025</v>
          </cell>
          <cell r="G3381" t="str">
            <v xml:space="preserve">BỆNH VIỆN THỐNG  NHẤT </v>
          </cell>
        </row>
        <row r="3382">
          <cell r="D3382" t="str">
            <v>19003377</v>
          </cell>
          <cell r="F3382" t="str">
            <v>034</v>
          </cell>
          <cell r="G3382" t="str">
            <v>BỆNH VIỆN 175</v>
          </cell>
        </row>
        <row r="3383">
          <cell r="D3383" t="str">
            <v>19003378</v>
          </cell>
          <cell r="F3383" t="str">
            <v>025</v>
          </cell>
          <cell r="G3383" t="str">
            <v xml:space="preserve">BỆNH VIỆN THỐNG  NHẤT </v>
          </cell>
        </row>
        <row r="3384">
          <cell r="D3384" t="str">
            <v>19003379</v>
          </cell>
          <cell r="F3384" t="str">
            <v>025</v>
          </cell>
          <cell r="G3384" t="str">
            <v xml:space="preserve">BỆNH VIỆN THỐNG  NHẤT </v>
          </cell>
        </row>
        <row r="3385">
          <cell r="D3385" t="str">
            <v>19003380</v>
          </cell>
          <cell r="F3385" t="str">
            <v>025</v>
          </cell>
          <cell r="G3385" t="str">
            <v xml:space="preserve">BỆNH VIỆN THỐNG  NHẤT </v>
          </cell>
        </row>
        <row r="3386">
          <cell r="D3386" t="str">
            <v>19003381</v>
          </cell>
          <cell r="F3386" t="str">
            <v>041</v>
          </cell>
          <cell r="G3386" t="str">
            <v>BỆNH VIỆN ĐA KHOA KHU VỰC HÓC MÔN</v>
          </cell>
        </row>
        <row r="3387">
          <cell r="D3387" t="str">
            <v>19003382</v>
          </cell>
          <cell r="F3387" t="str">
            <v>033</v>
          </cell>
          <cell r="G3387" t="str">
            <v>BỆNH VIỆN QUẬN TÂN BÌNH</v>
          </cell>
        </row>
        <row r="3388">
          <cell r="D3388" t="str">
            <v>19003383</v>
          </cell>
          <cell r="E3388" t="str">
            <v>HS4848421156453</v>
          </cell>
          <cell r="F3388" t="str">
            <v>033</v>
          </cell>
          <cell r="G3388" t="str">
            <v>BỆNH VIỆN QUẬN TÂN BÌNH</v>
          </cell>
        </row>
        <row r="3389">
          <cell r="D3389" t="str">
            <v>19003384</v>
          </cell>
          <cell r="F3389" t="str">
            <v>054</v>
          </cell>
          <cell r="G3389" t="str">
            <v>BỆNH VIỆN QUẬN TÂN PHÚ</v>
          </cell>
        </row>
        <row r="3390">
          <cell r="D3390" t="str">
            <v>19003385</v>
          </cell>
          <cell r="E3390" t="str">
            <v>HS4801203703186</v>
          </cell>
          <cell r="F3390" t="str">
            <v>035</v>
          </cell>
          <cell r="G3390" t="str">
            <v>BỆNH VIỆN QUẬN GÒ VẤP</v>
          </cell>
        </row>
        <row r="3391">
          <cell r="D3391" t="str">
            <v>19003386</v>
          </cell>
          <cell r="E3391" t="str">
            <v>CN3797934899299</v>
          </cell>
          <cell r="F3391" t="str">
            <v>CÓ THẺ</v>
          </cell>
          <cell r="G3391" t="e">
            <v>#N/A</v>
          </cell>
        </row>
        <row r="3392">
          <cell r="D3392" t="str">
            <v>19003387</v>
          </cell>
          <cell r="F3392" t="str">
            <v>CÓ THẺ</v>
          </cell>
          <cell r="G3392" t="e">
            <v>#N/A</v>
          </cell>
        </row>
        <row r="3393">
          <cell r="D3393" t="str">
            <v>19003388</v>
          </cell>
          <cell r="F3393" t="str">
            <v>CÓ THẺ</v>
          </cell>
          <cell r="G3393" t="e">
            <v>#N/A</v>
          </cell>
        </row>
        <row r="3394">
          <cell r="D3394" t="str">
            <v>19003389</v>
          </cell>
          <cell r="E3394" t="str">
            <v>HS4757524009982</v>
          </cell>
          <cell r="F3394" t="str">
            <v>033</v>
          </cell>
          <cell r="G3394" t="str">
            <v>BỆNH VIỆN QUẬN TÂN BÌNH</v>
          </cell>
        </row>
        <row r="3395">
          <cell r="D3395" t="str">
            <v>19003390</v>
          </cell>
          <cell r="E3395" t="str">
            <v>HS4757524103514</v>
          </cell>
          <cell r="F3395" t="str">
            <v>033</v>
          </cell>
          <cell r="G3395" t="str">
            <v>BỆNH VIỆN QUẬN TÂN BÌNH</v>
          </cell>
        </row>
        <row r="3396">
          <cell r="D3396" t="str">
            <v>19003391</v>
          </cell>
          <cell r="E3396" t="str">
            <v>HS4838321866972</v>
          </cell>
          <cell r="F3396" t="str">
            <v>033</v>
          </cell>
          <cell r="G3396" t="str">
            <v>BỆNH VIỆN QUẬN TÂN BÌNH</v>
          </cell>
        </row>
        <row r="3397">
          <cell r="D3397" t="str">
            <v>19003392</v>
          </cell>
          <cell r="E3397" t="str">
            <v>HS8421680885</v>
          </cell>
          <cell r="F3397" t="str">
            <v>032</v>
          </cell>
          <cell r="G3397" t="str">
            <v xml:space="preserve">BỆNH VIỆN QUẬN PHÚ NHUẬN </v>
          </cell>
        </row>
        <row r="3398">
          <cell r="D3398" t="str">
            <v>19003393</v>
          </cell>
          <cell r="E3398" t="str">
            <v>HS4797932239345</v>
          </cell>
          <cell r="F3398" t="str">
            <v>032</v>
          </cell>
          <cell r="G3398" t="str">
            <v xml:space="preserve">BỆNH VIỆN QUẬN PHÚ NHUẬN </v>
          </cell>
        </row>
        <row r="3399">
          <cell r="D3399" t="str">
            <v>19003394</v>
          </cell>
          <cell r="E3399" t="str">
            <v>GB4515120910061</v>
          </cell>
          <cell r="F3399" t="str">
            <v>CÓ THẺ</v>
          </cell>
          <cell r="G3399" t="e">
            <v>#N/A</v>
          </cell>
        </row>
        <row r="3400">
          <cell r="D3400" t="str">
            <v>19003395</v>
          </cell>
          <cell r="E3400" t="str">
            <v>HS4830404803902</v>
          </cell>
          <cell r="F3400" t="str">
            <v>025</v>
          </cell>
          <cell r="G3400" t="str">
            <v xml:space="preserve">BỆNH VIỆN THỐNG  NHẤT </v>
          </cell>
        </row>
        <row r="3401">
          <cell r="D3401" t="str">
            <v>19003396</v>
          </cell>
          <cell r="E3401" t="str">
            <v>HS4606021033188</v>
          </cell>
          <cell r="F3401" t="str">
            <v>033</v>
          </cell>
          <cell r="G3401" t="str">
            <v>BỆNH VIỆN QUẬN TÂN BÌNH</v>
          </cell>
        </row>
        <row r="3402">
          <cell r="D3402" t="str">
            <v>19003397</v>
          </cell>
          <cell r="E3402" t="str">
            <v>HS4797928219201</v>
          </cell>
          <cell r="F3402" t="str">
            <v>024</v>
          </cell>
          <cell r="G3402" t="str">
            <v>BỆNH VIỆN NHÂN DÂN 115</v>
          </cell>
        </row>
        <row r="3403">
          <cell r="D3403" t="str">
            <v>19003398</v>
          </cell>
          <cell r="E3403" t="str">
            <v xml:space="preserve">HS CŨ </v>
          </cell>
          <cell r="F3403" t="str">
            <v>026</v>
          </cell>
          <cell r="G3403" t="str">
            <v xml:space="preserve">BỆNH VIỆN CẤP CỨU TRƯNG VƯƠNG </v>
          </cell>
        </row>
        <row r="3404">
          <cell r="D3404" t="str">
            <v>19003399</v>
          </cell>
          <cell r="E3404" t="str">
            <v>GD4797936123856</v>
          </cell>
          <cell r="F3404" t="str">
            <v>038</v>
          </cell>
          <cell r="G3404" t="str">
            <v>BỆNH VIỆN HUYỆN BÌNH CHÁNH</v>
          </cell>
        </row>
        <row r="3405">
          <cell r="D3405" t="str">
            <v>19003400</v>
          </cell>
          <cell r="E3405" t="str">
            <v>HS4797934207124</v>
          </cell>
          <cell r="F3405" t="str">
            <v>055</v>
          </cell>
          <cell r="G3405" t="str">
            <v xml:space="preserve">BỆNH VIỆN QUẬN BÌNH TÂN </v>
          </cell>
        </row>
        <row r="3406">
          <cell r="D3406" t="str">
            <v>19003401</v>
          </cell>
          <cell r="E3406" t="str">
            <v>HN2878722006564</v>
          </cell>
          <cell r="F3406" t="str">
            <v>CÓ THẺ</v>
          </cell>
          <cell r="G3406" t="e">
            <v>#N/A</v>
          </cell>
        </row>
        <row r="3407">
          <cell r="D3407" t="str">
            <v>19003402</v>
          </cell>
          <cell r="F3407" t="str">
            <v>033</v>
          </cell>
          <cell r="G3407" t="str">
            <v>BỆNH VIỆN QUẬN TÂN BÌNH</v>
          </cell>
        </row>
        <row r="3408">
          <cell r="D3408" t="str">
            <v>19003403</v>
          </cell>
          <cell r="E3408" t="str">
            <v>17T4-LTM1</v>
          </cell>
          <cell r="F3408" t="str">
            <v>009</v>
          </cell>
          <cell r="G3408" t="str">
            <v>BỆNH VIỆN QUẬN 3</v>
          </cell>
        </row>
        <row r="3409">
          <cell r="D3409" t="str">
            <v>19003404</v>
          </cell>
          <cell r="E3409" t="str">
            <v>HS4797935901048</v>
          </cell>
          <cell r="F3409" t="str">
            <v>055</v>
          </cell>
          <cell r="G3409" t="str">
            <v xml:space="preserve">BỆNH VIỆN QUẬN BÌNH TÂN </v>
          </cell>
        </row>
        <row r="3410">
          <cell r="D3410" t="str">
            <v>19003405</v>
          </cell>
          <cell r="E3410" t="str">
            <v>HS4797938177005</v>
          </cell>
          <cell r="F3410" t="str">
            <v>054</v>
          </cell>
          <cell r="G3410" t="str">
            <v>BỆNH VIỆN QUẬN TÂN PHÚ</v>
          </cell>
        </row>
        <row r="3411">
          <cell r="D3411" t="str">
            <v>19003406</v>
          </cell>
          <cell r="E3411" t="str">
            <v>HS4838321877187</v>
          </cell>
          <cell r="F3411" t="str">
            <v>033</v>
          </cell>
          <cell r="G3411" t="str">
            <v>BỆNH VIỆN QUẬN TÂN BÌNH</v>
          </cell>
        </row>
        <row r="3412">
          <cell r="D3412" t="str">
            <v>19003407</v>
          </cell>
          <cell r="E3412" t="str">
            <v>HS4606020388587</v>
          </cell>
          <cell r="F3412" t="str">
            <v>054</v>
          </cell>
          <cell r="G3412" t="str">
            <v>BỆNH VIỆN QUẬN TÂN PHÚ</v>
          </cell>
        </row>
        <row r="3413">
          <cell r="D3413" t="str">
            <v>19003408</v>
          </cell>
          <cell r="E3413" t="str">
            <v>HS4666621929065</v>
          </cell>
          <cell r="F3413" t="str">
            <v>033</v>
          </cell>
          <cell r="G3413" t="str">
            <v>BỆNH VIỆN QUẬN TÂN BÌNH</v>
          </cell>
        </row>
        <row r="3414">
          <cell r="D3414" t="str">
            <v>19003409</v>
          </cell>
          <cell r="E3414" t="str">
            <v>HN2525221172244</v>
          </cell>
          <cell r="F3414" t="str">
            <v>CÓ THẺ</v>
          </cell>
          <cell r="G3414" t="e">
            <v>#N/A</v>
          </cell>
        </row>
        <row r="3415">
          <cell r="D3415" t="str">
            <v>19003410</v>
          </cell>
          <cell r="G3415" t="e">
            <v>#N/A</v>
          </cell>
        </row>
        <row r="3416">
          <cell r="D3416" t="str">
            <v>19003411</v>
          </cell>
          <cell r="G3416" t="e">
            <v>#N/A</v>
          </cell>
        </row>
        <row r="3417">
          <cell r="D3417" t="str">
            <v>19003412</v>
          </cell>
          <cell r="E3417" t="str">
            <v>HS4525220311316</v>
          </cell>
          <cell r="F3417" t="str">
            <v>025</v>
          </cell>
          <cell r="G3417" t="str">
            <v xml:space="preserve">BỆNH VIỆN THỐNG  NHẤT </v>
          </cell>
        </row>
        <row r="3418">
          <cell r="D3418" t="str">
            <v>19003413</v>
          </cell>
          <cell r="F3418" t="str">
            <v>025</v>
          </cell>
          <cell r="G3418" t="str">
            <v xml:space="preserve">BỆNH VIỆN THỐNG  NHẤT </v>
          </cell>
        </row>
        <row r="3419">
          <cell r="D3419" t="str">
            <v>19003414</v>
          </cell>
          <cell r="E3419" t="str">
            <v>HS4686821874531</v>
          </cell>
          <cell r="F3419" t="str">
            <v>025</v>
          </cell>
          <cell r="G3419" t="str">
            <v xml:space="preserve">BỆNH VIỆN THỐNG  NHẤT </v>
          </cell>
        </row>
        <row r="3420">
          <cell r="D3420" t="str">
            <v>19003415</v>
          </cell>
          <cell r="E3420" t="str">
            <v>HS4606020806974</v>
          </cell>
          <cell r="F3420" t="str">
            <v>025</v>
          </cell>
          <cell r="G3420" t="str">
            <v xml:space="preserve">BỆNH VIỆN THỐNG  NHẤT </v>
          </cell>
        </row>
        <row r="3421">
          <cell r="D3421" t="str">
            <v>19003416</v>
          </cell>
          <cell r="E3421" t="str">
            <v>HS4919123399920</v>
          </cell>
          <cell r="F3421" t="str">
            <v>025</v>
          </cell>
          <cell r="G3421" t="str">
            <v xml:space="preserve">BỆNH VIỆN THỐNG  NHẤT </v>
          </cell>
        </row>
        <row r="3422">
          <cell r="D3422" t="str">
            <v>19003417</v>
          </cell>
          <cell r="E3422" t="str">
            <v>HS4606021143869</v>
          </cell>
          <cell r="F3422" t="str">
            <v>025</v>
          </cell>
          <cell r="G3422" t="str">
            <v xml:space="preserve">BỆNH VIỆN THỐNG  NHẤT </v>
          </cell>
        </row>
        <row r="3423">
          <cell r="D3423" t="str">
            <v>19003418</v>
          </cell>
          <cell r="F3423" t="str">
            <v>025</v>
          </cell>
          <cell r="G3423" t="str">
            <v xml:space="preserve">BỆNH VIỆN THỐNG  NHẤT </v>
          </cell>
        </row>
        <row r="3424">
          <cell r="D3424" t="str">
            <v>19003419</v>
          </cell>
          <cell r="F3424" t="str">
            <v>025</v>
          </cell>
          <cell r="G3424" t="str">
            <v xml:space="preserve">BỆNH VIỆN THỐNG  NHẤT </v>
          </cell>
        </row>
        <row r="3425">
          <cell r="D3425" t="str">
            <v>19003420</v>
          </cell>
          <cell r="F3425" t="str">
            <v>025</v>
          </cell>
          <cell r="G3425" t="str">
            <v xml:space="preserve">BỆNH VIỆN THỐNG  NHẤT </v>
          </cell>
        </row>
        <row r="3426">
          <cell r="D3426" t="str">
            <v>19003421</v>
          </cell>
          <cell r="F3426" t="str">
            <v>025</v>
          </cell>
          <cell r="G3426" t="str">
            <v xml:space="preserve">BỆNH VIỆN THỐNG  NHẤT </v>
          </cell>
        </row>
        <row r="3427">
          <cell r="D3427" t="str">
            <v>19003422</v>
          </cell>
          <cell r="F3427" t="str">
            <v>025</v>
          </cell>
          <cell r="G3427" t="str">
            <v xml:space="preserve">BỆNH VIỆN THỐNG  NHẤT </v>
          </cell>
        </row>
        <row r="3428">
          <cell r="D3428" t="str">
            <v>19003423</v>
          </cell>
          <cell r="F3428" t="str">
            <v>025</v>
          </cell>
          <cell r="G3428" t="str">
            <v xml:space="preserve">BỆNH VIỆN THỐNG  NHẤT </v>
          </cell>
        </row>
        <row r="3429">
          <cell r="D3429" t="str">
            <v>19003424</v>
          </cell>
          <cell r="F3429" t="str">
            <v>470</v>
          </cell>
          <cell r="G3429" t="str">
            <v>PHÒNG KHÁM ĐA KHOA CƠ SỞ 2 - BỆNH VIỆN QUẬN GÒ VẤP</v>
          </cell>
        </row>
        <row r="3430">
          <cell r="D3430" t="str">
            <v>19003425</v>
          </cell>
          <cell r="F3430" t="str">
            <v>025</v>
          </cell>
          <cell r="G3430" t="str">
            <v xml:space="preserve">BỆNH VIỆN THỐNG  NHẤT </v>
          </cell>
        </row>
        <row r="3431">
          <cell r="D3431" t="str">
            <v>19003426</v>
          </cell>
          <cell r="E3431" t="str">
            <v>HS4666624092283</v>
          </cell>
          <cell r="F3431" t="str">
            <v>071</v>
          </cell>
          <cell r="G3431" t="str">
            <v xml:space="preserve">BỆNH VIỆN ĐA KHOA HOÀN MỸ SÀI GÒN </v>
          </cell>
        </row>
        <row r="3432">
          <cell r="D3432" t="str">
            <v>19003427</v>
          </cell>
          <cell r="F3432" t="str">
            <v>025</v>
          </cell>
          <cell r="G3432" t="str">
            <v xml:space="preserve">BỆNH VIỆN THỐNG  NHẤT </v>
          </cell>
        </row>
        <row r="3433">
          <cell r="D3433" t="str">
            <v>19003428</v>
          </cell>
          <cell r="E3433" t="str">
            <v>HS4757525599453</v>
          </cell>
          <cell r="F3433" t="str">
            <v>025</v>
          </cell>
          <cell r="G3433" t="str">
            <v xml:space="preserve">BỆNH VIỆN THỐNG  NHẤT </v>
          </cell>
        </row>
        <row r="3434">
          <cell r="D3434" t="str">
            <v>19003429</v>
          </cell>
          <cell r="E3434" t="str">
            <v>HS4797938335896</v>
          </cell>
          <cell r="F3434" t="str">
            <v>054</v>
          </cell>
          <cell r="G3434" t="str">
            <v>BỆNH VIỆN QUẬN TÂN PHÚ</v>
          </cell>
        </row>
        <row r="3435">
          <cell r="D3435" t="str">
            <v>19003430</v>
          </cell>
          <cell r="F3435" t="str">
            <v>025</v>
          </cell>
          <cell r="G3435" t="str">
            <v xml:space="preserve">BỆNH VIỆN THỐNG  NHẤT </v>
          </cell>
        </row>
        <row r="3436">
          <cell r="D3436" t="str">
            <v>19003431</v>
          </cell>
          <cell r="E3436" t="str">
            <v>HS4797934916686</v>
          </cell>
          <cell r="F3436" t="str">
            <v>040</v>
          </cell>
          <cell r="G3436" t="str">
            <v>BỆNH VIỆN ĐA KHOA KHU VỰC CỦ CHI</v>
          </cell>
        </row>
        <row r="3437">
          <cell r="D3437" t="str">
            <v>19003432</v>
          </cell>
          <cell r="E3437" t="str">
            <v>SV4797939248108</v>
          </cell>
          <cell r="F3437" t="str">
            <v>054</v>
          </cell>
          <cell r="G3437" t="str">
            <v>BỆNH VIỆN QUẬN TÂN PHÚ</v>
          </cell>
        </row>
        <row r="3438">
          <cell r="D3438" t="str">
            <v>19003433</v>
          </cell>
          <cell r="F3438" t="str">
            <v>025</v>
          </cell>
          <cell r="G3438" t="str">
            <v xml:space="preserve">BỆNH VIỆN THỐNG  NHẤT </v>
          </cell>
        </row>
        <row r="3439">
          <cell r="D3439" t="str">
            <v>19003434</v>
          </cell>
          <cell r="E3439" t="str">
            <v>HS4757524234881</v>
          </cell>
          <cell r="F3439" t="str">
            <v>071</v>
          </cell>
          <cell r="G3439" t="str">
            <v xml:space="preserve">BỆNH VIỆN ĐA KHOA HOÀN MỸ SÀI GÒN </v>
          </cell>
        </row>
        <row r="3440">
          <cell r="D3440" t="str">
            <v>19003435</v>
          </cell>
          <cell r="E3440" t="str">
            <v>DK2515120923922</v>
          </cell>
          <cell r="F3440" t="str">
            <v>CÓ THẺ</v>
          </cell>
          <cell r="G3440" t="e">
            <v>#N/A</v>
          </cell>
        </row>
        <row r="3441">
          <cell r="D3441" t="str">
            <v>19003436</v>
          </cell>
          <cell r="E3441" t="str">
            <v>HS4646421783521</v>
          </cell>
          <cell r="F3441" t="str">
            <v>025</v>
          </cell>
          <cell r="G3441" t="str">
            <v xml:space="preserve">BỆNH VIỆN THỐNG  NHẤT </v>
          </cell>
        </row>
        <row r="3442">
          <cell r="D3442" t="str">
            <v>19003437</v>
          </cell>
          <cell r="E3442">
            <v>6822375492</v>
          </cell>
          <cell r="F3442" t="str">
            <v>025</v>
          </cell>
          <cell r="G3442" t="str">
            <v xml:space="preserve">BỆNH VIỆN THỐNG  NHẤT </v>
          </cell>
        </row>
        <row r="3443">
          <cell r="D3443" t="str">
            <v>19003438</v>
          </cell>
          <cell r="F3443" t="str">
            <v>036</v>
          </cell>
          <cell r="G3443" t="str">
            <v>BỆNH VIỆN ĐA KHOA KHU VỰC THỦ ĐỨC</v>
          </cell>
        </row>
        <row r="3444">
          <cell r="D3444" t="str">
            <v>19003439</v>
          </cell>
          <cell r="E3444" t="str">
            <v>HS4898922810377</v>
          </cell>
          <cell r="F3444" t="str">
            <v>025</v>
          </cell>
          <cell r="G3444" t="str">
            <v xml:space="preserve">BỆNH VIỆN THỐNG  NHẤT </v>
          </cell>
        </row>
        <row r="3445">
          <cell r="D3445" t="str">
            <v>19003440</v>
          </cell>
          <cell r="F3445" t="str">
            <v>025</v>
          </cell>
          <cell r="G3445" t="str">
            <v xml:space="preserve">BỆNH VIỆN THỐNG  NHẤT </v>
          </cell>
        </row>
        <row r="3446">
          <cell r="D3446" t="str">
            <v>19003441</v>
          </cell>
          <cell r="F3446" t="str">
            <v>025</v>
          </cell>
          <cell r="G3446" t="str">
            <v xml:space="preserve">BỆNH VIỆN THỐNG  NHẤT </v>
          </cell>
        </row>
        <row r="3447">
          <cell r="D3447" t="str">
            <v>19003442</v>
          </cell>
          <cell r="F3447" t="str">
            <v>025</v>
          </cell>
          <cell r="G3447" t="str">
            <v xml:space="preserve">BỆNH VIỆN THỐNG  NHẤT </v>
          </cell>
        </row>
        <row r="3448">
          <cell r="D3448" t="str">
            <v>19003443</v>
          </cell>
          <cell r="E3448" t="str">
            <v>GD4606021086594</v>
          </cell>
          <cell r="F3448" t="str">
            <v>025</v>
          </cell>
          <cell r="G3448" t="str">
            <v xml:space="preserve">BỆNH VIỆN THỐNG  NHẤT </v>
          </cell>
        </row>
        <row r="3449">
          <cell r="D3449" t="str">
            <v>19003444</v>
          </cell>
          <cell r="E3449" t="str">
            <v>HS4797928633194</v>
          </cell>
          <cell r="F3449" t="str">
            <v>029</v>
          </cell>
          <cell r="G3449" t="str">
            <v>BỆNH VIỆN QUẬN 12</v>
          </cell>
        </row>
        <row r="3450">
          <cell r="D3450" t="str">
            <v>19003445</v>
          </cell>
          <cell r="E3450" t="str">
            <v>HS4808022921757</v>
          </cell>
          <cell r="F3450" t="str">
            <v>025</v>
          </cell>
          <cell r="G3450" t="str">
            <v xml:space="preserve">BỆNH VIỆN THỐNG  NHẤT </v>
          </cell>
        </row>
        <row r="3451">
          <cell r="D3451" t="str">
            <v>19003446</v>
          </cell>
          <cell r="E3451" t="str">
            <v>HS4808022161789</v>
          </cell>
          <cell r="F3451" t="str">
            <v>025</v>
          </cell>
          <cell r="G3451" t="str">
            <v xml:space="preserve">BỆNH VIỆN THỐNG  NHẤT </v>
          </cell>
        </row>
        <row r="3452">
          <cell r="D3452" t="str">
            <v>19003447</v>
          </cell>
          <cell r="E3452" t="str">
            <v>HS4808023307013</v>
          </cell>
          <cell r="F3452" t="str">
            <v>025</v>
          </cell>
          <cell r="G3452" t="str">
            <v xml:space="preserve">BỆNH VIỆN THỐNG  NHẤT </v>
          </cell>
        </row>
        <row r="3453">
          <cell r="D3453" t="str">
            <v>19003448</v>
          </cell>
          <cell r="E3453" t="str">
            <v>HS4808023217086</v>
          </cell>
          <cell r="F3453" t="str">
            <v>025</v>
          </cell>
          <cell r="G3453" t="str">
            <v xml:space="preserve">BỆNH VIỆN THỐNG  NHẤT </v>
          </cell>
        </row>
        <row r="3454">
          <cell r="D3454" t="str">
            <v>19003449</v>
          </cell>
          <cell r="F3454" t="str">
            <v>025</v>
          </cell>
          <cell r="G3454" t="str">
            <v xml:space="preserve">BỆNH VIỆN THỐNG  NHẤT </v>
          </cell>
        </row>
        <row r="3455">
          <cell r="D3455" t="str">
            <v>19003450</v>
          </cell>
          <cell r="F3455" t="str">
            <v>054</v>
          </cell>
          <cell r="G3455" t="str">
            <v>BỆNH VIỆN QUẬN TÂN PHÚ</v>
          </cell>
        </row>
        <row r="3456">
          <cell r="D3456" t="str">
            <v>19003451</v>
          </cell>
          <cell r="F3456" t="str">
            <v>031</v>
          </cell>
          <cell r="G3456" t="str">
            <v xml:space="preserve">BỆNH VIỆN QUẬN BÌNH THẠNH </v>
          </cell>
        </row>
        <row r="3457">
          <cell r="D3457" t="str">
            <v>19003452</v>
          </cell>
          <cell r="F3457" t="str">
            <v>017</v>
          </cell>
          <cell r="G3457" t="str">
            <v>BỆNH VIỆN QUẬN 6</v>
          </cell>
        </row>
        <row r="3458">
          <cell r="D3458" t="str">
            <v>19003453</v>
          </cell>
          <cell r="E3458" t="str">
            <v>GD4797928720981</v>
          </cell>
          <cell r="F3458" t="str">
            <v>CÓ THẺ</v>
          </cell>
          <cell r="G3458" t="e">
            <v>#N/A</v>
          </cell>
        </row>
        <row r="3459">
          <cell r="D3459" t="str">
            <v>19003454</v>
          </cell>
          <cell r="E3459" t="str">
            <v>HS4959521775112</v>
          </cell>
          <cell r="F3459" t="str">
            <v>025</v>
          </cell>
          <cell r="G3459" t="str">
            <v xml:space="preserve">BỆNH VIỆN THỐNG  NHẤT </v>
          </cell>
        </row>
        <row r="3460">
          <cell r="D3460" t="str">
            <v>19003455</v>
          </cell>
          <cell r="F3460" t="str">
            <v>034</v>
          </cell>
          <cell r="G3460" t="str">
            <v>BỆNH VIỆN 175</v>
          </cell>
        </row>
        <row r="3461">
          <cell r="D3461" t="str">
            <v>19003456</v>
          </cell>
          <cell r="F3461" t="str">
            <v>470</v>
          </cell>
          <cell r="G3461" t="str">
            <v>PHÒNG KHÁM ĐA KHOA CƠ SỞ 2 - BỆNH VIỆN QUẬN GÒ VẤP</v>
          </cell>
        </row>
        <row r="3462">
          <cell r="D3462" t="str">
            <v>19003457</v>
          </cell>
          <cell r="E3462" t="str">
            <v>HS4707021710282</v>
          </cell>
          <cell r="F3462" t="str">
            <v>025</v>
          </cell>
          <cell r="G3462" t="str">
            <v xml:space="preserve">BỆNH VIỆN THỐNG  NHẤT </v>
          </cell>
        </row>
        <row r="3463">
          <cell r="D3463" t="str">
            <v>19003458</v>
          </cell>
          <cell r="G3463" t="e">
            <v>#N/A</v>
          </cell>
        </row>
        <row r="3464">
          <cell r="D3464" t="str">
            <v>19003459</v>
          </cell>
          <cell r="F3464" t="str">
            <v>025</v>
          </cell>
          <cell r="G3464" t="str">
            <v xml:space="preserve">BỆNH VIỆN THỐNG  NHẤT </v>
          </cell>
        </row>
        <row r="3465">
          <cell r="D3465" t="str">
            <v>19003460</v>
          </cell>
          <cell r="G3465" t="e">
            <v>#N/A</v>
          </cell>
        </row>
        <row r="3466">
          <cell r="D3466" t="str">
            <v>19003461</v>
          </cell>
          <cell r="E3466" t="str">
            <v>HS4838321747157</v>
          </cell>
          <cell r="F3466" t="str">
            <v>025</v>
          </cell>
          <cell r="G3466" t="str">
            <v xml:space="preserve">BỆNH VIỆN THỐNG  NHẤT </v>
          </cell>
        </row>
        <row r="3467">
          <cell r="D3467" t="str">
            <v>19003462</v>
          </cell>
          <cell r="F3467" t="str">
            <v>033</v>
          </cell>
          <cell r="G3467" t="str">
            <v>BỆNH VIỆN QUẬN TÂN BÌNH</v>
          </cell>
        </row>
        <row r="3468">
          <cell r="D3468" t="str">
            <v>19003463</v>
          </cell>
          <cell r="E3468" t="str">
            <v>HS4797935802977</v>
          </cell>
          <cell r="F3468" t="str">
            <v>058</v>
          </cell>
          <cell r="G3468" t="str">
            <v xml:space="preserve">BỆNH VIỆN ĐA KHOA TƯ NHÂN TRIỀU AN </v>
          </cell>
        </row>
        <row r="3469">
          <cell r="D3469" t="str">
            <v>19003464</v>
          </cell>
          <cell r="F3469" t="str">
            <v>470</v>
          </cell>
          <cell r="G3469" t="str">
            <v>PHÒNG KHÁM ĐA KHOA CƠ SỞ 2 - BỆNH VIỆN QUẬN GÒ VẤP</v>
          </cell>
        </row>
        <row r="3470">
          <cell r="D3470" t="str">
            <v>19003465</v>
          </cell>
          <cell r="E3470" t="str">
            <v>HS4838322282599</v>
          </cell>
          <cell r="F3470" t="str">
            <v>030</v>
          </cell>
          <cell r="G3470" t="str">
            <v xml:space="preserve">BỆNH VIỆN NHÂN DÂN GIA ĐỊNH </v>
          </cell>
        </row>
        <row r="3471">
          <cell r="D3471" t="str">
            <v>19003466</v>
          </cell>
          <cell r="E3471" t="str">
            <v>HS4777721843563</v>
          </cell>
          <cell r="F3471" t="str">
            <v>025</v>
          </cell>
          <cell r="G3471" t="str">
            <v xml:space="preserve">BỆNH VIỆN THỐNG  NHẤT </v>
          </cell>
        </row>
        <row r="3472">
          <cell r="D3472" t="str">
            <v>19003467</v>
          </cell>
          <cell r="F3472" t="str">
            <v>025</v>
          </cell>
          <cell r="G3472" t="str">
            <v xml:space="preserve">BỆNH VIỆN THỐNG  NHẤT </v>
          </cell>
        </row>
        <row r="3473">
          <cell r="D3473" t="str">
            <v>19003468</v>
          </cell>
          <cell r="E3473" t="str">
            <v>DK2838322305235</v>
          </cell>
          <cell r="F3473" t="str">
            <v>CÓ THẺ</v>
          </cell>
          <cell r="G3473" t="e">
            <v>#N/A</v>
          </cell>
        </row>
        <row r="3474">
          <cell r="D3474" t="str">
            <v>19003469</v>
          </cell>
          <cell r="F3474" t="str">
            <v>025</v>
          </cell>
          <cell r="G3474" t="str">
            <v xml:space="preserve">BỆNH VIỆN THỐNG  NHẤT </v>
          </cell>
        </row>
        <row r="3475">
          <cell r="D3475" t="str">
            <v>19003470</v>
          </cell>
          <cell r="F3475" t="str">
            <v>041</v>
          </cell>
          <cell r="G3475" t="str">
            <v>BỆNH VIỆN ĐA KHOA KHU VỰC HÓC MÔN</v>
          </cell>
        </row>
        <row r="3476">
          <cell r="D3476" t="str">
            <v>19003471</v>
          </cell>
          <cell r="F3476" t="str">
            <v>040</v>
          </cell>
          <cell r="G3476" t="str">
            <v>BỆNH VIỆN ĐA KHOA KHU VỰC CỦ CHI</v>
          </cell>
        </row>
        <row r="3477">
          <cell r="D3477" t="str">
            <v>19003472</v>
          </cell>
          <cell r="F3477" t="str">
            <v>025</v>
          </cell>
          <cell r="G3477" t="str">
            <v xml:space="preserve">BỆNH VIỆN THỐNG  NHẤT </v>
          </cell>
        </row>
        <row r="3478">
          <cell r="D3478" t="str">
            <v>19003473</v>
          </cell>
          <cell r="F3478" t="str">
            <v>055</v>
          </cell>
          <cell r="G3478" t="str">
            <v xml:space="preserve">BỆNH VIỆN QUẬN BÌNH TÂN </v>
          </cell>
        </row>
        <row r="3479">
          <cell r="D3479" t="str">
            <v>19003474</v>
          </cell>
          <cell r="E3479" t="str">
            <v>HS4791703908598</v>
          </cell>
          <cell r="F3479" t="str">
            <v>464</v>
          </cell>
          <cell r="G3479" t="str">
            <v>PHÒNG KHÁM ĐA KHOA (THUỘC  CTCP BV ĐA KHOA HOÀN MỸ SÀI GÒN )</v>
          </cell>
        </row>
        <row r="3480">
          <cell r="D3480" t="str">
            <v>19003475</v>
          </cell>
          <cell r="F3480" t="str">
            <v>025</v>
          </cell>
          <cell r="G3480" t="str">
            <v xml:space="preserve">BỆNH VIỆN THỐNG  NHẤT </v>
          </cell>
        </row>
        <row r="3481">
          <cell r="D3481" t="str">
            <v>19003476</v>
          </cell>
          <cell r="F3481" t="str">
            <v>025</v>
          </cell>
          <cell r="G3481" t="str">
            <v xml:space="preserve">BỆNH VIỆN THỐNG  NHẤT </v>
          </cell>
        </row>
        <row r="3482">
          <cell r="D3482" t="str">
            <v>19003477</v>
          </cell>
          <cell r="E3482" t="str">
            <v>HS4808023478828</v>
          </cell>
          <cell r="F3482" t="str">
            <v>025</v>
          </cell>
          <cell r="G3482" t="str">
            <v xml:space="preserve">BỆNH VIỆN THỐNG  NHẤT </v>
          </cell>
        </row>
        <row r="3483">
          <cell r="D3483" t="str">
            <v>19003478</v>
          </cell>
          <cell r="E3483" t="str">
            <v>HS4797938032976</v>
          </cell>
          <cell r="F3483" t="str">
            <v>488</v>
          </cell>
          <cell r="G3483" t="str">
            <v>BỆNH VIỆN ĐA KHOA TƯ NHÂN XUYÊN Á</v>
          </cell>
        </row>
        <row r="3484">
          <cell r="D3484" t="str">
            <v>19003479</v>
          </cell>
          <cell r="F3484" t="str">
            <v>025</v>
          </cell>
          <cell r="G3484" t="str">
            <v xml:space="preserve">BỆNH VIỆN THỐNG  NHẤT </v>
          </cell>
        </row>
        <row r="3485">
          <cell r="D3485" t="str">
            <v>19003480</v>
          </cell>
          <cell r="E3485" t="str">
            <v>SV4797931651454</v>
          </cell>
          <cell r="F3485" t="str">
            <v>028</v>
          </cell>
          <cell r="G3485" t="str">
            <v>BỆNH VIỆN QUẬN 11</v>
          </cell>
        </row>
        <row r="3486">
          <cell r="D3486" t="str">
            <v>19003481</v>
          </cell>
          <cell r="F3486" t="str">
            <v>025</v>
          </cell>
          <cell r="G3486" t="str">
            <v xml:space="preserve">BỆNH VIỆN THỐNG  NHẤT </v>
          </cell>
        </row>
        <row r="3487">
          <cell r="D3487" t="str">
            <v>19003482</v>
          </cell>
          <cell r="F3487" t="str">
            <v>025</v>
          </cell>
          <cell r="G3487" t="str">
            <v xml:space="preserve">BỆNH VIỆN THỐNG  NHẤT </v>
          </cell>
        </row>
        <row r="3488">
          <cell r="D3488" t="str">
            <v>19003483</v>
          </cell>
          <cell r="F3488" t="str">
            <v>025</v>
          </cell>
          <cell r="G3488" t="str">
            <v xml:space="preserve">BỆNH VIỆN THỐNG  NHẤT </v>
          </cell>
        </row>
        <row r="3489">
          <cell r="D3489" t="str">
            <v>19003484</v>
          </cell>
          <cell r="F3489" t="str">
            <v>025</v>
          </cell>
          <cell r="G3489" t="str">
            <v xml:space="preserve">BỆNH VIỆN THỐNG  NHẤT </v>
          </cell>
        </row>
        <row r="3490">
          <cell r="D3490" t="str">
            <v>19003485</v>
          </cell>
          <cell r="F3490" t="str">
            <v>025</v>
          </cell>
          <cell r="G3490" t="str">
            <v xml:space="preserve">BỆNH VIỆN THỐNG  NHẤT </v>
          </cell>
        </row>
        <row r="3491">
          <cell r="D3491" t="str">
            <v>19003486</v>
          </cell>
          <cell r="E3491" t="str">
            <v>4801203703226</v>
          </cell>
          <cell r="F3491" t="str">
            <v>025</v>
          </cell>
          <cell r="G3491" t="str">
            <v xml:space="preserve">BỆNH VIỆN THỐNG  NHẤT </v>
          </cell>
        </row>
        <row r="3492">
          <cell r="D3492" t="str">
            <v>19003487</v>
          </cell>
          <cell r="F3492" t="str">
            <v>033</v>
          </cell>
          <cell r="G3492" t="str">
            <v>BỆNH VIỆN QUẬN TÂN BÌNH</v>
          </cell>
        </row>
        <row r="3493">
          <cell r="D3493" t="str">
            <v>19003488</v>
          </cell>
          <cell r="G3493" t="e">
            <v>#N/A</v>
          </cell>
        </row>
        <row r="3494">
          <cell r="D3494" t="str">
            <v>19003489</v>
          </cell>
          <cell r="E3494" t="str">
            <v>HS4525221832823</v>
          </cell>
          <cell r="F3494" t="str">
            <v>025</v>
          </cell>
          <cell r="G3494" t="str">
            <v xml:space="preserve">BỆNH VIỆN THỐNG  NHẤT </v>
          </cell>
        </row>
        <row r="3495">
          <cell r="D3495" t="str">
            <v>19003490</v>
          </cell>
          <cell r="E3495" t="str">
            <v>HS4727221735778</v>
          </cell>
          <cell r="F3495" t="str">
            <v>025</v>
          </cell>
          <cell r="G3495" t="str">
            <v xml:space="preserve">BỆNH VIỆN THỐNG  NHẤT </v>
          </cell>
        </row>
        <row r="3496">
          <cell r="D3496" t="str">
            <v>19003491</v>
          </cell>
          <cell r="F3496" t="str">
            <v>025</v>
          </cell>
          <cell r="G3496" t="str">
            <v xml:space="preserve">BỆNH VIỆN THỐNG  NHẤT </v>
          </cell>
        </row>
        <row r="3497">
          <cell r="D3497" t="str">
            <v>19003492</v>
          </cell>
          <cell r="E3497" t="str">
            <v>DK2949422925394</v>
          </cell>
          <cell r="G3497" t="e">
            <v>#N/A</v>
          </cell>
        </row>
        <row r="3498">
          <cell r="D3498" t="str">
            <v>19003493</v>
          </cell>
          <cell r="F3498" t="str">
            <v>030</v>
          </cell>
          <cell r="G3498" t="str">
            <v xml:space="preserve">BỆNH VIỆN NHÂN DÂN GIA ĐỊNH </v>
          </cell>
        </row>
        <row r="3499">
          <cell r="D3499" t="str">
            <v>19003494</v>
          </cell>
          <cell r="E3499" t="str">
            <v>HS4515120917639</v>
          </cell>
          <cell r="F3499" t="str">
            <v>025</v>
          </cell>
          <cell r="G3499" t="str">
            <v xml:space="preserve">BỆNH VIỆN THỐNG  NHẤT </v>
          </cell>
        </row>
        <row r="3500">
          <cell r="D3500" t="str">
            <v>19003495</v>
          </cell>
          <cell r="E3500" t="str">
            <v>GD4757525266884</v>
          </cell>
          <cell r="F3500" t="str">
            <v>025</v>
          </cell>
          <cell r="G3500" t="str">
            <v xml:space="preserve">BỆNH VIỆN THỐNG  NHẤT </v>
          </cell>
        </row>
        <row r="3501">
          <cell r="D3501" t="str">
            <v>19003496</v>
          </cell>
          <cell r="E3501" t="str">
            <v>HS4757525266879</v>
          </cell>
          <cell r="F3501" t="str">
            <v>025</v>
          </cell>
          <cell r="G3501" t="str">
            <v xml:space="preserve">BỆNH VIỆN THỐNG  NHẤT </v>
          </cell>
        </row>
        <row r="3502">
          <cell r="D3502" t="str">
            <v>19003497</v>
          </cell>
          <cell r="F3502" t="str">
            <v>040</v>
          </cell>
          <cell r="G3502" t="str">
            <v>BỆNH VIỆN ĐA KHOA KHU VỰC CỦ CHI</v>
          </cell>
        </row>
        <row r="3503">
          <cell r="D3503" t="str">
            <v>19003498</v>
          </cell>
          <cell r="E3503" t="str">
            <v>HS4797936707100</v>
          </cell>
          <cell r="F3503" t="str">
            <v>038</v>
          </cell>
          <cell r="G3503" t="str">
            <v>BỆNH VIỆN HUYỆN BÌNH CHÁNH</v>
          </cell>
        </row>
        <row r="3504">
          <cell r="D3504" t="str">
            <v>19003499</v>
          </cell>
          <cell r="F3504" t="str">
            <v>013</v>
          </cell>
          <cell r="G3504" t="str">
            <v xml:space="preserve">BỆNH VIỆN NGUYỄN TRI PHƯƠNG </v>
          </cell>
        </row>
        <row r="3505">
          <cell r="D3505" t="str">
            <v>19003500</v>
          </cell>
          <cell r="F3505" t="str">
            <v>030</v>
          </cell>
          <cell r="G3505" t="str">
            <v xml:space="preserve">BỆNH VIỆN NHÂN DÂN GIA ĐỊNH </v>
          </cell>
        </row>
        <row r="3506">
          <cell r="D3506" t="str">
            <v>19003501</v>
          </cell>
          <cell r="F3506" t="str">
            <v>025</v>
          </cell>
          <cell r="G3506" t="str">
            <v xml:space="preserve">BỆNH VIỆN THỐNG  NHẤT </v>
          </cell>
        </row>
        <row r="3507">
          <cell r="D3507" t="str">
            <v>19003502</v>
          </cell>
          <cell r="F3507" t="str">
            <v>035</v>
          </cell>
          <cell r="G3507" t="str">
            <v>BỆNH VIỆN QUẬN GÒ VẤP</v>
          </cell>
        </row>
        <row r="3508">
          <cell r="D3508" t="str">
            <v>19003503</v>
          </cell>
          <cell r="E3508" t="str">
            <v>HS4797939176347</v>
          </cell>
          <cell r="F3508" t="str">
            <v>025</v>
          </cell>
          <cell r="G3508" t="str">
            <v xml:space="preserve">BỆNH VIỆN THỐNG  NHẤT </v>
          </cell>
        </row>
        <row r="3509">
          <cell r="D3509" t="str">
            <v>19003504</v>
          </cell>
          <cell r="F3509" t="str">
            <v>025</v>
          </cell>
          <cell r="G3509" t="str">
            <v xml:space="preserve">BỆNH VIỆN THỐNG  NHẤT </v>
          </cell>
        </row>
        <row r="3510">
          <cell r="D3510" t="str">
            <v>19003505</v>
          </cell>
          <cell r="F3510" t="str">
            <v>025</v>
          </cell>
          <cell r="G3510" t="str">
            <v xml:space="preserve">BỆNH VIỆN THỐNG  NHẤT </v>
          </cell>
        </row>
        <row r="3511">
          <cell r="D3511" t="str">
            <v>19003506</v>
          </cell>
          <cell r="G3511" t="e">
            <v>#N/A</v>
          </cell>
        </row>
        <row r="3512">
          <cell r="D3512" t="str">
            <v>19003507</v>
          </cell>
          <cell r="G3512" t="e">
            <v>#N/A</v>
          </cell>
        </row>
        <row r="3513">
          <cell r="D3513" t="str">
            <v>19003508</v>
          </cell>
          <cell r="F3513" t="str">
            <v>030</v>
          </cell>
          <cell r="G3513" t="str">
            <v xml:space="preserve">BỆNH VIỆN NHÂN DÂN GIA ĐỊNH </v>
          </cell>
        </row>
        <row r="3514">
          <cell r="D3514" t="str">
            <v>19003509</v>
          </cell>
          <cell r="F3514" t="str">
            <v>030</v>
          </cell>
          <cell r="G3514" t="str">
            <v xml:space="preserve">BỆNH VIỆN NHÂN DÂN GIA ĐỊNH </v>
          </cell>
        </row>
        <row r="3515">
          <cell r="D3515" t="str">
            <v>19003510</v>
          </cell>
          <cell r="F3515" t="str">
            <v>025</v>
          </cell>
          <cell r="G3515" t="str">
            <v xml:space="preserve">BỆNH VIỆN THỐNG  NHẤT </v>
          </cell>
        </row>
        <row r="3516">
          <cell r="D3516" t="str">
            <v>19003511</v>
          </cell>
          <cell r="F3516" t="str">
            <v>025</v>
          </cell>
          <cell r="G3516" t="str">
            <v xml:space="preserve">BỆNH VIỆN THỐNG  NHẤT </v>
          </cell>
        </row>
        <row r="3517">
          <cell r="D3517" t="str">
            <v>19003512</v>
          </cell>
          <cell r="F3517" t="str">
            <v>029</v>
          </cell>
          <cell r="G3517" t="str">
            <v>BỆNH VIỆN QUẬN 12</v>
          </cell>
        </row>
        <row r="3518">
          <cell r="D3518" t="str">
            <v>19003513</v>
          </cell>
          <cell r="F3518" t="str">
            <v>025</v>
          </cell>
          <cell r="G3518" t="str">
            <v xml:space="preserve">BỆNH VIỆN THỐNG  NHẤT </v>
          </cell>
        </row>
        <row r="3519">
          <cell r="D3519" t="str">
            <v>19003514</v>
          </cell>
          <cell r="E3519" t="str">
            <v>DK2676721067288</v>
          </cell>
          <cell r="F3519" t="str">
            <v>CÓ THẺ</v>
          </cell>
          <cell r="G3519" t="e">
            <v>#N/A</v>
          </cell>
        </row>
        <row r="3520">
          <cell r="D3520" t="str">
            <v>19003515</v>
          </cell>
          <cell r="F3520" t="str">
            <v>025</v>
          </cell>
          <cell r="G3520" t="str">
            <v xml:space="preserve">BỆNH VIỆN THỐNG  NHẤT </v>
          </cell>
        </row>
        <row r="3521">
          <cell r="D3521" t="str">
            <v>19003516</v>
          </cell>
          <cell r="E3521" t="str">
            <v>HS4797936843395</v>
          </cell>
          <cell r="F3521" t="str">
            <v>032</v>
          </cell>
          <cell r="G3521" t="str">
            <v xml:space="preserve">BỆNH VIỆN QUẬN PHÚ NHUẬN </v>
          </cell>
        </row>
        <row r="3522">
          <cell r="D3522" t="str">
            <v>19003517</v>
          </cell>
          <cell r="E3522" t="str">
            <v>HS4525220805127</v>
          </cell>
          <cell r="F3522" t="str">
            <v>025</v>
          </cell>
          <cell r="G3522" t="str">
            <v xml:space="preserve">BỆNH VIỆN THỐNG  NHẤT </v>
          </cell>
        </row>
        <row r="3523">
          <cell r="D3523" t="str">
            <v>19003518</v>
          </cell>
          <cell r="F3523" t="str">
            <v>025</v>
          </cell>
          <cell r="G3523" t="str">
            <v xml:space="preserve">BỆNH VIỆN THỐNG  NHẤT </v>
          </cell>
        </row>
        <row r="3524">
          <cell r="D3524" t="str">
            <v>19003519</v>
          </cell>
          <cell r="E3524" t="str">
            <v>HS4797937946969</v>
          </cell>
          <cell r="F3524" t="str">
            <v>025</v>
          </cell>
          <cell r="G3524" t="str">
            <v xml:space="preserve">BỆNH VIỆN THỐNG  NHẤT </v>
          </cell>
        </row>
        <row r="3525">
          <cell r="D3525" t="str">
            <v>19003520</v>
          </cell>
          <cell r="F3525" t="str">
            <v>470</v>
          </cell>
          <cell r="G3525" t="str">
            <v>PHÒNG KHÁM ĐA KHOA CƠ SỞ 2 - BỆNH VIỆN QUẬN GÒ VẤP</v>
          </cell>
        </row>
        <row r="3526">
          <cell r="D3526" t="str">
            <v>19003521</v>
          </cell>
          <cell r="F3526" t="str">
            <v>034</v>
          </cell>
          <cell r="G3526" t="str">
            <v>BỆNH VIỆN 175</v>
          </cell>
        </row>
        <row r="3527">
          <cell r="D3527" t="str">
            <v>19003522</v>
          </cell>
          <cell r="F3527" t="str">
            <v>025</v>
          </cell>
          <cell r="G3527" t="str">
            <v xml:space="preserve">BỆNH VIỆN THỐNG  NHẤT </v>
          </cell>
        </row>
        <row r="3528">
          <cell r="D3528" t="str">
            <v>19003523</v>
          </cell>
          <cell r="E3528" t="str">
            <v>HS4797932707510</v>
          </cell>
          <cell r="F3528" t="str">
            <v>028</v>
          </cell>
          <cell r="G3528" t="str">
            <v>BỆNH VIỆN QUẬN 11</v>
          </cell>
        </row>
        <row r="3529">
          <cell r="D3529" t="str">
            <v>19003524</v>
          </cell>
          <cell r="F3529" t="str">
            <v>025</v>
          </cell>
          <cell r="G3529" t="str">
            <v xml:space="preserve">BỆNH VIỆN THỐNG  NHẤT </v>
          </cell>
        </row>
        <row r="3530">
          <cell r="D3530" t="str">
            <v>19003525</v>
          </cell>
          <cell r="E3530" t="str">
            <v>HS4919122207076</v>
          </cell>
          <cell r="F3530" t="str">
            <v>025</v>
          </cell>
          <cell r="G3530" t="str">
            <v xml:space="preserve">BỆNH VIỆN THỐNG  NHẤT </v>
          </cell>
        </row>
        <row r="3531">
          <cell r="D3531" t="str">
            <v>19003526</v>
          </cell>
          <cell r="E3531" t="str">
            <v>HS4525220883379</v>
          </cell>
          <cell r="F3531" t="str">
            <v>025</v>
          </cell>
          <cell r="G3531" t="str">
            <v xml:space="preserve">BỆNH VIỆN THỐNG  NHẤT </v>
          </cell>
        </row>
        <row r="3532">
          <cell r="D3532" t="str">
            <v>19003527</v>
          </cell>
          <cell r="G3532" t="e">
            <v>#N/A</v>
          </cell>
        </row>
        <row r="3533">
          <cell r="D3533" t="str">
            <v>19003528</v>
          </cell>
          <cell r="E3533" t="str">
            <v>HS4686821998568</v>
          </cell>
          <cell r="F3533" t="str">
            <v>025</v>
          </cell>
          <cell r="G3533" t="str">
            <v xml:space="preserve">BỆNH VIỆN THỐNG  NHẤT </v>
          </cell>
        </row>
        <row r="3534">
          <cell r="D3534" t="str">
            <v>19003529</v>
          </cell>
          <cell r="E3534" t="str">
            <v>HS4515121006830</v>
          </cell>
          <cell r="F3534" t="str">
            <v>025</v>
          </cell>
          <cell r="G3534" t="str">
            <v xml:space="preserve">BỆNH VIỆN THỐNG  NHẤT </v>
          </cell>
        </row>
        <row r="3535">
          <cell r="D3535" t="str">
            <v>19003530</v>
          </cell>
          <cell r="F3535" t="str">
            <v>025</v>
          </cell>
          <cell r="G3535" t="str">
            <v xml:space="preserve">BỆNH VIỆN THỐNG  NHẤT </v>
          </cell>
        </row>
        <row r="3536">
          <cell r="D3536" t="str">
            <v>19003531</v>
          </cell>
          <cell r="E3536" t="str">
            <v>HS4808022722654</v>
          </cell>
          <cell r="F3536" t="str">
            <v>025</v>
          </cell>
          <cell r="G3536" t="str">
            <v xml:space="preserve">BỆNH VIỆN THỐNG  NHẤT </v>
          </cell>
        </row>
        <row r="3537">
          <cell r="D3537" t="str">
            <v>19003532</v>
          </cell>
          <cell r="E3537" t="str">
            <v>HS4727222158565</v>
          </cell>
          <cell r="F3537" t="str">
            <v>025</v>
          </cell>
          <cell r="G3537" t="str">
            <v xml:space="preserve">BỆNH VIỆN THỐNG  NHẤT </v>
          </cell>
        </row>
        <row r="3538">
          <cell r="D3538" t="str">
            <v>19003533</v>
          </cell>
          <cell r="E3538" t="str">
            <v>HS4797933841024</v>
          </cell>
          <cell r="F3538" t="str">
            <v>016</v>
          </cell>
          <cell r="G3538" t="str">
            <v>BỆNH VIỆN 7A</v>
          </cell>
        </row>
        <row r="3539">
          <cell r="D3539" t="str">
            <v>19003534</v>
          </cell>
          <cell r="E3539" t="str">
            <v>HS4797939237185</v>
          </cell>
          <cell r="F3539" t="str">
            <v>041</v>
          </cell>
          <cell r="G3539" t="str">
            <v>BỆNH VIỆN ĐA KHOA KHU VỰC HÓC MÔN</v>
          </cell>
        </row>
        <row r="3540">
          <cell r="D3540" t="str">
            <v>19003535</v>
          </cell>
          <cell r="E3540" t="str">
            <v>HS4797935280792</v>
          </cell>
          <cell r="F3540" t="str">
            <v>041</v>
          </cell>
          <cell r="G3540" t="str">
            <v>BỆNH VIỆN ĐA KHOA KHU VỰC HÓC MÔN</v>
          </cell>
        </row>
        <row r="3541">
          <cell r="D3541" t="str">
            <v>19003536</v>
          </cell>
          <cell r="F3541" t="str">
            <v>025</v>
          </cell>
          <cell r="G3541" t="str">
            <v xml:space="preserve">BỆNH VIỆN THỐNG  NHẤT </v>
          </cell>
        </row>
        <row r="3542">
          <cell r="D3542" t="str">
            <v>19003537</v>
          </cell>
          <cell r="F3542" t="str">
            <v>025</v>
          </cell>
          <cell r="G3542" t="str">
            <v xml:space="preserve">BỆNH VIỆN THỐNG  NHẤT </v>
          </cell>
        </row>
        <row r="3543">
          <cell r="D3543" t="str">
            <v>19003538</v>
          </cell>
          <cell r="F3543" t="str">
            <v>012</v>
          </cell>
          <cell r="G3543" t="str">
            <v xml:space="preserve">BỆNH VIỆN AN BÌNH </v>
          </cell>
        </row>
        <row r="3544">
          <cell r="D3544" t="str">
            <v>19003539</v>
          </cell>
          <cell r="E3544" t="str">
            <v>HS4797937652758</v>
          </cell>
          <cell r="F3544" t="str">
            <v>031</v>
          </cell>
          <cell r="G3544" t="str">
            <v xml:space="preserve">BỆNH VIỆN QUẬN BÌNH THẠNH </v>
          </cell>
        </row>
        <row r="3545">
          <cell r="D3545" t="str">
            <v>19003540</v>
          </cell>
          <cell r="F3545" t="str">
            <v>025</v>
          </cell>
          <cell r="G3545" t="str">
            <v xml:space="preserve">BỆNH VIỆN THỐNG  NHẤT </v>
          </cell>
        </row>
        <row r="3546">
          <cell r="D3546" t="str">
            <v>19003541</v>
          </cell>
          <cell r="F3546" t="str">
            <v>021</v>
          </cell>
          <cell r="G3546" t="str">
            <v>BỆNH VIỆN QUẬN 8</v>
          </cell>
        </row>
        <row r="3547">
          <cell r="D3547" t="str">
            <v>19003542</v>
          </cell>
          <cell r="E3547" t="str">
            <v>DT2676720707214</v>
          </cell>
          <cell r="F3547" t="str">
            <v>CÓ THẺ</v>
          </cell>
          <cell r="G3547" t="e">
            <v>#N/A</v>
          </cell>
        </row>
        <row r="3548">
          <cell r="D3548" t="str">
            <v>19003543</v>
          </cell>
          <cell r="E3548" t="str">
            <v>HS4808021993078</v>
          </cell>
          <cell r="F3548" t="str">
            <v>025</v>
          </cell>
          <cell r="G3548" t="str">
            <v xml:space="preserve">BỆNH VIỆN THỐNG  NHẤT </v>
          </cell>
        </row>
        <row r="3549">
          <cell r="D3549" t="str">
            <v>19003544</v>
          </cell>
          <cell r="E3549" t="str">
            <v>HS4797936928211</v>
          </cell>
          <cell r="F3549" t="str">
            <v>488</v>
          </cell>
          <cell r="G3549" t="str">
            <v>BỆNH VIỆN ĐA KHOA TƯ NHÂN XUYÊN Á</v>
          </cell>
        </row>
        <row r="3550">
          <cell r="D3550" t="str">
            <v>19003545</v>
          </cell>
          <cell r="F3550" t="str">
            <v>026</v>
          </cell>
          <cell r="G3550" t="str">
            <v xml:space="preserve">BỆNH VIỆN CẤP CỨU TRƯNG VƯƠNG </v>
          </cell>
        </row>
        <row r="3551">
          <cell r="D3551" t="str">
            <v>19003546</v>
          </cell>
          <cell r="E3551" t="str">
            <v>HS4797937841461</v>
          </cell>
          <cell r="F3551" t="str">
            <v>012</v>
          </cell>
          <cell r="G3551" t="str">
            <v xml:space="preserve">BỆNH VIỆN AN BÌNH </v>
          </cell>
        </row>
        <row r="3552">
          <cell r="D3552" t="str">
            <v>19003547</v>
          </cell>
          <cell r="G3552" t="e">
            <v>#N/A</v>
          </cell>
        </row>
        <row r="3553">
          <cell r="D3553" t="str">
            <v>19003548</v>
          </cell>
          <cell r="F3553" t="str">
            <v>025</v>
          </cell>
          <cell r="G3553" t="str">
            <v xml:space="preserve">BỆNH VIỆN THỐNG  NHẤT </v>
          </cell>
        </row>
        <row r="3554">
          <cell r="D3554" t="str">
            <v>19003549</v>
          </cell>
          <cell r="E3554" t="str">
            <v>HS4808021940013</v>
          </cell>
          <cell r="F3554" t="str">
            <v>025</v>
          </cell>
          <cell r="G3554" t="str">
            <v xml:space="preserve">BỆNH VIỆN THỐNG  NHẤT </v>
          </cell>
        </row>
        <row r="3555">
          <cell r="D3555" t="str">
            <v>19003550</v>
          </cell>
          <cell r="E3555" t="str">
            <v>DK2828221199012</v>
          </cell>
          <cell r="F3555" t="str">
            <v>CÓ THẺ</v>
          </cell>
          <cell r="G3555" t="e">
            <v>#N/A</v>
          </cell>
        </row>
        <row r="3556">
          <cell r="D3556" t="str">
            <v>19003551</v>
          </cell>
          <cell r="F3556" t="str">
            <v>054</v>
          </cell>
          <cell r="G3556" t="str">
            <v>BỆNH VIỆN QUẬN TÂN PHÚ</v>
          </cell>
        </row>
        <row r="3557">
          <cell r="D3557" t="str">
            <v>19003552</v>
          </cell>
          <cell r="E3557" t="str">
            <v>GD4797933265513</v>
          </cell>
          <cell r="F3557" t="str">
            <v>CÓ THẺ</v>
          </cell>
          <cell r="G3557" t="e">
            <v>#N/A</v>
          </cell>
        </row>
        <row r="3558">
          <cell r="D3558" t="str">
            <v>19003553</v>
          </cell>
          <cell r="F3558" t="str">
            <v>054</v>
          </cell>
          <cell r="G3558" t="str">
            <v>BỆNH VIỆN QUẬN TÂN PHÚ</v>
          </cell>
        </row>
        <row r="3559">
          <cell r="D3559" t="str">
            <v>19003554</v>
          </cell>
          <cell r="F3559" t="str">
            <v>025</v>
          </cell>
          <cell r="G3559" t="str">
            <v xml:space="preserve">BỆNH VIỆN THỐNG  NHẤT </v>
          </cell>
        </row>
        <row r="3560">
          <cell r="D3560" t="str">
            <v>19003555</v>
          </cell>
          <cell r="F3560" t="str">
            <v>025</v>
          </cell>
          <cell r="G3560" t="str">
            <v xml:space="preserve">BỆNH VIỆN THỐNG  NHẤT </v>
          </cell>
        </row>
        <row r="3561">
          <cell r="D3561" t="str">
            <v>19003556</v>
          </cell>
          <cell r="E3561" t="str">
            <v>GD4606020541560</v>
          </cell>
          <cell r="F3561" t="str">
            <v>025</v>
          </cell>
          <cell r="G3561" t="str">
            <v xml:space="preserve">BỆNH VIỆN THỐNG  NHẤT </v>
          </cell>
        </row>
        <row r="3562">
          <cell r="D3562" t="str">
            <v>19003557</v>
          </cell>
          <cell r="F3562" t="str">
            <v>054</v>
          </cell>
          <cell r="G3562" t="str">
            <v>BỆNH VIỆN QUẬN TÂN PHÚ</v>
          </cell>
        </row>
        <row r="3563">
          <cell r="D3563" t="str">
            <v>19003558</v>
          </cell>
          <cell r="E3563" t="str">
            <v>SV4797937611920</v>
          </cell>
          <cell r="F3563" t="str">
            <v>028</v>
          </cell>
          <cell r="G3563" t="str">
            <v>BỆNH VIỆN QUẬN 11</v>
          </cell>
        </row>
        <row r="3564">
          <cell r="D3564" t="str">
            <v>19003559</v>
          </cell>
          <cell r="E3564" t="str">
            <v>HS4515121381274</v>
          </cell>
          <cell r="F3564" t="str">
            <v>025</v>
          </cell>
          <cell r="G3564" t="str">
            <v xml:space="preserve">BỆNH VIỆN THỐNG  NHẤT </v>
          </cell>
        </row>
        <row r="3565">
          <cell r="D3565" t="str">
            <v>19003560</v>
          </cell>
          <cell r="E3565" t="str">
            <v>HS4525220522189</v>
          </cell>
          <cell r="F3565" t="str">
            <v>054</v>
          </cell>
          <cell r="G3565" t="str">
            <v>BỆNH VIỆN QUẬN TÂN PHÚ</v>
          </cell>
        </row>
        <row r="3566">
          <cell r="D3566" t="str">
            <v>19003561</v>
          </cell>
          <cell r="E3566" t="str">
            <v>HS4878721991648</v>
          </cell>
          <cell r="F3566" t="str">
            <v>054</v>
          </cell>
          <cell r="G3566" t="str">
            <v>BỆNH VIỆN QUẬN TÂN PHÚ</v>
          </cell>
        </row>
        <row r="3567">
          <cell r="D3567" t="str">
            <v>19003562</v>
          </cell>
          <cell r="F3567" t="str">
            <v>025</v>
          </cell>
          <cell r="G3567" t="str">
            <v xml:space="preserve">BỆNH VIỆN THỐNG  NHẤT </v>
          </cell>
        </row>
        <row r="3568">
          <cell r="D3568" t="str">
            <v>19003563</v>
          </cell>
          <cell r="E3568" t="str">
            <v>DT2676720713991</v>
          </cell>
          <cell r="F3568" t="str">
            <v>CÓ THẺ</v>
          </cell>
          <cell r="G3568" t="e">
            <v>#N/A</v>
          </cell>
        </row>
        <row r="3569">
          <cell r="D3569" t="str">
            <v>19003564</v>
          </cell>
          <cell r="E3569" t="str">
            <v>HS4404016397841</v>
          </cell>
          <cell r="F3569" t="str">
            <v>025</v>
          </cell>
          <cell r="G3569" t="str">
            <v xml:space="preserve">BỆNH VIỆN THỐNG  NHẤT </v>
          </cell>
        </row>
        <row r="3570">
          <cell r="D3570" t="str">
            <v>19003565</v>
          </cell>
          <cell r="F3570" t="str">
            <v>025</v>
          </cell>
          <cell r="G3570" t="str">
            <v xml:space="preserve">BỆNH VIỆN THỐNG  NHẤT </v>
          </cell>
        </row>
        <row r="3571">
          <cell r="D3571" t="str">
            <v>19003566</v>
          </cell>
          <cell r="F3571" t="str">
            <v>025</v>
          </cell>
          <cell r="G3571" t="str">
            <v xml:space="preserve">BỆNH VIỆN THỐNG  NHẤT </v>
          </cell>
        </row>
        <row r="3572">
          <cell r="D3572" t="str">
            <v>19003567</v>
          </cell>
          <cell r="E3572" t="str">
            <v>HS4585820606831</v>
          </cell>
          <cell r="F3572" t="str">
            <v>025</v>
          </cell>
          <cell r="G3572" t="str">
            <v xml:space="preserve">BỆNH VIỆN THỐNG  NHẤT </v>
          </cell>
        </row>
        <row r="3573">
          <cell r="D3573" t="str">
            <v>19003568</v>
          </cell>
          <cell r="F3573" t="str">
            <v>025</v>
          </cell>
          <cell r="G3573" t="str">
            <v xml:space="preserve">BỆNH VIỆN THỐNG  NHẤT </v>
          </cell>
        </row>
        <row r="3574">
          <cell r="D3574" t="str">
            <v>19003569</v>
          </cell>
          <cell r="E3574" t="str">
            <v>HS4797938135675</v>
          </cell>
          <cell r="F3574" t="str">
            <v>014</v>
          </cell>
          <cell r="G3574" t="str">
            <v>BỆNH VIỆN NGUYỄN TRÃI</v>
          </cell>
        </row>
        <row r="3575">
          <cell r="D3575" t="str">
            <v>19003570</v>
          </cell>
          <cell r="E3575" t="str">
            <v>DK2838322140142</v>
          </cell>
          <cell r="F3575" t="str">
            <v>CÓ THẺ</v>
          </cell>
          <cell r="G3575" t="e">
            <v>#N/A</v>
          </cell>
        </row>
        <row r="3576">
          <cell r="D3576" t="str">
            <v>19003571</v>
          </cell>
          <cell r="E3576" t="str">
            <v>GD4585820454924</v>
          </cell>
          <cell r="F3576" t="str">
            <v>CÓ THẺ</v>
          </cell>
          <cell r="G3576" t="e">
            <v>#N/A</v>
          </cell>
        </row>
        <row r="3577">
          <cell r="D3577" t="str">
            <v>19003572</v>
          </cell>
          <cell r="F3577" t="str">
            <v>025</v>
          </cell>
          <cell r="G3577" t="str">
            <v xml:space="preserve">BỆNH VIỆN THỐNG  NHẤT </v>
          </cell>
        </row>
        <row r="3578">
          <cell r="D3578" t="str">
            <v>19003573</v>
          </cell>
          <cell r="E3578" t="str">
            <v>HS4797931324942</v>
          </cell>
          <cell r="F3578" t="str">
            <v>025</v>
          </cell>
          <cell r="G3578" t="str">
            <v xml:space="preserve">BỆNH VIỆN THỐNG  NHẤT </v>
          </cell>
        </row>
        <row r="3579">
          <cell r="D3579" t="str">
            <v>19003574</v>
          </cell>
          <cell r="E3579" t="str">
            <v>DK2525220914708</v>
          </cell>
          <cell r="F3579" t="str">
            <v>034</v>
          </cell>
          <cell r="G3579" t="str">
            <v>BỆNH VIỆN 175</v>
          </cell>
        </row>
        <row r="3580">
          <cell r="D3580" t="str">
            <v>19003575</v>
          </cell>
          <cell r="E3580" t="str">
            <v>HS4969622013667</v>
          </cell>
          <cell r="F3580" t="str">
            <v>025</v>
          </cell>
          <cell r="G3580" t="str">
            <v xml:space="preserve">BỆNH VIỆN THỐNG  NHẤT </v>
          </cell>
        </row>
        <row r="3581">
          <cell r="D3581" t="str">
            <v>19003576</v>
          </cell>
          <cell r="E3581" t="str">
            <v>HS4797931974031</v>
          </cell>
          <cell r="F3581" t="str">
            <v>032</v>
          </cell>
          <cell r="G3581" t="str">
            <v xml:space="preserve">BỆNH VIỆN QUẬN PHÚ NHUẬN </v>
          </cell>
        </row>
        <row r="3582">
          <cell r="D3582" t="str">
            <v>19003577</v>
          </cell>
          <cell r="F3582" t="str">
            <v>055</v>
          </cell>
          <cell r="G3582" t="str">
            <v xml:space="preserve">BỆNH VIỆN QUẬN BÌNH TÂN </v>
          </cell>
        </row>
        <row r="3583">
          <cell r="D3583" t="str">
            <v>19003578</v>
          </cell>
          <cell r="F3583" t="str">
            <v>054</v>
          </cell>
          <cell r="G3583" t="str">
            <v>BỆNH VIỆN QUẬN TÂN PHÚ</v>
          </cell>
        </row>
        <row r="3584">
          <cell r="D3584" t="str">
            <v>19003579</v>
          </cell>
          <cell r="G3584" t="e">
            <v>#N/A</v>
          </cell>
        </row>
        <row r="3585">
          <cell r="D3585" t="str">
            <v>19003580</v>
          </cell>
          <cell r="E3585" t="str">
            <v>SV4797933136553</v>
          </cell>
          <cell r="F3585" t="str">
            <v>013</v>
          </cell>
          <cell r="G3585" t="str">
            <v xml:space="preserve">BỆNH VIỆN NGUYỄN TRI PHƯƠNG </v>
          </cell>
        </row>
        <row r="3586">
          <cell r="D3586" t="str">
            <v>19003581</v>
          </cell>
          <cell r="E3586" t="str">
            <v>SV4796823125560</v>
          </cell>
          <cell r="F3586" t="str">
            <v>033</v>
          </cell>
          <cell r="G3586" t="str">
            <v>BỆNH VIỆN QUẬN TÂN BÌNH</v>
          </cell>
        </row>
        <row r="3587">
          <cell r="D3587" t="str">
            <v>19003582</v>
          </cell>
          <cell r="F3587" t="str">
            <v>025</v>
          </cell>
          <cell r="G3587" t="str">
            <v xml:space="preserve">BỆNH VIỆN THỐNG  NHẤT </v>
          </cell>
        </row>
        <row r="3588">
          <cell r="D3588" t="str">
            <v>19003583</v>
          </cell>
          <cell r="E3588" t="str">
            <v>HS4686822307626</v>
          </cell>
          <cell r="F3588" t="str">
            <v>025</v>
          </cell>
          <cell r="G3588" t="str">
            <v xml:space="preserve">BỆNH VIỆN THỐNG  NHẤT </v>
          </cell>
        </row>
        <row r="3589">
          <cell r="D3589" t="str">
            <v>19003584</v>
          </cell>
          <cell r="E3589" t="str">
            <v>HS4757526613856</v>
          </cell>
          <cell r="F3589" t="str">
            <v>032</v>
          </cell>
          <cell r="G3589" t="str">
            <v xml:space="preserve">BỆNH VIỆN QUẬN PHÚ NHUẬN </v>
          </cell>
        </row>
        <row r="3590">
          <cell r="D3590" t="str">
            <v>19003585</v>
          </cell>
          <cell r="F3590" t="str">
            <v>025</v>
          </cell>
          <cell r="G3590" t="str">
            <v xml:space="preserve">BỆNH VIỆN THỐNG  NHẤT </v>
          </cell>
        </row>
        <row r="3591">
          <cell r="D3591" t="str">
            <v>19003586</v>
          </cell>
          <cell r="E3591" t="str">
            <v>HS4797935154996</v>
          </cell>
          <cell r="F3591" t="str">
            <v>040</v>
          </cell>
          <cell r="G3591" t="str">
            <v>BỆNH VIỆN ĐA KHOA KHU VỰC CỦ CHI</v>
          </cell>
        </row>
        <row r="3592">
          <cell r="D3592" t="str">
            <v>19003587</v>
          </cell>
          <cell r="E3592" t="str">
            <v>HS4797932453785</v>
          </cell>
          <cell r="F3592" t="str">
            <v>027</v>
          </cell>
          <cell r="G3592" t="str">
            <v>BỆNH VIỆN QUẬN 10</v>
          </cell>
        </row>
        <row r="3593">
          <cell r="D3593" t="str">
            <v>19003588</v>
          </cell>
          <cell r="E3593" t="str">
            <v>HS4797934905342</v>
          </cell>
          <cell r="F3593" t="str">
            <v>040</v>
          </cell>
          <cell r="G3593" t="str">
            <v>BỆNH VIỆN ĐA KHOA KHU VỰC CỦ CHI</v>
          </cell>
        </row>
        <row r="3594">
          <cell r="D3594" t="str">
            <v>19003589</v>
          </cell>
          <cell r="E3594" t="str">
            <v>HS4797936928191</v>
          </cell>
          <cell r="F3594" t="str">
            <v>054</v>
          </cell>
          <cell r="G3594" t="str">
            <v>BỆNH VIỆN QUẬN TÂN PHÚ</v>
          </cell>
        </row>
        <row r="3595">
          <cell r="D3595" t="str">
            <v>19003590</v>
          </cell>
          <cell r="E3595" t="str">
            <v>HS4797935139106</v>
          </cell>
          <cell r="F3595" t="str">
            <v>488</v>
          </cell>
          <cell r="G3595" t="str">
            <v>BỆNH VIỆN ĐA KHOA TƯ NHÂN XUYÊN Á</v>
          </cell>
        </row>
        <row r="3596">
          <cell r="D3596" t="str">
            <v>19003591</v>
          </cell>
          <cell r="E3596" t="str">
            <v>HS4828223255036</v>
          </cell>
          <cell r="F3596" t="str">
            <v>025</v>
          </cell>
          <cell r="G3596" t="str">
            <v xml:space="preserve">BỆNH VIỆN THỐNG  NHẤT </v>
          </cell>
        </row>
        <row r="3597">
          <cell r="D3597" t="str">
            <v>19003592</v>
          </cell>
          <cell r="G3597" t="e">
            <v>#N/A</v>
          </cell>
        </row>
        <row r="3598">
          <cell r="D3598" t="str">
            <v>19003593</v>
          </cell>
          <cell r="E3598" t="str">
            <v>HS4525221880074</v>
          </cell>
          <cell r="F3598" t="str">
            <v>025</v>
          </cell>
          <cell r="G3598" t="str">
            <v xml:space="preserve">BỆNH VIỆN THỐNG  NHẤT </v>
          </cell>
        </row>
        <row r="3599">
          <cell r="D3599" t="str">
            <v>19003594</v>
          </cell>
          <cell r="F3599" t="str">
            <v>025</v>
          </cell>
          <cell r="G3599" t="str">
            <v xml:space="preserve">BỆNH VIỆN THỐNG  NHẤT </v>
          </cell>
        </row>
        <row r="3600">
          <cell r="D3600" t="str">
            <v>19003595</v>
          </cell>
          <cell r="E3600" t="str">
            <v>SV4796020582253</v>
          </cell>
          <cell r="F3600" t="str">
            <v>054</v>
          </cell>
          <cell r="G3600" t="str">
            <v>BỆNH VIỆN QUẬN TÂN PHÚ</v>
          </cell>
        </row>
        <row r="3601">
          <cell r="D3601" t="str">
            <v>19003596</v>
          </cell>
          <cell r="F3601" t="str">
            <v>025</v>
          </cell>
          <cell r="G3601" t="str">
            <v xml:space="preserve">BỆNH VIỆN THỐNG  NHẤT </v>
          </cell>
        </row>
        <row r="3602">
          <cell r="D3602" t="str">
            <v>19003597</v>
          </cell>
          <cell r="E3602" t="str">
            <v>HS4454520452862</v>
          </cell>
          <cell r="F3602" t="str">
            <v>034</v>
          </cell>
          <cell r="G3602" t="str">
            <v>BỆNH VIỆN 175</v>
          </cell>
        </row>
        <row r="3603">
          <cell r="D3603" t="str">
            <v>19003598</v>
          </cell>
          <cell r="E3603" t="str">
            <v>HS4797928290746</v>
          </cell>
          <cell r="F3603" t="str">
            <v>051</v>
          </cell>
          <cell r="G3603" t="str">
            <v>BỆNH VIỆN QUẬN 1 - CƠ SỞ I</v>
          </cell>
        </row>
        <row r="3604">
          <cell r="D3604" t="str">
            <v>19003599</v>
          </cell>
          <cell r="F3604" t="str">
            <v>015</v>
          </cell>
          <cell r="G3604" t="str">
            <v>BỆNH VIỆN QUẬN 5</v>
          </cell>
        </row>
        <row r="3605">
          <cell r="D3605" t="str">
            <v>19003600</v>
          </cell>
          <cell r="E3605" t="str">
            <v>HS4757526080509</v>
          </cell>
          <cell r="F3605" t="str">
            <v>025</v>
          </cell>
          <cell r="G3605" t="str">
            <v xml:space="preserve">BỆNH VIỆN THỐNG  NHẤT </v>
          </cell>
        </row>
        <row r="3606">
          <cell r="D3606" t="str">
            <v>19003601</v>
          </cell>
          <cell r="F3606" t="str">
            <v>CÓ THẺ</v>
          </cell>
          <cell r="G3606" t="e">
            <v>#N/A</v>
          </cell>
        </row>
        <row r="3607">
          <cell r="D3607" t="str">
            <v>19003602</v>
          </cell>
          <cell r="F3607" t="str">
            <v>025</v>
          </cell>
          <cell r="G3607" t="str">
            <v xml:space="preserve">BỆNH VIỆN THỐNG  NHẤT </v>
          </cell>
        </row>
        <row r="3608">
          <cell r="D3608" t="str">
            <v>19003603</v>
          </cell>
          <cell r="E3608" t="str">
            <v>DK2525220333689</v>
          </cell>
          <cell r="F3608" t="str">
            <v>CÓ THẺ</v>
          </cell>
          <cell r="G3608">
            <v>36970</v>
          </cell>
        </row>
        <row r="3609">
          <cell r="D3609" t="str">
            <v>19003604</v>
          </cell>
          <cell r="F3609" t="str">
            <v>025</v>
          </cell>
          <cell r="G3609" t="str">
            <v xml:space="preserve">BỆNH VIỆN THỐNG  NHẤT </v>
          </cell>
        </row>
        <row r="3610">
          <cell r="D3610" t="str">
            <v>19003605</v>
          </cell>
          <cell r="E3610" t="str">
            <v>GD4797937358588</v>
          </cell>
          <cell r="F3610" t="str">
            <v>CÓ THẺ</v>
          </cell>
          <cell r="G3610" t="e">
            <v>#N/A</v>
          </cell>
        </row>
        <row r="3611">
          <cell r="D3611" t="str">
            <v>19003606</v>
          </cell>
          <cell r="E3611" t="str">
            <v>DK2525220333689</v>
          </cell>
          <cell r="F3611" t="str">
            <v>CÓ THẺ</v>
          </cell>
          <cell r="G3611" t="e">
            <v>#N/A</v>
          </cell>
        </row>
        <row r="3612">
          <cell r="D3612" t="str">
            <v>19003607</v>
          </cell>
          <cell r="F3612" t="str">
            <v>025</v>
          </cell>
          <cell r="G3612" t="str">
            <v xml:space="preserve">BỆNH VIỆN THỐNG  NHẤT </v>
          </cell>
        </row>
        <row r="3613">
          <cell r="D3613" t="str">
            <v>19003608</v>
          </cell>
          <cell r="F3613" t="str">
            <v>025</v>
          </cell>
          <cell r="G3613" t="str">
            <v xml:space="preserve">BỆNH VIỆN THỐNG  NHẤT </v>
          </cell>
        </row>
        <row r="3614">
          <cell r="D3614" t="str">
            <v>19003609</v>
          </cell>
          <cell r="E3614" t="str">
            <v>HC4797936449945</v>
          </cell>
          <cell r="F3614" t="str">
            <v>CÓ THẺ</v>
          </cell>
          <cell r="G3614" t="str">
            <v>NHÂN VIÊN TRƯỜNG</v>
          </cell>
        </row>
        <row r="3615">
          <cell r="D3615" t="str">
            <v>19003610</v>
          </cell>
          <cell r="E3615" t="str">
            <v>HS4515121119368</v>
          </cell>
          <cell r="F3615" t="str">
            <v>025</v>
          </cell>
          <cell r="G3615" t="str">
            <v xml:space="preserve">BỆNH VIỆN THỐNG  NHẤT </v>
          </cell>
        </row>
        <row r="3616">
          <cell r="D3616" t="str">
            <v>19003611</v>
          </cell>
          <cell r="F3616" t="str">
            <v>025</v>
          </cell>
          <cell r="G3616" t="str">
            <v xml:space="preserve">BỆNH VIỆN THỐNG  NHẤT </v>
          </cell>
        </row>
        <row r="3617">
          <cell r="D3617" t="str">
            <v>19003612</v>
          </cell>
          <cell r="E3617" t="str">
            <v>HS4797935180300</v>
          </cell>
          <cell r="F3617" t="str">
            <v>029</v>
          </cell>
          <cell r="G3617" t="str">
            <v>BỆNH VIỆN QUẬN 12</v>
          </cell>
        </row>
        <row r="3618">
          <cell r="D3618" t="str">
            <v>19003613</v>
          </cell>
          <cell r="E3618" t="str">
            <v>HS4797934326964</v>
          </cell>
          <cell r="F3618" t="str">
            <v>055</v>
          </cell>
          <cell r="G3618" t="str">
            <v xml:space="preserve">BỆNH VIỆN QUẬN BÌNH TÂN </v>
          </cell>
        </row>
        <row r="3619">
          <cell r="D3619" t="str">
            <v>19003614</v>
          </cell>
          <cell r="F3619" t="str">
            <v>025</v>
          </cell>
          <cell r="G3619" t="str">
            <v xml:space="preserve">BỆNH VIỆN THỐNG  NHẤT </v>
          </cell>
        </row>
        <row r="3620">
          <cell r="D3620" t="str">
            <v>19003615</v>
          </cell>
          <cell r="E3620" t="str">
            <v>SV4797939215660</v>
          </cell>
          <cell r="F3620" t="str">
            <v>488</v>
          </cell>
          <cell r="G3620" t="str">
            <v>BỆNH VIỆN ĐA KHOA TƯ NHÂN XUYÊN Á</v>
          </cell>
        </row>
        <row r="3621">
          <cell r="D3621" t="str">
            <v>19003616</v>
          </cell>
          <cell r="E3621" t="str">
            <v>DK2666622511115</v>
          </cell>
          <cell r="F3621" t="str">
            <v>CÓ THẺ</v>
          </cell>
          <cell r="G3621" t="e">
            <v>#N/A</v>
          </cell>
        </row>
        <row r="3622">
          <cell r="D3622" t="str">
            <v>19003617</v>
          </cell>
          <cell r="E3622" t="str">
            <v>DK2525220994378</v>
          </cell>
          <cell r="F3622" t="str">
            <v>CÓ THẺ</v>
          </cell>
          <cell r="G3622" t="e">
            <v>#N/A</v>
          </cell>
        </row>
        <row r="3623">
          <cell r="D3623" t="str">
            <v>19003618</v>
          </cell>
          <cell r="E3623" t="str">
            <v>HS4838321689486</v>
          </cell>
          <cell r="F3623" t="str">
            <v>025</v>
          </cell>
          <cell r="G3623" t="str">
            <v xml:space="preserve">BỆNH VIỆN THỐNG  NHẤT </v>
          </cell>
        </row>
        <row r="3624">
          <cell r="D3624" t="str">
            <v>19003619</v>
          </cell>
          <cell r="E3624" t="str">
            <v>HS4525220592066</v>
          </cell>
          <cell r="F3624" t="str">
            <v>025</v>
          </cell>
          <cell r="G3624" t="str">
            <v xml:space="preserve">BỆNH VIỆN THỐNG  NHẤT </v>
          </cell>
        </row>
        <row r="3625">
          <cell r="D3625" t="str">
            <v>19003620</v>
          </cell>
          <cell r="F3625" t="str">
            <v>031</v>
          </cell>
          <cell r="G3625" t="str">
            <v xml:space="preserve">BỆNH VIỆN QUẬN BÌNH THẠNH </v>
          </cell>
        </row>
        <row r="3626">
          <cell r="D3626" t="str">
            <v>19003621</v>
          </cell>
          <cell r="F3626" t="str">
            <v>040</v>
          </cell>
          <cell r="G3626" t="str">
            <v>BỆNH VIỆN ĐA KHOA KHU VỰC CỦ CHI</v>
          </cell>
        </row>
        <row r="3627">
          <cell r="D3627" t="str">
            <v>19003622</v>
          </cell>
          <cell r="F3627" t="str">
            <v>470</v>
          </cell>
          <cell r="G3627" t="str">
            <v>PHÒNG KHÁM ĐA KHOA CƠ SỞ 2 - BỆNH VIỆN QUẬN GÒ VẤP</v>
          </cell>
        </row>
        <row r="3628">
          <cell r="D3628" t="str">
            <v>19003623</v>
          </cell>
          <cell r="E3628" t="str">
            <v>HS4797934049358</v>
          </cell>
          <cell r="F3628" t="str">
            <v>055</v>
          </cell>
          <cell r="G3628" t="str">
            <v xml:space="preserve">BỆNH VIỆN QUẬN BÌNH TÂN </v>
          </cell>
        </row>
        <row r="3629">
          <cell r="D3629" t="str">
            <v>19003624</v>
          </cell>
          <cell r="E3629" t="str">
            <v>HS4707021863564</v>
          </cell>
          <cell r="F3629" t="str">
            <v>025</v>
          </cell>
          <cell r="G3629" t="str">
            <v xml:space="preserve">BỆNH VIỆN THỐNG  NHẤT </v>
          </cell>
        </row>
        <row r="3630">
          <cell r="D3630" t="str">
            <v>19003625</v>
          </cell>
          <cell r="E3630" t="str">
            <v>HS4707022102018</v>
          </cell>
          <cell r="F3630" t="str">
            <v>071</v>
          </cell>
          <cell r="G3630" t="str">
            <v xml:space="preserve">BỆNH VIỆN ĐA KHOA HOÀN MỸ SÀI GÒN </v>
          </cell>
        </row>
        <row r="3631">
          <cell r="D3631" t="str">
            <v>19003626</v>
          </cell>
          <cell r="E3631" t="str">
            <v>GD4929222022681</v>
          </cell>
          <cell r="F3631" t="str">
            <v>025</v>
          </cell>
          <cell r="G3631" t="str">
            <v xml:space="preserve">BỆNH VIỆN THỐNG  NHẤT </v>
          </cell>
        </row>
        <row r="3632">
          <cell r="D3632" t="str">
            <v>19003627</v>
          </cell>
          <cell r="E3632" t="str">
            <v>SV4797935610608</v>
          </cell>
          <cell r="F3632" t="str">
            <v>029</v>
          </cell>
          <cell r="G3632" t="str">
            <v>BỆNH VIỆN QUẬN 12</v>
          </cell>
        </row>
        <row r="3633">
          <cell r="D3633" t="str">
            <v>19003628</v>
          </cell>
          <cell r="F3633" t="str">
            <v>041</v>
          </cell>
          <cell r="G3633" t="str">
            <v>BỆNH VIỆN ĐA KHOA KHU VỰC HÓC MÔN</v>
          </cell>
        </row>
        <row r="3634">
          <cell r="D3634" t="str">
            <v>19003629</v>
          </cell>
          <cell r="F3634" t="str">
            <v>025</v>
          </cell>
          <cell r="G3634" t="str">
            <v xml:space="preserve">BỆNH VIỆN THỐNG  NHẤT </v>
          </cell>
        </row>
        <row r="3635">
          <cell r="D3635" t="str">
            <v>19003630</v>
          </cell>
          <cell r="G3635" t="e">
            <v>#N/A</v>
          </cell>
        </row>
        <row r="3636">
          <cell r="D3636" t="str">
            <v>19003631</v>
          </cell>
          <cell r="G3636" t="e">
            <v>#N/A</v>
          </cell>
        </row>
        <row r="3637">
          <cell r="D3637" t="str">
            <v>19003632</v>
          </cell>
          <cell r="G3637" t="e">
            <v>#N/A</v>
          </cell>
        </row>
        <row r="3638">
          <cell r="D3638" t="str">
            <v>19003633</v>
          </cell>
          <cell r="G3638" t="e">
            <v>#N/A</v>
          </cell>
        </row>
        <row r="3639">
          <cell r="D3639" t="str">
            <v>19003634</v>
          </cell>
          <cell r="E3639" t="str">
            <v>CN3606020938708</v>
          </cell>
          <cell r="F3639" t="str">
            <v>CÓ THẺ</v>
          </cell>
          <cell r="G3639" t="e">
            <v>#N/A</v>
          </cell>
        </row>
        <row r="3640">
          <cell r="D3640" t="str">
            <v>19003635</v>
          </cell>
          <cell r="G3640" t="e">
            <v>#N/A</v>
          </cell>
        </row>
        <row r="3641">
          <cell r="D3641" t="str">
            <v>19003636</v>
          </cell>
          <cell r="E3641" t="str">
            <v>HS4727221152532</v>
          </cell>
          <cell r="F3641" t="str">
            <v>033</v>
          </cell>
          <cell r="G3641" t="str">
            <v>BỆNH VIỆN QUẬN TÂN BÌNH</v>
          </cell>
        </row>
        <row r="3642">
          <cell r="D3642" t="str">
            <v>19003637</v>
          </cell>
          <cell r="F3642" t="str">
            <v>027</v>
          </cell>
          <cell r="G3642" t="str">
            <v>BỆNH VIỆN QUẬN 10</v>
          </cell>
        </row>
        <row r="3643">
          <cell r="D3643" t="str">
            <v>19003638</v>
          </cell>
          <cell r="E3643" t="str">
            <v>HS4797936948574</v>
          </cell>
          <cell r="G3643" t="e">
            <v>#N/A</v>
          </cell>
        </row>
        <row r="3644">
          <cell r="D3644" t="str">
            <v>19003639</v>
          </cell>
          <cell r="E3644" t="str">
            <v>HS4878722706509</v>
          </cell>
          <cell r="F3644" t="str">
            <v>025</v>
          </cell>
          <cell r="G3644" t="str">
            <v xml:space="preserve">BỆNH VIỆN THỐNG  NHẤT </v>
          </cell>
        </row>
        <row r="3645">
          <cell r="D3645" t="str">
            <v>19003640</v>
          </cell>
          <cell r="G3645" t="e">
            <v>#N/A</v>
          </cell>
        </row>
        <row r="3646">
          <cell r="D3646" t="str">
            <v>19003641</v>
          </cell>
          <cell r="E3646" t="str">
            <v>HS4515121131532</v>
          </cell>
          <cell r="F3646" t="str">
            <v>033</v>
          </cell>
          <cell r="G3646" t="str">
            <v>BỆNH VIỆN QUẬN TÂN BÌNH</v>
          </cell>
        </row>
        <row r="3647">
          <cell r="D3647" t="str">
            <v>19003642</v>
          </cell>
          <cell r="E3647" t="str">
            <v>HS4545420727479</v>
          </cell>
          <cell r="F3647" t="str">
            <v>025</v>
          </cell>
          <cell r="G3647" t="str">
            <v xml:space="preserve">BỆNH VIỆN THỐNG  NHẤT </v>
          </cell>
        </row>
        <row r="3648">
          <cell r="D3648" t="str">
            <v>19003643</v>
          </cell>
          <cell r="E3648" t="str">
            <v>HS4808021738687</v>
          </cell>
          <cell r="F3648" t="str">
            <v>028</v>
          </cell>
          <cell r="G3648" t="str">
            <v>BỆNH VIỆN QUẬN 11</v>
          </cell>
        </row>
        <row r="3649">
          <cell r="D3649" t="str">
            <v>19003644</v>
          </cell>
          <cell r="E3649" t="str">
            <v>HS4797938222687</v>
          </cell>
          <cell r="F3649" t="str">
            <v>055</v>
          </cell>
          <cell r="G3649" t="str">
            <v xml:space="preserve">BỆNH VIỆN QUẬN BÌNH TÂN </v>
          </cell>
        </row>
        <row r="3650">
          <cell r="D3650" t="str">
            <v>19003645</v>
          </cell>
          <cell r="E3650" t="str">
            <v>HS4797931152325</v>
          </cell>
          <cell r="F3650" t="str">
            <v>033</v>
          </cell>
          <cell r="G3650" t="str">
            <v>BỆNH VIỆN QUẬN TÂN BÌNH</v>
          </cell>
        </row>
        <row r="3651">
          <cell r="D3651" t="str">
            <v>19003646</v>
          </cell>
          <cell r="E3651" t="str">
            <v>SV4797931240143</v>
          </cell>
          <cell r="F3651" t="str">
            <v>026</v>
          </cell>
          <cell r="G3651" t="str">
            <v xml:space="preserve">BỆNH VIỆN CẤP CỨU TRƯNG VƯƠNG </v>
          </cell>
        </row>
        <row r="3652">
          <cell r="D3652" t="str">
            <v>19003647</v>
          </cell>
          <cell r="E3652" t="str">
            <v>HS4797936194805</v>
          </cell>
          <cell r="F3652" t="str">
            <v>013</v>
          </cell>
          <cell r="G3652" t="str">
            <v xml:space="preserve">BỆNH VIỆN NGUYỄN TRI PHƯƠNG </v>
          </cell>
        </row>
        <row r="3653">
          <cell r="D3653" t="str">
            <v>19003648</v>
          </cell>
          <cell r="E3653" t="str">
            <v>HS4797930657468</v>
          </cell>
          <cell r="F3653" t="str">
            <v>030</v>
          </cell>
          <cell r="G3653" t="str">
            <v xml:space="preserve">BỆNH VIỆN NHÂN DÂN GIA ĐỊNH </v>
          </cell>
        </row>
        <row r="3654">
          <cell r="D3654" t="str">
            <v>19003649</v>
          </cell>
          <cell r="E3654" t="str">
            <v>DK2969622431659</v>
          </cell>
          <cell r="F3654" t="str">
            <v>CÓ THẺ</v>
          </cell>
          <cell r="G3654" t="e">
            <v>#N/A</v>
          </cell>
        </row>
        <row r="3655">
          <cell r="D3655" t="str">
            <v>19003650</v>
          </cell>
          <cell r="E3655" t="str">
            <v>HS4797937358629</v>
          </cell>
          <cell r="F3655" t="str">
            <v>058</v>
          </cell>
          <cell r="G3655" t="str">
            <v xml:space="preserve">BỆNH VIỆN ĐA KHOA TƯ NHÂN TRIỀU AN </v>
          </cell>
        </row>
        <row r="3656">
          <cell r="D3656" t="str">
            <v>19003651</v>
          </cell>
          <cell r="E3656" t="str">
            <v>HS4750207900415</v>
          </cell>
          <cell r="F3656" t="str">
            <v>025</v>
          </cell>
          <cell r="G3656" t="str">
            <v xml:space="preserve">BỆNH VIỆN THỐNG  NHẤT </v>
          </cell>
        </row>
        <row r="3657">
          <cell r="D3657" t="str">
            <v>19003652</v>
          </cell>
          <cell r="E3657" t="str">
            <v>HS4750207504590</v>
          </cell>
          <cell r="F3657" t="str">
            <v>025</v>
          </cell>
          <cell r="G3657" t="str">
            <v xml:space="preserve">BỆNH VIỆN THỐNG  NHẤT </v>
          </cell>
        </row>
        <row r="3658">
          <cell r="D3658" t="str">
            <v>19003653</v>
          </cell>
          <cell r="E3658" t="str">
            <v>HS4676720546954</v>
          </cell>
          <cell r="F3658" t="str">
            <v>033</v>
          </cell>
          <cell r="G3658" t="str">
            <v>BỆNH VIỆN QUẬN TÂN BÌNH</v>
          </cell>
        </row>
        <row r="3659">
          <cell r="D3659" t="str">
            <v>19003654</v>
          </cell>
          <cell r="E3659" t="str">
            <v>HS4727222051567</v>
          </cell>
          <cell r="F3659" t="str">
            <v>025</v>
          </cell>
        </row>
        <row r="3660">
          <cell r="D3660" t="str">
            <v>19003655</v>
          </cell>
          <cell r="E3660" t="str">
            <v>CHƯA CC MÃ THẺ</v>
          </cell>
          <cell r="F3660" t="str">
            <v>033</v>
          </cell>
          <cell r="G3660" t="str">
            <v>BỆNH VIỆN QUẬN TÂN BÌNH</v>
          </cell>
        </row>
        <row r="3661">
          <cell r="D3661" t="str">
            <v>19003656</v>
          </cell>
          <cell r="F3661" t="str">
            <v>033</v>
          </cell>
          <cell r="G3661" t="str">
            <v>BỆNH VIỆN QUẬN TÂN BÌNH</v>
          </cell>
        </row>
        <row r="3662">
          <cell r="D3662" t="str">
            <v>19003657</v>
          </cell>
          <cell r="E3662" t="str">
            <v>HS4707020941787</v>
          </cell>
          <cell r="F3662" t="str">
            <v>025</v>
          </cell>
          <cell r="G3662" t="str">
            <v xml:space="preserve">BỆNH VIỆN THỐNG  NHẤT </v>
          </cell>
        </row>
        <row r="3663">
          <cell r="D3663" t="str">
            <v>19003658</v>
          </cell>
          <cell r="E3663" t="str">
            <v>HS4878722594227</v>
          </cell>
          <cell r="F3663" t="str">
            <v>470</v>
          </cell>
          <cell r="G3663" t="str">
            <v>PHÒNG KHÁM ĐA KHOA CƠ SỞ 2 - BỆNH VIỆN QUẬN GÒ VẤP</v>
          </cell>
        </row>
        <row r="3664">
          <cell r="D3664" t="str">
            <v>19003659</v>
          </cell>
          <cell r="G3664" t="e">
            <v>#N/A</v>
          </cell>
        </row>
        <row r="3665">
          <cell r="D3665" t="str">
            <v>19003660</v>
          </cell>
          <cell r="F3665" t="str">
            <v>025</v>
          </cell>
          <cell r="G3665" t="str">
            <v xml:space="preserve">BỆNH VIỆN THỐNG  NHẤT </v>
          </cell>
        </row>
        <row r="3666">
          <cell r="D3666" t="str">
            <v>19003661</v>
          </cell>
          <cell r="G3666" t="e">
            <v>#N/A</v>
          </cell>
        </row>
        <row r="3667">
          <cell r="D3667" t="str">
            <v>19003662</v>
          </cell>
          <cell r="F3667" t="str">
            <v>033</v>
          </cell>
          <cell r="G3667" t="str">
            <v>BỆNH VIỆN QUẬN TÂN BÌNH</v>
          </cell>
        </row>
        <row r="3668">
          <cell r="D3668" t="str">
            <v>19003663</v>
          </cell>
          <cell r="E3668" t="str">
            <v>HS4606020685464</v>
          </cell>
          <cell r="F3668" t="str">
            <v>033</v>
          </cell>
          <cell r="G3668" t="str">
            <v>BỆNH VIỆN QUẬN TÂN BÌNH</v>
          </cell>
        </row>
        <row r="3669">
          <cell r="D3669" t="str">
            <v>19003664</v>
          </cell>
          <cell r="E3669" t="str">
            <v>HS4606020737455</v>
          </cell>
          <cell r="F3669" t="str">
            <v>033</v>
          </cell>
          <cell r="G3669" t="str">
            <v>BỆNH VIỆN QUẬN TÂN BÌNH</v>
          </cell>
        </row>
        <row r="3670">
          <cell r="D3670" t="str">
            <v>19003665</v>
          </cell>
          <cell r="F3670" t="str">
            <v>035</v>
          </cell>
          <cell r="G3670" t="str">
            <v>BỆNH VIỆN QUẬN GÒ VẤP</v>
          </cell>
        </row>
        <row r="3671">
          <cell r="D3671" t="str">
            <v>19003666</v>
          </cell>
          <cell r="G3671" t="e">
            <v>#N/A</v>
          </cell>
        </row>
        <row r="3672">
          <cell r="D3672" t="str">
            <v>19003667</v>
          </cell>
          <cell r="E3672" t="str">
            <v>HS4272721030414</v>
          </cell>
          <cell r="F3672" t="str">
            <v>025</v>
          </cell>
          <cell r="G3672" t="str">
            <v xml:space="preserve">BỆNH VIỆN THỐNG  NHẤT </v>
          </cell>
        </row>
        <row r="3673">
          <cell r="D3673" t="str">
            <v>19003668</v>
          </cell>
          <cell r="E3673" t="str">
            <v>HS4747424544548</v>
          </cell>
          <cell r="F3673" t="str">
            <v>025</v>
          </cell>
          <cell r="G3673" t="str">
            <v xml:space="preserve">BỆNH VIỆN THỐNG  NHẤT </v>
          </cell>
        </row>
        <row r="3674">
          <cell r="D3674" t="str">
            <v>19003669</v>
          </cell>
          <cell r="F3674" t="str">
            <v>033</v>
          </cell>
          <cell r="G3674" t="str">
            <v>BỆNH VIỆN QUẬN TÂN BÌNH</v>
          </cell>
        </row>
        <row r="3675">
          <cell r="D3675" t="str">
            <v>19003670</v>
          </cell>
          <cell r="E3675" t="str">
            <v>HS4808022513016</v>
          </cell>
          <cell r="F3675" t="str">
            <v>025</v>
          </cell>
          <cell r="G3675" t="str">
            <v xml:space="preserve">BỆNH VIỆN THỐNG  NHẤT </v>
          </cell>
        </row>
        <row r="3676">
          <cell r="D3676" t="str">
            <v>19003671</v>
          </cell>
          <cell r="G3676" t="e">
            <v>#N/A</v>
          </cell>
        </row>
        <row r="3677">
          <cell r="D3677" t="str">
            <v>19003672</v>
          </cell>
          <cell r="E3677" t="str">
            <v>HS4878723212970</v>
          </cell>
          <cell r="F3677" t="str">
            <v>033</v>
          </cell>
          <cell r="G3677" t="str">
            <v>BỆNH VIỆN QUẬN TÂN BÌNH</v>
          </cell>
        </row>
        <row r="3678">
          <cell r="D3678" t="str">
            <v>19003673</v>
          </cell>
          <cell r="E3678" t="str">
            <v>HS4797934868053</v>
          </cell>
          <cell r="F3678" t="str">
            <v>040</v>
          </cell>
          <cell r="G3678" t="str">
            <v>BỆNH VIỆN ĐA KHOA KHU VỰC CỦ CHI</v>
          </cell>
        </row>
        <row r="3679">
          <cell r="D3679" t="str">
            <v>19003674</v>
          </cell>
          <cell r="E3679" t="str">
            <v>HS4444420582558</v>
          </cell>
          <cell r="F3679" t="str">
            <v>033</v>
          </cell>
          <cell r="G3679" t="str">
            <v>BỆNH VIỆN QUẬN TÂN BÌNH</v>
          </cell>
        </row>
        <row r="3680">
          <cell r="D3680" t="str">
            <v>19003675</v>
          </cell>
          <cell r="E3680" t="str">
            <v>CN3565620630366</v>
          </cell>
          <cell r="F3680" t="str">
            <v>CÓ THẺ</v>
          </cell>
          <cell r="G3680" t="e">
            <v>#N/A</v>
          </cell>
        </row>
        <row r="3681">
          <cell r="D3681" t="str">
            <v>19003676</v>
          </cell>
          <cell r="E3681" t="str">
            <v>GD4797937284922</v>
          </cell>
          <cell r="F3681" t="str">
            <v>029</v>
          </cell>
          <cell r="G3681" t="str">
            <v>BỆNH VIỆN QUẬN 12</v>
          </cell>
        </row>
        <row r="3682">
          <cell r="D3682" t="str">
            <v>19003677</v>
          </cell>
          <cell r="F3682" t="str">
            <v>025</v>
          </cell>
          <cell r="G3682" t="str">
            <v xml:space="preserve">BỆNH VIỆN THỐNG  NHẤT </v>
          </cell>
        </row>
        <row r="3683">
          <cell r="D3683" t="str">
            <v>19003678</v>
          </cell>
          <cell r="E3683" t="str">
            <v>GD4797935016586</v>
          </cell>
          <cell r="F3683" t="str">
            <v>039</v>
          </cell>
          <cell r="G3683" t="str">
            <v>BỆNH VIỆN HUYỆN CỦ CHI</v>
          </cell>
        </row>
        <row r="3684">
          <cell r="D3684" t="str">
            <v>19003679</v>
          </cell>
          <cell r="E3684" t="str">
            <v>HS4797931467692</v>
          </cell>
          <cell r="F3684" t="str">
            <v>054</v>
          </cell>
          <cell r="G3684" t="str">
            <v>BỆNH VIỆN QUẬN TÂN PHÚ</v>
          </cell>
        </row>
        <row r="3685">
          <cell r="D3685" t="str">
            <v>19003680</v>
          </cell>
          <cell r="E3685" t="str">
            <v>GD4797935153315</v>
          </cell>
          <cell r="F3685" t="str">
            <v>033</v>
          </cell>
          <cell r="G3685" t="str">
            <v>BỆNH VIỆN QUẬN TÂN BÌNH</v>
          </cell>
        </row>
        <row r="3686">
          <cell r="D3686" t="str">
            <v>19003681</v>
          </cell>
          <cell r="G3686" t="e">
            <v>#N/A</v>
          </cell>
        </row>
        <row r="3687">
          <cell r="D3687" t="str">
            <v>19003682</v>
          </cell>
          <cell r="G3687" t="e">
            <v>#N/A</v>
          </cell>
        </row>
        <row r="3688">
          <cell r="D3688" t="str">
            <v>19003683</v>
          </cell>
          <cell r="G3688" t="e">
            <v>#N/A</v>
          </cell>
        </row>
        <row r="3689">
          <cell r="D3689" t="str">
            <v>19003684</v>
          </cell>
          <cell r="E3689" t="str">
            <v>HS4757525081711</v>
          </cell>
          <cell r="G3689" t="e">
            <v>#N/A</v>
          </cell>
        </row>
        <row r="3690">
          <cell r="D3690" t="str">
            <v>19003685</v>
          </cell>
          <cell r="F3690" t="str">
            <v>025</v>
          </cell>
          <cell r="G3690" t="str">
            <v xml:space="preserve">BỆNH VIỆN THỐNG  NHẤT </v>
          </cell>
        </row>
        <row r="3691">
          <cell r="D3691" t="str">
            <v>19003686</v>
          </cell>
          <cell r="E3691" t="str">
            <v>HS4797933912859</v>
          </cell>
          <cell r="G3691" t="e">
            <v>#N/A</v>
          </cell>
        </row>
        <row r="3692">
          <cell r="D3692" t="str">
            <v>19003687</v>
          </cell>
          <cell r="F3692" t="str">
            <v>033</v>
          </cell>
          <cell r="G3692" t="str">
            <v>BỆNH VIỆN QUẬN TÂN BÌNH</v>
          </cell>
        </row>
        <row r="3693">
          <cell r="D3693" t="str">
            <v>19003688</v>
          </cell>
          <cell r="F3693" t="str">
            <v>470</v>
          </cell>
          <cell r="G3693" t="str">
            <v>PHÒNG KHÁM ĐA KHOA CƠ SỞ 2 - BỆNH VIỆN QUẬN GÒ VẤP</v>
          </cell>
        </row>
        <row r="3694">
          <cell r="D3694" t="str">
            <v>19003689</v>
          </cell>
          <cell r="F3694" t="str">
            <v>025</v>
          </cell>
          <cell r="G3694" t="str">
            <v xml:space="preserve">BỆNH VIỆN THỐNG  NHẤT </v>
          </cell>
        </row>
        <row r="3695">
          <cell r="D3695" t="str">
            <v>19003690</v>
          </cell>
          <cell r="G3695" t="e">
            <v>#N/A</v>
          </cell>
        </row>
        <row r="3696">
          <cell r="D3696" t="str">
            <v>19003691</v>
          </cell>
          <cell r="G3696" t="e">
            <v>#N/A</v>
          </cell>
        </row>
        <row r="3697">
          <cell r="D3697" t="str">
            <v>19003692</v>
          </cell>
          <cell r="G3697" t="e">
            <v>#N/A</v>
          </cell>
        </row>
        <row r="3698">
          <cell r="D3698" t="str">
            <v>19003693</v>
          </cell>
          <cell r="G3698" t="e">
            <v>#N/A</v>
          </cell>
        </row>
        <row r="3699">
          <cell r="D3699" t="str">
            <v>19003694</v>
          </cell>
          <cell r="G3699" t="e">
            <v>#N/A</v>
          </cell>
        </row>
        <row r="3700">
          <cell r="D3700" t="str">
            <v>19003695</v>
          </cell>
          <cell r="F3700" t="str">
            <v>025</v>
          </cell>
          <cell r="G3700" t="str">
            <v xml:space="preserve">BỆNH VIỆN THỐNG  NHẤT </v>
          </cell>
        </row>
        <row r="3701">
          <cell r="D3701" t="str">
            <v>19003696</v>
          </cell>
          <cell r="G3701" t="e">
            <v>#N/A</v>
          </cell>
        </row>
        <row r="3702">
          <cell r="D3702" t="str">
            <v>19003697</v>
          </cell>
          <cell r="F3702" t="str">
            <v>054</v>
          </cell>
          <cell r="G3702" t="str">
            <v>BỆNH VIỆN QUẬN TÂN PHÚ</v>
          </cell>
        </row>
        <row r="3703">
          <cell r="D3703" t="str">
            <v>19003698</v>
          </cell>
          <cell r="E3703" t="str">
            <v xml:space="preserve">MUA THẺ 3 THÁNG </v>
          </cell>
          <cell r="F3703" t="str">
            <v>025</v>
          </cell>
          <cell r="G3703" t="str">
            <v xml:space="preserve">BỆNH VIỆN THỐNG  NHẤT </v>
          </cell>
        </row>
        <row r="3704">
          <cell r="D3704" t="str">
            <v>19003699</v>
          </cell>
          <cell r="E3704" t="str">
            <v>DK2848421944904</v>
          </cell>
          <cell r="F3704" t="str">
            <v>054</v>
          </cell>
          <cell r="G3704" t="str">
            <v>BỆNH VIỆN QUẬN TÂN PHÚ</v>
          </cell>
        </row>
        <row r="3705">
          <cell r="D3705" t="str">
            <v>19003700</v>
          </cell>
          <cell r="E3705" t="str">
            <v>DK</v>
          </cell>
          <cell r="F3705" t="str">
            <v xml:space="preserve">CÓ THẺ </v>
          </cell>
          <cell r="G3705" t="e">
            <v>#N/A</v>
          </cell>
        </row>
        <row r="3706">
          <cell r="D3706" t="str">
            <v>19003701</v>
          </cell>
          <cell r="E3706" t="str">
            <v>HS4797938822770</v>
          </cell>
          <cell r="F3706" t="str">
            <v>055</v>
          </cell>
          <cell r="G3706" t="str">
            <v xml:space="preserve">BỆNH VIỆN QUẬN BÌNH TÂN </v>
          </cell>
        </row>
        <row r="3707">
          <cell r="D3707" t="str">
            <v>19003702</v>
          </cell>
          <cell r="E3707" t="str">
            <v>DK2515121014209</v>
          </cell>
          <cell r="F3707" t="str">
            <v>CÓ THẺ</v>
          </cell>
          <cell r="G3707" t="e">
            <v>#N/A</v>
          </cell>
        </row>
        <row r="3708">
          <cell r="D3708" t="str">
            <v>19003703</v>
          </cell>
          <cell r="E3708" t="str">
            <v>DK2515120991929</v>
          </cell>
          <cell r="F3708" t="str">
            <v>CÓ THẺ</v>
          </cell>
          <cell r="G3708" t="e">
            <v>#N/A</v>
          </cell>
        </row>
        <row r="3709">
          <cell r="D3709" t="str">
            <v>19003704</v>
          </cell>
          <cell r="G3709" t="e">
            <v>#N/A</v>
          </cell>
        </row>
        <row r="3710">
          <cell r="D3710" t="str">
            <v>19003705</v>
          </cell>
          <cell r="F3710" t="str">
            <v>025</v>
          </cell>
          <cell r="G3710" t="str">
            <v xml:space="preserve">BỆNH VIỆN THỐNG  NHẤT </v>
          </cell>
        </row>
        <row r="3711">
          <cell r="D3711" t="str">
            <v>19003706</v>
          </cell>
          <cell r="E3711" t="str">
            <v>HS4757526862019</v>
          </cell>
          <cell r="F3711" t="str">
            <v>025</v>
          </cell>
          <cell r="G3711" t="str">
            <v xml:space="preserve">BỆNH VIỆN THỐNG  NHẤT </v>
          </cell>
        </row>
        <row r="3712">
          <cell r="D3712" t="str">
            <v>19003707</v>
          </cell>
          <cell r="E3712" t="str">
            <v>HS4777721921887</v>
          </cell>
          <cell r="F3712" t="str">
            <v>009</v>
          </cell>
          <cell r="G3712" t="str">
            <v>BỆNH VIỆN QUẬN 3</v>
          </cell>
        </row>
        <row r="3713">
          <cell r="D3713" t="str">
            <v>19003708</v>
          </cell>
          <cell r="F3713" t="str">
            <v>025</v>
          </cell>
          <cell r="G3713" t="str">
            <v xml:space="preserve">BỆNH VIỆN THỐNG  NHẤT </v>
          </cell>
        </row>
        <row r="3714">
          <cell r="D3714" t="str">
            <v>19003709</v>
          </cell>
          <cell r="E3714" t="str">
            <v>HS4797935393897</v>
          </cell>
          <cell r="F3714" t="str">
            <v>041</v>
          </cell>
          <cell r="G3714" t="str">
            <v>BỆNH VIỆN ĐA KHOA KHU VỰC HÓC MÔN</v>
          </cell>
        </row>
        <row r="3715">
          <cell r="D3715" t="str">
            <v>19003710</v>
          </cell>
          <cell r="E3715" t="str">
            <v>GD4808022944060</v>
          </cell>
          <cell r="F3715" t="str">
            <v>054</v>
          </cell>
          <cell r="G3715" t="str">
            <v>BỆNH VIỆN QUẬN TÂN PHÚ</v>
          </cell>
        </row>
        <row r="3716">
          <cell r="D3716" t="str">
            <v>19003711</v>
          </cell>
          <cell r="E3716" t="str">
            <v xml:space="preserve">CN </v>
          </cell>
          <cell r="G3716" t="e">
            <v>#N/A</v>
          </cell>
        </row>
        <row r="3717">
          <cell r="D3717" t="str">
            <v>19003712</v>
          </cell>
          <cell r="E3717" t="str">
            <v>HS4828223011378</v>
          </cell>
          <cell r="F3717" t="str">
            <v>033</v>
          </cell>
          <cell r="G3717" t="str">
            <v>BỆNH VIỆN QUẬN TÂN BÌNH</v>
          </cell>
        </row>
        <row r="3718">
          <cell r="D3718" t="str">
            <v>19003713</v>
          </cell>
          <cell r="E3718" t="str">
            <v>HS4515121124448</v>
          </cell>
          <cell r="F3718" t="str">
            <v>025</v>
          </cell>
          <cell r="G3718" t="str">
            <v xml:space="preserve">BỆNH VIỆN THỐNG  NHẤT </v>
          </cell>
        </row>
        <row r="3719">
          <cell r="D3719" t="str">
            <v>19003714</v>
          </cell>
          <cell r="E3719" t="str">
            <v>HS4797525060548</v>
          </cell>
          <cell r="F3719" t="str">
            <v>027</v>
          </cell>
          <cell r="G3719" t="str">
            <v>BỆNH VIỆN QUẬN 10</v>
          </cell>
        </row>
        <row r="3720">
          <cell r="D3720" t="str">
            <v>19003715</v>
          </cell>
          <cell r="E3720" t="str">
            <v>HS4686822098191</v>
          </cell>
          <cell r="F3720" t="str">
            <v>033</v>
          </cell>
          <cell r="G3720" t="str">
            <v>BỆNH VIỆN QUẬN TÂN BÌNH</v>
          </cell>
        </row>
        <row r="3721">
          <cell r="D3721" t="str">
            <v>19003716</v>
          </cell>
          <cell r="E3721" t="str">
            <v>HS4828823086372</v>
          </cell>
          <cell r="F3721" t="str">
            <v>025</v>
          </cell>
          <cell r="G3721" t="str">
            <v xml:space="preserve">BỆNH VIỆN THỐNG  NHẤT </v>
          </cell>
        </row>
        <row r="3722">
          <cell r="D3722" t="str">
            <v>19003717</v>
          </cell>
          <cell r="F3722" t="str">
            <v>033</v>
          </cell>
          <cell r="G3722" t="str">
            <v>BỆNH VIỆN QUẬN TÂN BÌNH</v>
          </cell>
        </row>
        <row r="3723">
          <cell r="D3723" t="str">
            <v>19003718</v>
          </cell>
          <cell r="E3723" t="str">
            <v>HS4797935595573</v>
          </cell>
          <cell r="F3723" t="str">
            <v>041</v>
          </cell>
          <cell r="G3723" t="str">
            <v>BỆNH VIỆN ĐA KHOA KHU VỰC HÓC MÔN</v>
          </cell>
        </row>
        <row r="3724">
          <cell r="D3724" t="str">
            <v>19003719</v>
          </cell>
          <cell r="E3724" t="str">
            <v>HS4797931063774</v>
          </cell>
          <cell r="F3724" t="str">
            <v>032</v>
          </cell>
          <cell r="G3724" t="str">
            <v xml:space="preserve">BỆNH VIỆN QUẬN PHÚ NHUẬN </v>
          </cell>
        </row>
        <row r="3725">
          <cell r="D3725" t="str">
            <v>19003720</v>
          </cell>
          <cell r="E3725" t="str">
            <v>GD4828222397214</v>
          </cell>
          <cell r="F3725" t="str">
            <v>025</v>
          </cell>
          <cell r="G3725" t="str">
            <v xml:space="preserve">BỆNH VIỆN THỐNG  NHẤT </v>
          </cell>
        </row>
        <row r="3726">
          <cell r="D3726" t="str">
            <v>19003721</v>
          </cell>
          <cell r="F3726" t="str">
            <v>025</v>
          </cell>
          <cell r="G3726" t="str">
            <v xml:space="preserve">BỆNH VIỆN THỐNG  NHẤT </v>
          </cell>
        </row>
        <row r="3727">
          <cell r="D3727" t="str">
            <v>19003722</v>
          </cell>
          <cell r="F3727" t="str">
            <v>025</v>
          </cell>
          <cell r="G3727" t="str">
            <v xml:space="preserve">BỆNH VIỆN THỐNG  NHẤT </v>
          </cell>
        </row>
        <row r="3728">
          <cell r="D3728" t="str">
            <v>19003723</v>
          </cell>
          <cell r="F3728" t="str">
            <v>025</v>
          </cell>
          <cell r="G3728" t="str">
            <v xml:space="preserve">BỆNH VIỆN THỐNG  NHẤT </v>
          </cell>
        </row>
        <row r="3729">
          <cell r="D3729" t="str">
            <v>19003724</v>
          </cell>
          <cell r="F3729" t="str">
            <v>029</v>
          </cell>
          <cell r="G3729" t="str">
            <v>BỆNH VIỆN QUẬN 12</v>
          </cell>
        </row>
        <row r="3730">
          <cell r="D3730" t="str">
            <v>19003725</v>
          </cell>
          <cell r="E3730" t="str">
            <v>DN4798224017415</v>
          </cell>
          <cell r="F3730" t="str">
            <v>045</v>
          </cell>
          <cell r="G3730" t="str">
            <v>BỆNH VIỆN HUYỆN NHÀ BÈ</v>
          </cell>
        </row>
        <row r="3731">
          <cell r="D3731" t="str">
            <v>19003726</v>
          </cell>
          <cell r="F3731" t="str">
            <v>054</v>
          </cell>
          <cell r="G3731" t="str">
            <v>BỆNH VIỆN QUẬN TÂN PHÚ</v>
          </cell>
        </row>
        <row r="3732">
          <cell r="D3732" t="str">
            <v>19003727</v>
          </cell>
          <cell r="E3732" t="str">
            <v>HS4757524277066</v>
          </cell>
          <cell r="F3732" t="str">
            <v>025</v>
          </cell>
          <cell r="G3732" t="str">
            <v xml:space="preserve">BỆNH VIỆN THỐNG  NHẤT </v>
          </cell>
        </row>
        <row r="3733">
          <cell r="D3733" t="str">
            <v>19003728</v>
          </cell>
          <cell r="F3733" t="str">
            <v>CÓ THẺ</v>
          </cell>
          <cell r="G3733" t="e">
            <v>#N/A</v>
          </cell>
        </row>
        <row r="3734">
          <cell r="D3734" t="str">
            <v>19003729</v>
          </cell>
          <cell r="F3734" t="str">
            <v>041</v>
          </cell>
          <cell r="G3734" t="str">
            <v>BỆNH VIỆN ĐA KHOA KHU VỰC HÓC MÔN</v>
          </cell>
        </row>
        <row r="3735">
          <cell r="D3735" t="str">
            <v>19003730</v>
          </cell>
          <cell r="E3735" t="str">
            <v>HS4795221703546</v>
          </cell>
          <cell r="F3735" t="str">
            <v>025</v>
          </cell>
          <cell r="G3735" t="str">
            <v xml:space="preserve">BỆNH VIỆN THỐNG  NHẤT </v>
          </cell>
        </row>
        <row r="3736">
          <cell r="D3736" t="str">
            <v>19003731</v>
          </cell>
          <cell r="F3736" t="str">
            <v>019</v>
          </cell>
          <cell r="G3736" t="str">
            <v>BỆNH VIỆN QUẬN 7</v>
          </cell>
        </row>
        <row r="3737">
          <cell r="D3737" t="str">
            <v>19003732</v>
          </cell>
          <cell r="F3737" t="str">
            <v>033</v>
          </cell>
          <cell r="G3737" t="str">
            <v>BỆNH VIỆN QUẬN TÂN BÌNH</v>
          </cell>
        </row>
        <row r="3738">
          <cell r="D3738" t="str">
            <v>19003733</v>
          </cell>
          <cell r="F3738" t="str">
            <v>025</v>
          </cell>
          <cell r="G3738" t="str">
            <v xml:space="preserve">BỆNH VIỆN THỐNG  NHẤT </v>
          </cell>
        </row>
        <row r="3739">
          <cell r="D3739" t="str">
            <v>19003734</v>
          </cell>
          <cell r="F3739" t="str">
            <v>CÓ THẺ</v>
          </cell>
          <cell r="G3739" t="e">
            <v>#N/A</v>
          </cell>
        </row>
        <row r="3740">
          <cell r="D3740" t="str">
            <v>19003735</v>
          </cell>
          <cell r="F3740" t="str">
            <v>\</v>
          </cell>
          <cell r="G3740" t="e">
            <v>#N/A</v>
          </cell>
        </row>
        <row r="3741">
          <cell r="D3741" t="str">
            <v>19003736</v>
          </cell>
          <cell r="F3741" t="str">
            <v>025</v>
          </cell>
          <cell r="G3741" t="str">
            <v xml:space="preserve">BỆNH VIỆN THỐNG  NHẤT </v>
          </cell>
        </row>
        <row r="3742">
          <cell r="D3742" t="str">
            <v>19003737</v>
          </cell>
          <cell r="E3742" t="str">
            <v>SV4797930094559</v>
          </cell>
          <cell r="F3742" t="str">
            <v>034</v>
          </cell>
          <cell r="G3742" t="str">
            <v>BỆNH VIỆN 175</v>
          </cell>
        </row>
        <row r="3743">
          <cell r="D3743" t="str">
            <v>19003738</v>
          </cell>
          <cell r="E3743" t="str">
            <v>HS4525221739314</v>
          </cell>
          <cell r="F3743" t="str">
            <v>025</v>
          </cell>
          <cell r="G3743" t="str">
            <v xml:space="preserve">BỆNH VIỆN THỐNG  NHẤT </v>
          </cell>
        </row>
        <row r="3744">
          <cell r="D3744" t="str">
            <v>19003739</v>
          </cell>
          <cell r="E3744" t="str">
            <v>DT2707021676499</v>
          </cell>
          <cell r="F3744" t="str">
            <v>025</v>
          </cell>
          <cell r="G3744" t="str">
            <v xml:space="preserve">BỆNH VIỆN THỐNG  NHẤT </v>
          </cell>
        </row>
        <row r="3745">
          <cell r="D3745" t="str">
            <v>19003740</v>
          </cell>
          <cell r="E3745" t="str">
            <v>SV4797931353517</v>
          </cell>
          <cell r="F3745" t="str">
            <v>025</v>
          </cell>
          <cell r="G3745" t="str">
            <v xml:space="preserve">BỆNH VIỆN THỐNG  NHẤT </v>
          </cell>
        </row>
        <row r="3746">
          <cell r="D3746" t="str">
            <v>19003741</v>
          </cell>
          <cell r="F3746" t="str">
            <v>054</v>
          </cell>
          <cell r="G3746" t="str">
            <v>BỆNH VIỆN QUẬN TÂN PHÚ</v>
          </cell>
        </row>
        <row r="3747">
          <cell r="D3747" t="str">
            <v>19003742</v>
          </cell>
          <cell r="E3747" t="str">
            <v>DK</v>
          </cell>
          <cell r="F3747" t="str">
            <v>CÓ THẺ</v>
          </cell>
          <cell r="G3747" t="e">
            <v>#N/A</v>
          </cell>
        </row>
        <row r="3748">
          <cell r="D3748" t="str">
            <v>19003743</v>
          </cell>
          <cell r="E3748" t="str">
            <v>HS4676721098187</v>
          </cell>
          <cell r="F3748" t="str">
            <v>025</v>
          </cell>
          <cell r="G3748" t="str">
            <v xml:space="preserve">BỆNH VIỆN THỐNG  NHẤT </v>
          </cell>
        </row>
        <row r="3749">
          <cell r="D3749" t="str">
            <v>19003744</v>
          </cell>
          <cell r="E3749" t="str">
            <v>GD4727221368080</v>
          </cell>
          <cell r="F3749" t="str">
            <v>025</v>
          </cell>
          <cell r="G3749" t="str">
            <v xml:space="preserve">BỆNH VIỆN THỐNG  NHẤT </v>
          </cell>
        </row>
        <row r="3750">
          <cell r="D3750" t="str">
            <v>19003745</v>
          </cell>
          <cell r="E3750" t="str">
            <v>HS4676721098244</v>
          </cell>
          <cell r="F3750" t="str">
            <v>025</v>
          </cell>
          <cell r="G3750" t="str">
            <v xml:space="preserve">BỆNH VIỆN THỐNG  NHẤT </v>
          </cell>
        </row>
        <row r="3751">
          <cell r="D3751" t="str">
            <v>19003746</v>
          </cell>
          <cell r="F3751" t="str">
            <v>054</v>
          </cell>
          <cell r="G3751" t="str">
            <v>BỆNH VIỆN QUẬN TÂN PHÚ</v>
          </cell>
        </row>
        <row r="3752">
          <cell r="D3752" t="str">
            <v>19003747</v>
          </cell>
          <cell r="E3752" t="str">
            <v>GD4808022764276</v>
          </cell>
          <cell r="F3752" t="str">
            <v>CÓ THẺ</v>
          </cell>
          <cell r="G3752" t="e">
            <v>#N/A</v>
          </cell>
        </row>
        <row r="3753">
          <cell r="D3753" t="str">
            <v>19003748</v>
          </cell>
          <cell r="G3753" t="e">
            <v>#N/A</v>
          </cell>
        </row>
        <row r="3754">
          <cell r="D3754" t="str">
            <v>19003749</v>
          </cell>
          <cell r="E3754" t="str">
            <v>HS4797931292090</v>
          </cell>
          <cell r="F3754" t="str">
            <v>033</v>
          </cell>
          <cell r="G3754" t="str">
            <v>BỆNH VIỆN QUẬN TÂN BÌNH</v>
          </cell>
        </row>
        <row r="3755">
          <cell r="D3755" t="str">
            <v>19003750</v>
          </cell>
          <cell r="F3755" t="str">
            <v>013</v>
          </cell>
          <cell r="G3755" t="str">
            <v xml:space="preserve">BỆNH VIỆN NGUYỄN TRI PHƯƠNG </v>
          </cell>
        </row>
        <row r="3756">
          <cell r="D3756" t="str">
            <v>19003751</v>
          </cell>
          <cell r="E3756" t="str">
            <v>HS4795120945783</v>
          </cell>
          <cell r="F3756" t="str">
            <v>025</v>
          </cell>
          <cell r="G3756" t="str">
            <v xml:space="preserve">BỆNH VIỆN THỐNG  NHẤT </v>
          </cell>
        </row>
        <row r="3757">
          <cell r="D3757" t="str">
            <v>19003752</v>
          </cell>
          <cell r="E3757" t="str">
            <v>HS4797929284420</v>
          </cell>
          <cell r="F3757" t="str">
            <v>031</v>
          </cell>
          <cell r="G3757" t="str">
            <v xml:space="preserve">BỆNH VIỆN QUẬN BÌNH THẠNH </v>
          </cell>
        </row>
        <row r="3758">
          <cell r="D3758" t="str">
            <v>19003753</v>
          </cell>
          <cell r="E3758" t="str">
            <v>HS4797930508560</v>
          </cell>
          <cell r="F3758" t="str">
            <v>031</v>
          </cell>
          <cell r="G3758" t="str">
            <v xml:space="preserve">BỆNH VIỆN QUẬN BÌNH THẠNH </v>
          </cell>
        </row>
        <row r="3759">
          <cell r="D3759" t="str">
            <v>19003754</v>
          </cell>
          <cell r="F3759" t="str">
            <v>025</v>
          </cell>
          <cell r="G3759" t="str">
            <v xml:space="preserve">BỆNH VIỆN THỐNG  NHẤT </v>
          </cell>
        </row>
        <row r="3760">
          <cell r="D3760" t="str">
            <v>19003755</v>
          </cell>
          <cell r="G3760" t="e">
            <v>#N/A</v>
          </cell>
        </row>
        <row r="3761">
          <cell r="D3761" t="str">
            <v>19003756</v>
          </cell>
          <cell r="F3761" t="str">
            <v>034</v>
          </cell>
          <cell r="G3761" t="str">
            <v>BỆNH VIỆN 175</v>
          </cell>
        </row>
        <row r="3762">
          <cell r="D3762" t="str">
            <v>19003757</v>
          </cell>
          <cell r="E3762" t="str">
            <v>HS4797936152023</v>
          </cell>
          <cell r="G3762" t="e">
            <v>#N/A</v>
          </cell>
        </row>
        <row r="3763">
          <cell r="D3763" t="str">
            <v>19003758</v>
          </cell>
          <cell r="E3763" t="str">
            <v>HS4797936347528</v>
          </cell>
          <cell r="F3763" t="str">
            <v>045</v>
          </cell>
          <cell r="G3763" t="str">
            <v>BỆNH VIỆN HUYỆN NHÀ BÈ</v>
          </cell>
        </row>
        <row r="3764">
          <cell r="D3764" t="str">
            <v>19003759</v>
          </cell>
          <cell r="E3764" t="str">
            <v>HS4727222117991</v>
          </cell>
          <cell r="F3764" t="str">
            <v>025</v>
          </cell>
          <cell r="G3764" t="str">
            <v xml:space="preserve">BỆNH VIỆN THỐNG  NHẤT </v>
          </cell>
        </row>
        <row r="3765">
          <cell r="D3765" t="str">
            <v>19003760</v>
          </cell>
          <cell r="E3765" t="str">
            <v>HS4797936268470</v>
          </cell>
          <cell r="F3765" t="str">
            <v>045</v>
          </cell>
          <cell r="G3765" t="str">
            <v>BỆNH VIỆN HUYỆN NHÀ BÈ</v>
          </cell>
        </row>
        <row r="3766">
          <cell r="D3766" t="str">
            <v>19003761</v>
          </cell>
          <cell r="E3766" t="str">
            <v>HS4808022396920</v>
          </cell>
          <cell r="F3766" t="str">
            <v>025</v>
          </cell>
          <cell r="G3766" t="str">
            <v xml:space="preserve">BỆNH VIỆN THỐNG  NHẤT </v>
          </cell>
        </row>
        <row r="3767">
          <cell r="D3767" t="str">
            <v>19003762</v>
          </cell>
          <cell r="E3767" t="str">
            <v>HS4797935890449</v>
          </cell>
          <cell r="F3767" t="str">
            <v>038</v>
          </cell>
          <cell r="G3767" t="str">
            <v>BỆNH VIỆN HUYỆN BÌNH CHÁNH</v>
          </cell>
        </row>
        <row r="3768">
          <cell r="D3768" t="str">
            <v>19003763</v>
          </cell>
          <cell r="E3768" t="str">
            <v>HS4797933614231</v>
          </cell>
          <cell r="F3768" t="str">
            <v>021</v>
          </cell>
          <cell r="G3768" t="str">
            <v>BỆNH VIỆN QUẬN 8</v>
          </cell>
        </row>
        <row r="3769">
          <cell r="D3769" t="str">
            <v>19003764</v>
          </cell>
          <cell r="F3769" t="str">
            <v>015</v>
          </cell>
          <cell r="G3769" t="str">
            <v>BỆNH VIỆN QUẬN 5</v>
          </cell>
        </row>
        <row r="3770">
          <cell r="D3770" t="str">
            <v>19003765</v>
          </cell>
          <cell r="F3770" t="str">
            <v>033</v>
          </cell>
          <cell r="G3770" t="str">
            <v>BỆNH VIỆN QUẬN TÂN BÌNH</v>
          </cell>
        </row>
        <row r="3771">
          <cell r="D3771" t="str">
            <v>19003766</v>
          </cell>
          <cell r="E3771" t="str">
            <v>HS4808022804430</v>
          </cell>
          <cell r="F3771" t="str">
            <v>025</v>
          </cell>
          <cell r="G3771" t="str">
            <v xml:space="preserve">BỆNH VIỆN THỐNG  NHẤT </v>
          </cell>
        </row>
        <row r="3772">
          <cell r="D3772" t="str">
            <v>19003767</v>
          </cell>
          <cell r="E3772" t="str">
            <v>HS452522175195</v>
          </cell>
          <cell r="F3772" t="str">
            <v>025</v>
          </cell>
          <cell r="G3772" t="str">
            <v xml:space="preserve">BỆNH VIỆN THỐNG  NHẤT </v>
          </cell>
        </row>
        <row r="3773">
          <cell r="D3773" t="str">
            <v>19003768</v>
          </cell>
          <cell r="E3773" t="str">
            <v>HS4686822054724</v>
          </cell>
          <cell r="F3773" t="str">
            <v>025</v>
          </cell>
          <cell r="G3773" t="str">
            <v xml:space="preserve">BỆNH VIỆN THỐNG  NHẤT </v>
          </cell>
        </row>
        <row r="3774">
          <cell r="D3774" t="str">
            <v>19003769</v>
          </cell>
          <cell r="E3774" t="str">
            <v>HS4797935207090</v>
          </cell>
          <cell r="F3774" t="str">
            <v>040</v>
          </cell>
          <cell r="G3774" t="str">
            <v>BỆNH VIỆN ĐA KHOA KHU VỰC CỦ CHI</v>
          </cell>
        </row>
        <row r="3775">
          <cell r="D3775" t="str">
            <v>19003770</v>
          </cell>
          <cell r="E3775" t="str">
            <v>HS4303021674478</v>
          </cell>
          <cell r="F3775" t="str">
            <v>017</v>
          </cell>
          <cell r="G3775" t="str">
            <v>BỆNH VIỆN QUẬN 6</v>
          </cell>
        </row>
        <row r="3776">
          <cell r="D3776" t="str">
            <v>19003771</v>
          </cell>
          <cell r="E3776" t="str">
            <v>HS4747422714847</v>
          </cell>
          <cell r="F3776" t="str">
            <v>025</v>
          </cell>
          <cell r="G3776" t="str">
            <v xml:space="preserve">BỆNH VIỆN THỐNG  NHẤT </v>
          </cell>
        </row>
        <row r="3777">
          <cell r="D3777" t="str">
            <v>19003772</v>
          </cell>
          <cell r="E3777" t="str">
            <v>HS4808023217128</v>
          </cell>
          <cell r="F3777" t="str">
            <v>025</v>
          </cell>
          <cell r="G3777" t="str">
            <v xml:space="preserve">BỆNH VIỆN THỐNG  NHẤT </v>
          </cell>
        </row>
        <row r="3778">
          <cell r="D3778" t="str">
            <v>19003773</v>
          </cell>
          <cell r="F3778" t="str">
            <v>034</v>
          </cell>
          <cell r="G3778" t="str">
            <v>BỆNH VIỆN 175</v>
          </cell>
        </row>
        <row r="3779">
          <cell r="D3779" t="str">
            <v>19003774</v>
          </cell>
          <cell r="E3779" t="str">
            <v>HS491912350065</v>
          </cell>
          <cell r="F3779" t="str">
            <v>025</v>
          </cell>
          <cell r="G3779" t="str">
            <v xml:space="preserve">BỆNH VIỆN THỐNG  NHẤT </v>
          </cell>
        </row>
        <row r="3780">
          <cell r="D3780" t="str">
            <v>19003775</v>
          </cell>
          <cell r="G3780" t="e">
            <v>#N/A</v>
          </cell>
        </row>
        <row r="3781">
          <cell r="D3781" t="str">
            <v>19003776</v>
          </cell>
          <cell r="E3781" t="str">
            <v>HS4828222468768</v>
          </cell>
          <cell r="F3781" t="str">
            <v>025</v>
          </cell>
          <cell r="G3781" t="str">
            <v xml:space="preserve">BỆNH VIỆN THỐNG  NHẤT </v>
          </cell>
        </row>
        <row r="3782">
          <cell r="D3782" t="str">
            <v>19003777</v>
          </cell>
          <cell r="E3782" t="str">
            <v>HS4797934148822</v>
          </cell>
          <cell r="F3782" t="str">
            <v>058</v>
          </cell>
          <cell r="G3782" t="str">
            <v xml:space="preserve">BỆNH VIỆN ĐA KHOA TƯ NHÂN TRIỀU AN </v>
          </cell>
        </row>
        <row r="3783">
          <cell r="D3783" t="str">
            <v>19003778</v>
          </cell>
          <cell r="F3783" t="str">
            <v>488</v>
          </cell>
          <cell r="G3783" t="str">
            <v>BỆNH VIỆN ĐA KHOA TƯ NHÂN XUYÊN Á</v>
          </cell>
        </row>
        <row r="3784">
          <cell r="D3784" t="str">
            <v>19003779</v>
          </cell>
          <cell r="E3784" t="str">
            <v>HS4757525721935</v>
          </cell>
          <cell r="F3784" t="str">
            <v>033</v>
          </cell>
          <cell r="G3784" t="str">
            <v>BỆNH VIỆN QUẬN TÂN BÌNH</v>
          </cell>
        </row>
        <row r="3785">
          <cell r="D3785" t="str">
            <v>19003780</v>
          </cell>
          <cell r="E3785" t="str">
            <v>HS4797934918254</v>
          </cell>
          <cell r="F3785" t="str">
            <v>025</v>
          </cell>
          <cell r="G3785" t="str">
            <v xml:space="preserve">BỆNH VIỆN THỐNG  NHẤT </v>
          </cell>
        </row>
        <row r="3786">
          <cell r="D3786" t="str">
            <v>19003781</v>
          </cell>
          <cell r="G3786" t="e">
            <v>#N/A</v>
          </cell>
        </row>
        <row r="3787">
          <cell r="D3787" t="str">
            <v>19003782</v>
          </cell>
          <cell r="F3787" t="str">
            <v>002</v>
          </cell>
          <cell r="G3787" t="str">
            <v>PHÒNG KHÁM ĐA KHOA (THUỘC CN Cty ĐT KHANG MINH -   TTYK KỲ HÒA )</v>
          </cell>
        </row>
        <row r="3788">
          <cell r="D3788" t="str">
            <v>19003783</v>
          </cell>
          <cell r="E3788" t="str">
            <v>DN4797916505862</v>
          </cell>
          <cell r="F3788" t="str">
            <v>041</v>
          </cell>
          <cell r="G3788" t="str">
            <v>BỆNH VIỆN ĐA KHOA KHU VỰC HÓC MÔN</v>
          </cell>
        </row>
        <row r="3789">
          <cell r="D3789" t="str">
            <v>19003784</v>
          </cell>
          <cell r="E3789" t="str">
            <v xml:space="preserve">MUA MỚI </v>
          </cell>
          <cell r="F3789" t="str">
            <v>054</v>
          </cell>
          <cell r="G3789" t="str">
            <v>BỆNH VIỆN QUẬN TÂN PHÚ</v>
          </cell>
        </row>
        <row r="3790">
          <cell r="D3790" t="str">
            <v>19003785</v>
          </cell>
          <cell r="E3790" t="str">
            <v>GD4797934925569</v>
          </cell>
          <cell r="F3790" t="str">
            <v>039</v>
          </cell>
          <cell r="G3790" t="str">
            <v>BỆNH VIỆN HUYỆN CỦ CHI</v>
          </cell>
        </row>
        <row r="3791">
          <cell r="D3791" t="str">
            <v>19003786</v>
          </cell>
          <cell r="E3791" t="str">
            <v>HS4797937799376</v>
          </cell>
          <cell r="F3791" t="str">
            <v>033</v>
          </cell>
          <cell r="G3791" t="str">
            <v>BỆNH VIỆN QUẬN TÂN BÌNH</v>
          </cell>
        </row>
        <row r="3792">
          <cell r="D3792" t="str">
            <v>19003787</v>
          </cell>
          <cell r="F3792" t="str">
            <v>028</v>
          </cell>
          <cell r="G3792" t="str">
            <v>BỆNH VIỆN QUẬN 11</v>
          </cell>
        </row>
        <row r="3793">
          <cell r="D3793" t="str">
            <v>19003788</v>
          </cell>
          <cell r="E3793" t="str">
            <v>GD4797938015673</v>
          </cell>
          <cell r="F3793" t="str">
            <v>055</v>
          </cell>
          <cell r="G3793" t="str">
            <v xml:space="preserve">BỆNH VIỆN QUẬN BÌNH TÂN </v>
          </cell>
        </row>
        <row r="3794">
          <cell r="D3794" t="str">
            <v>19003789</v>
          </cell>
          <cell r="E3794" t="str">
            <v>HN2585820681357</v>
          </cell>
          <cell r="F3794" t="str">
            <v>CÓ THẺ</v>
          </cell>
          <cell r="G3794" t="e">
            <v>#N/A</v>
          </cell>
        </row>
        <row r="3795">
          <cell r="D3795" t="str">
            <v>19003790</v>
          </cell>
          <cell r="E3795" t="str">
            <v>HS4777722263775</v>
          </cell>
          <cell r="F3795" t="str">
            <v>025</v>
          </cell>
          <cell r="G3795" t="str">
            <v xml:space="preserve">BỆNH VIỆN THỐNG  NHẤT </v>
          </cell>
        </row>
        <row r="3796">
          <cell r="D3796" t="str">
            <v>19003791</v>
          </cell>
          <cell r="E3796" t="str">
            <v>TRA CỨU THẺ</v>
          </cell>
          <cell r="F3796" t="str">
            <v>025</v>
          </cell>
          <cell r="G3796" t="str">
            <v xml:space="preserve">BỆNH VIỆN THỐNG  NHẤT </v>
          </cell>
        </row>
        <row r="3797">
          <cell r="D3797" t="str">
            <v>19003792</v>
          </cell>
          <cell r="G3797" t="e">
            <v>#N/A</v>
          </cell>
        </row>
        <row r="3798">
          <cell r="D3798" t="str">
            <v>19003793</v>
          </cell>
          <cell r="E3798" t="str">
            <v>HS4797937172840</v>
          </cell>
          <cell r="F3798" t="str">
            <v>055</v>
          </cell>
          <cell r="G3798" t="str">
            <v xml:space="preserve">BỆNH VIỆN QUẬN BÌNH TÂN </v>
          </cell>
        </row>
        <row r="3799">
          <cell r="D3799" t="str">
            <v>19003794</v>
          </cell>
          <cell r="E3799" t="str">
            <v>HS4797936928250</v>
          </cell>
          <cell r="F3799" t="str">
            <v>041</v>
          </cell>
          <cell r="G3799" t="str">
            <v>BỆNH VIỆN ĐA KHOA KHU VỰC HÓC MÔN</v>
          </cell>
        </row>
        <row r="3800">
          <cell r="D3800" t="str">
            <v>19003795</v>
          </cell>
          <cell r="F3800" t="str">
            <v>025</v>
          </cell>
          <cell r="G3800" t="str">
            <v xml:space="preserve">BỆNH VIỆN THỐNG  NHẤT </v>
          </cell>
        </row>
        <row r="3801">
          <cell r="D3801" t="str">
            <v>19003796</v>
          </cell>
          <cell r="E3801" t="str">
            <v>HS4797935617632</v>
          </cell>
          <cell r="F3801" t="str">
            <v>041</v>
          </cell>
          <cell r="G3801" t="str">
            <v>BỆNH VIỆN ĐA KHOA KHU VỰC HÓC MÔN</v>
          </cell>
        </row>
        <row r="3802">
          <cell r="D3802" t="str">
            <v>19003797</v>
          </cell>
          <cell r="F3802" t="str">
            <v>025</v>
          </cell>
          <cell r="G3802" t="str">
            <v xml:space="preserve">BỆNH VIỆN THỐNG  NHẤT </v>
          </cell>
        </row>
        <row r="3803">
          <cell r="D3803" t="str">
            <v>19003798</v>
          </cell>
          <cell r="E3803" t="str">
            <v>HS4797933348594</v>
          </cell>
          <cell r="F3803" t="str">
            <v>017</v>
          </cell>
          <cell r="G3803" t="str">
            <v>BỆNH VIỆN QUẬN 6</v>
          </cell>
        </row>
        <row r="3804">
          <cell r="D3804" t="str">
            <v>19003799</v>
          </cell>
          <cell r="E3804" t="str">
            <v>DK2525220262606</v>
          </cell>
          <cell r="F3804" t="str">
            <v>CÓ THẺ</v>
          </cell>
          <cell r="G3804" t="e">
            <v>#N/A</v>
          </cell>
        </row>
        <row r="3805">
          <cell r="D3805" t="str">
            <v>19003800</v>
          </cell>
          <cell r="F3805" t="str">
            <v>025</v>
          </cell>
          <cell r="G3805" t="str">
            <v xml:space="preserve">BỆNH VIỆN THỐNG  NHẤT </v>
          </cell>
        </row>
        <row r="3806">
          <cell r="D3806" t="str">
            <v>19003801</v>
          </cell>
          <cell r="F3806" t="str">
            <v>025</v>
          </cell>
          <cell r="G3806" t="str">
            <v xml:space="preserve">BỆNH VIỆN THỐNG  NHẤT </v>
          </cell>
        </row>
        <row r="3807">
          <cell r="D3807" t="str">
            <v>19003802</v>
          </cell>
          <cell r="G3807" t="e">
            <v>#N/A</v>
          </cell>
        </row>
        <row r="3808">
          <cell r="D3808" t="str">
            <v>19003803</v>
          </cell>
          <cell r="E3808" t="str">
            <v>HS4727222217178</v>
          </cell>
          <cell r="F3808" t="str">
            <v>025</v>
          </cell>
          <cell r="G3808" t="str">
            <v xml:space="preserve">BỆNH VIỆN THỐNG  NHẤT </v>
          </cell>
        </row>
        <row r="3809">
          <cell r="D3809" t="str">
            <v>19003804</v>
          </cell>
          <cell r="E3809" t="str">
            <v>GD4797938709723</v>
          </cell>
          <cell r="F3809" t="str">
            <v>025</v>
          </cell>
          <cell r="G3809" t="str">
            <v xml:space="preserve">BỆNH VIỆN THỐNG  NHẤT </v>
          </cell>
        </row>
        <row r="3810">
          <cell r="D3810" t="str">
            <v>19003805</v>
          </cell>
          <cell r="E3810" t="str">
            <v>DK2959520979599</v>
          </cell>
          <cell r="F3810" t="str">
            <v>CÓ THẺ</v>
          </cell>
          <cell r="G3810" t="e">
            <v>#N/A</v>
          </cell>
        </row>
        <row r="3811">
          <cell r="D3811" t="str">
            <v>19003806</v>
          </cell>
          <cell r="E3811" t="str">
            <v>HS4919122209822</v>
          </cell>
          <cell r="F3811" t="str">
            <v>025</v>
          </cell>
          <cell r="G3811" t="str">
            <v xml:space="preserve">BỆNH VIỆN THỐNG  NHẤT </v>
          </cell>
        </row>
        <row r="3812">
          <cell r="D3812" t="str">
            <v>19003807</v>
          </cell>
          <cell r="G3812" t="e">
            <v>#N/A</v>
          </cell>
        </row>
        <row r="3813">
          <cell r="D3813" t="str">
            <v>19003808</v>
          </cell>
          <cell r="E3813" t="str">
            <v>HS4727222418463</v>
          </cell>
          <cell r="F3813" t="str">
            <v>025</v>
          </cell>
          <cell r="G3813" t="str">
            <v xml:space="preserve">BỆNH VIỆN THỐNG  NHẤT </v>
          </cell>
        </row>
        <row r="3814">
          <cell r="D3814" t="str">
            <v>19003809</v>
          </cell>
          <cell r="E3814" t="str">
            <v>QN5979732095958</v>
          </cell>
          <cell r="F3814" t="str">
            <v>025</v>
          </cell>
          <cell r="G3814" t="str">
            <v xml:space="preserve">BỆNH VIỆN THỐNG  NHẤT </v>
          </cell>
        </row>
        <row r="3815">
          <cell r="D3815" t="str">
            <v>19003810</v>
          </cell>
          <cell r="F3815" t="str">
            <v>025</v>
          </cell>
          <cell r="G3815" t="str">
            <v xml:space="preserve">BỆNH VIỆN THỐNG  NHẤT </v>
          </cell>
        </row>
        <row r="3816">
          <cell r="D3816" t="str">
            <v>19003811</v>
          </cell>
          <cell r="F3816" t="str">
            <v>025</v>
          </cell>
          <cell r="G3816" t="str">
            <v xml:space="preserve">BỆNH VIỆN THỐNG  NHẤT </v>
          </cell>
        </row>
        <row r="3817">
          <cell r="D3817" t="str">
            <v>19003812</v>
          </cell>
          <cell r="E3817" t="str">
            <v>HS4727222418416</v>
          </cell>
          <cell r="F3817" t="str">
            <v>025</v>
          </cell>
          <cell r="G3817" t="str">
            <v xml:space="preserve">BỆNH VIỆN THỐNG  NHẤT </v>
          </cell>
        </row>
        <row r="3818">
          <cell r="D3818" t="str">
            <v>19003813</v>
          </cell>
          <cell r="F3818" t="str">
            <v>025</v>
          </cell>
          <cell r="G3818" t="str">
            <v xml:space="preserve">BỆNH VIỆN THỐNG  NHẤT </v>
          </cell>
        </row>
        <row r="3819">
          <cell r="D3819" t="str">
            <v>19003814</v>
          </cell>
          <cell r="E3819" t="str">
            <v>HS4797936948605</v>
          </cell>
          <cell r="F3819" t="str">
            <v>041</v>
          </cell>
          <cell r="G3819" t="str">
            <v>BỆNH VIỆN ĐA KHOA KHU VỰC HÓC MÔN</v>
          </cell>
        </row>
        <row r="3820">
          <cell r="D3820" t="str">
            <v>19003815</v>
          </cell>
          <cell r="E3820" t="str">
            <v>GD4515121022108</v>
          </cell>
          <cell r="F3820" t="str">
            <v>025</v>
          </cell>
          <cell r="G3820" t="str">
            <v xml:space="preserve">BỆNH VIỆN THỐNG  NHẤT </v>
          </cell>
        </row>
        <row r="3821">
          <cell r="D3821" t="str">
            <v>19003816</v>
          </cell>
          <cell r="F3821" t="str">
            <v>025</v>
          </cell>
          <cell r="G3821" t="str">
            <v xml:space="preserve">BỆNH VIỆN THỐNG  NHẤT </v>
          </cell>
        </row>
        <row r="3822">
          <cell r="D3822" t="str">
            <v>19003817</v>
          </cell>
          <cell r="F3822" t="str">
            <v>025</v>
          </cell>
          <cell r="G3822" t="str">
            <v xml:space="preserve">BỆNH VIỆN THỐNG  NHẤT </v>
          </cell>
        </row>
        <row r="3823">
          <cell r="D3823" t="str">
            <v>19003818</v>
          </cell>
          <cell r="E3823" t="str">
            <v>DK2565620777097</v>
          </cell>
          <cell r="F3823" t="str">
            <v>025</v>
          </cell>
          <cell r="G3823" t="str">
            <v xml:space="preserve">BỆNH VIỆN THỐNG  NHẤT </v>
          </cell>
        </row>
        <row r="3824">
          <cell r="D3824" t="str">
            <v>19003819</v>
          </cell>
          <cell r="F3824" t="str">
            <v>025</v>
          </cell>
          <cell r="G3824" t="str">
            <v xml:space="preserve">BỆNH VIỆN THỐNG  NHẤT </v>
          </cell>
        </row>
        <row r="3825">
          <cell r="D3825" t="str">
            <v>19003820</v>
          </cell>
          <cell r="F3825" t="str">
            <v>025</v>
          </cell>
          <cell r="G3825" t="str">
            <v xml:space="preserve">BỆNH VIỆN THỐNG  NHẤT </v>
          </cell>
        </row>
        <row r="3826">
          <cell r="D3826" t="str">
            <v>19003821</v>
          </cell>
          <cell r="E3826" t="str">
            <v>HS4606020968480</v>
          </cell>
          <cell r="F3826" t="str">
            <v>025</v>
          </cell>
          <cell r="G3826" t="str">
            <v xml:space="preserve">BỆNH VIỆN THỐNG  NHẤT </v>
          </cell>
        </row>
        <row r="3827">
          <cell r="D3827" t="str">
            <v>19003822</v>
          </cell>
          <cell r="F3827" t="str">
            <v>025</v>
          </cell>
          <cell r="G3827" t="str">
            <v xml:space="preserve">BỆNH VIỆN THỐNG  NHẤT </v>
          </cell>
        </row>
        <row r="3828">
          <cell r="D3828" t="str">
            <v>19003823</v>
          </cell>
          <cell r="F3828" t="str">
            <v>025</v>
          </cell>
          <cell r="G3828" t="str">
            <v xml:space="preserve">BỆNH VIỆN THỐNG  NHẤT </v>
          </cell>
        </row>
        <row r="3829">
          <cell r="D3829" t="str">
            <v>19003824</v>
          </cell>
          <cell r="F3829" t="str">
            <v>025</v>
          </cell>
          <cell r="G3829" t="str">
            <v xml:space="preserve">BỆNH VIỆN THỐNG  NHẤT </v>
          </cell>
        </row>
        <row r="3830">
          <cell r="D3830" t="str">
            <v>19003825</v>
          </cell>
          <cell r="F3830" t="str">
            <v>025</v>
          </cell>
          <cell r="G3830" t="str">
            <v xml:space="preserve">BỆNH VIỆN THỐNG  NHẤT </v>
          </cell>
        </row>
        <row r="3831">
          <cell r="D3831" t="str">
            <v>19003826</v>
          </cell>
          <cell r="E3831" t="str">
            <v>DK2828223758510</v>
          </cell>
          <cell r="F3831" t="str">
            <v>CÓ THẺ</v>
          </cell>
          <cell r="G3831" t="e">
            <v>#N/A</v>
          </cell>
        </row>
        <row r="3832">
          <cell r="D3832" t="str">
            <v>19003827</v>
          </cell>
          <cell r="F3832" t="str">
            <v>025</v>
          </cell>
          <cell r="G3832" t="str">
            <v xml:space="preserve">BỆNH VIỆN THỐNG  NHẤT </v>
          </cell>
        </row>
        <row r="3833">
          <cell r="D3833" t="str">
            <v>19003828</v>
          </cell>
          <cell r="E3833" t="str">
            <v>DK</v>
          </cell>
          <cell r="F3833" t="str">
            <v>CÓ THẺ</v>
          </cell>
          <cell r="G3833" t="e">
            <v>#N/A</v>
          </cell>
        </row>
        <row r="3834">
          <cell r="D3834" t="str">
            <v>19003829</v>
          </cell>
          <cell r="F3834" t="str">
            <v>055</v>
          </cell>
          <cell r="G3834" t="str">
            <v xml:space="preserve">BỆNH VIỆN QUẬN BÌNH TÂN </v>
          </cell>
        </row>
        <row r="3835">
          <cell r="D3835" t="str">
            <v>19003830</v>
          </cell>
          <cell r="F3835" t="str">
            <v>025</v>
          </cell>
          <cell r="G3835" t="str">
            <v xml:space="preserve">BỆNH VIỆN THỐNG  NHẤT </v>
          </cell>
        </row>
        <row r="3836">
          <cell r="D3836" t="str">
            <v>19003831</v>
          </cell>
          <cell r="E3836" t="str">
            <v>SV4797933989987</v>
          </cell>
          <cell r="F3836" t="str">
            <v>055</v>
          </cell>
          <cell r="G3836" t="str">
            <v xml:space="preserve">BỆNH VIỆN QUẬN BÌNH TÂN </v>
          </cell>
        </row>
        <row r="3837">
          <cell r="D3837" t="str">
            <v>19003832</v>
          </cell>
          <cell r="F3837" t="str">
            <v>025</v>
          </cell>
          <cell r="G3837" t="str">
            <v xml:space="preserve">BỆNH VIỆN THỐNG  NHẤT </v>
          </cell>
        </row>
        <row r="3838">
          <cell r="D3838" t="str">
            <v>19003833</v>
          </cell>
          <cell r="E3838" t="str">
            <v>DK2515121038592</v>
          </cell>
          <cell r="F3838" t="str">
            <v>CÓ THẺ</v>
          </cell>
          <cell r="G3838" t="e">
            <v>#N/A</v>
          </cell>
        </row>
        <row r="3839">
          <cell r="D3839" t="str">
            <v>19003834</v>
          </cell>
          <cell r="F3839" t="str">
            <v>031</v>
          </cell>
          <cell r="G3839" t="str">
            <v xml:space="preserve">BỆNH VIỆN QUẬN BÌNH THẠNH </v>
          </cell>
        </row>
        <row r="3840">
          <cell r="D3840" t="str">
            <v>19003835</v>
          </cell>
          <cell r="E3840" t="str">
            <v>HN2939321471824</v>
          </cell>
          <cell r="G3840" t="e">
            <v>#N/A</v>
          </cell>
        </row>
        <row r="3841">
          <cell r="D3841" t="str">
            <v>19003836</v>
          </cell>
          <cell r="F3841" t="str">
            <v>025</v>
          </cell>
          <cell r="G3841" t="str">
            <v xml:space="preserve">BỆNH VIỆN THỐNG  NHẤT </v>
          </cell>
        </row>
        <row r="3842">
          <cell r="D3842" t="str">
            <v>19003837</v>
          </cell>
          <cell r="E3842" t="str">
            <v>HS4828222169954</v>
          </cell>
          <cell r="F3842" t="str">
            <v>025</v>
          </cell>
          <cell r="G3842" t="str">
            <v xml:space="preserve">BỆNH VIỆN THỐNG  NHẤT </v>
          </cell>
        </row>
        <row r="3843">
          <cell r="D3843" t="str">
            <v>19003838</v>
          </cell>
          <cell r="F3843" t="str">
            <v>025</v>
          </cell>
          <cell r="G3843" t="str">
            <v xml:space="preserve">BỆNH VIỆN THỐNG  NHẤT </v>
          </cell>
        </row>
        <row r="3844">
          <cell r="D3844" t="str">
            <v>19003839</v>
          </cell>
          <cell r="E3844" t="str">
            <v>HS4646422348511</v>
          </cell>
          <cell r="F3844" t="str">
            <v>025</v>
          </cell>
          <cell r="G3844" t="str">
            <v xml:space="preserve">BỆNH VIỆN THỐNG  NHẤT </v>
          </cell>
        </row>
        <row r="3845">
          <cell r="D3845" t="str">
            <v>19003840</v>
          </cell>
          <cell r="E3845" t="str">
            <v>HS4727222015318</v>
          </cell>
          <cell r="F3845" t="str">
            <v>025</v>
          </cell>
          <cell r="G3845" t="str">
            <v xml:space="preserve">BỆNH VIỆN THỐNG  NHẤT </v>
          </cell>
        </row>
        <row r="3846">
          <cell r="D3846" t="str">
            <v>19003841</v>
          </cell>
          <cell r="E3846" t="str">
            <v>CN3797936143537</v>
          </cell>
          <cell r="F3846" t="str">
            <v>CÓ THẺ</v>
          </cell>
          <cell r="G3846" t="e">
            <v>#N/A</v>
          </cell>
        </row>
        <row r="3847">
          <cell r="D3847" t="str">
            <v>19003842</v>
          </cell>
          <cell r="E3847" t="str">
            <v>HS4808021914706</v>
          </cell>
          <cell r="F3847" t="str">
            <v>025</v>
          </cell>
          <cell r="G3847" t="str">
            <v xml:space="preserve">BỆNH VIỆN THỐNG  NHẤT </v>
          </cell>
        </row>
        <row r="3848">
          <cell r="D3848" t="str">
            <v>19003843</v>
          </cell>
          <cell r="F3848" t="str">
            <v>025</v>
          </cell>
          <cell r="G3848" t="str">
            <v xml:space="preserve">BỆNH VIỆN THỐNG  NHẤT </v>
          </cell>
        </row>
        <row r="3849">
          <cell r="D3849" t="str">
            <v>19003844</v>
          </cell>
          <cell r="F3849" t="str">
            <v>025</v>
          </cell>
          <cell r="G3849" t="str">
            <v xml:space="preserve">BỆNH VIỆN THỐNG  NHẤT </v>
          </cell>
        </row>
        <row r="3850">
          <cell r="D3850" t="str">
            <v>19003845</v>
          </cell>
          <cell r="G3850" t="e">
            <v>#N/A</v>
          </cell>
        </row>
        <row r="3851">
          <cell r="D3851" t="str">
            <v>19003846</v>
          </cell>
          <cell r="F3851" t="str">
            <v>029</v>
          </cell>
          <cell r="G3851" t="str">
            <v>BỆNH VIỆN QUẬN 12</v>
          </cell>
        </row>
        <row r="3852">
          <cell r="D3852" t="str">
            <v>19003847</v>
          </cell>
          <cell r="E3852" t="str">
            <v>HS4808022776378</v>
          </cell>
          <cell r="F3852" t="str">
            <v>033</v>
          </cell>
          <cell r="G3852" t="str">
            <v>BỆNH VIỆN QUẬN TÂN BÌNH</v>
          </cell>
        </row>
        <row r="3853">
          <cell r="D3853" t="str">
            <v>19003848</v>
          </cell>
          <cell r="G3853" t="e">
            <v>#N/A</v>
          </cell>
        </row>
        <row r="3854">
          <cell r="D3854" t="str">
            <v>19003849</v>
          </cell>
          <cell r="E3854" t="str">
            <v>HS4727222215838</v>
          </cell>
          <cell r="F3854" t="str">
            <v>025</v>
          </cell>
          <cell r="G3854" t="str">
            <v xml:space="preserve">BỆNH VIỆN THỐNG  NHẤT </v>
          </cell>
        </row>
        <row r="3855">
          <cell r="D3855" t="str">
            <v>19003850</v>
          </cell>
          <cell r="G3855" t="e">
            <v>#N/A</v>
          </cell>
        </row>
        <row r="3856">
          <cell r="D3856" t="str">
            <v>19003851</v>
          </cell>
          <cell r="E3856" t="str">
            <v>DK2404018356589</v>
          </cell>
          <cell r="F3856" t="str">
            <v>DK</v>
          </cell>
          <cell r="G3856" t="e">
            <v>#N/A</v>
          </cell>
        </row>
        <row r="3857">
          <cell r="D3857" t="str">
            <v>19003852</v>
          </cell>
          <cell r="E3857" t="str">
            <v>HS4797930296238</v>
          </cell>
          <cell r="F3857" t="str">
            <v>035</v>
          </cell>
          <cell r="G3857" t="str">
            <v>BỆNH VIỆN QUẬN GÒ VẤP</v>
          </cell>
        </row>
        <row r="3858">
          <cell r="D3858" t="str">
            <v>19003853</v>
          </cell>
          <cell r="E3858" t="str">
            <v>HS4797935183491</v>
          </cell>
          <cell r="F3858" t="str">
            <v>054</v>
          </cell>
          <cell r="G3858" t="str">
            <v>BỆNH VIỆN QUẬN TÂN PHÚ</v>
          </cell>
        </row>
        <row r="3859">
          <cell r="D3859" t="str">
            <v>19003854</v>
          </cell>
          <cell r="F3859" t="str">
            <v>054</v>
          </cell>
          <cell r="G3859" t="str">
            <v>BỆNH VIỆN QUẬN TÂN PHÚ</v>
          </cell>
        </row>
        <row r="3860">
          <cell r="D3860" t="str">
            <v>19003855</v>
          </cell>
          <cell r="F3860" t="str">
            <v>033</v>
          </cell>
          <cell r="G3860" t="str">
            <v>BỆNH VIỆN QUẬN TÂN BÌNH</v>
          </cell>
        </row>
        <row r="3861">
          <cell r="D3861" t="str">
            <v>19003856</v>
          </cell>
          <cell r="G3861" t="e">
            <v>#N/A</v>
          </cell>
        </row>
        <row r="3862">
          <cell r="D3862" t="str">
            <v>19003857</v>
          </cell>
          <cell r="E3862" t="str">
            <v>THẺ MỚI MUA</v>
          </cell>
          <cell r="F3862" t="str">
            <v>033</v>
          </cell>
          <cell r="G3862" t="str">
            <v>BỆNH VIỆN QUẬN TÂN BÌNH</v>
          </cell>
        </row>
        <row r="3863">
          <cell r="D3863" t="str">
            <v>19003858</v>
          </cell>
          <cell r="G3863" t="e">
            <v>#N/A</v>
          </cell>
        </row>
        <row r="3864">
          <cell r="D3864" t="str">
            <v>19003859</v>
          </cell>
          <cell r="E3864" t="str">
            <v>DT2949422145560</v>
          </cell>
          <cell r="F3864" t="str">
            <v>CÓ THẺ</v>
          </cell>
          <cell r="G3864" t="e">
            <v>#N/A</v>
          </cell>
        </row>
        <row r="3865">
          <cell r="D3865" t="str">
            <v>19003860</v>
          </cell>
          <cell r="F3865" t="str">
            <v>025</v>
          </cell>
          <cell r="G3865" t="str">
            <v xml:space="preserve">BỆNH VIỆN THỐNG  NHẤT </v>
          </cell>
        </row>
        <row r="3866">
          <cell r="D3866" t="str">
            <v>19003861</v>
          </cell>
          <cell r="F3866" t="str">
            <v>025</v>
          </cell>
          <cell r="G3866" t="str">
            <v xml:space="preserve">BỆNH VIỆN THỐNG  NHẤT </v>
          </cell>
        </row>
        <row r="3867">
          <cell r="D3867" t="str">
            <v>19003862</v>
          </cell>
          <cell r="F3867" t="str">
            <v>025</v>
          </cell>
          <cell r="G3867" t="str">
            <v xml:space="preserve">BỆNH VIỆN THỐNG  NHẤT </v>
          </cell>
        </row>
        <row r="3868">
          <cell r="D3868" t="str">
            <v>19003863</v>
          </cell>
          <cell r="F3868" t="str">
            <v>025</v>
          </cell>
          <cell r="G3868" t="str">
            <v xml:space="preserve">BỆNH VIỆN THỐNG  NHẤT </v>
          </cell>
        </row>
        <row r="3869">
          <cell r="D3869" t="str">
            <v>19003864</v>
          </cell>
          <cell r="E3869" t="str">
            <v>CN3646422039219</v>
          </cell>
          <cell r="F3869" t="str">
            <v>025</v>
          </cell>
          <cell r="G3869" t="str">
            <v xml:space="preserve">BỆNH VIỆN THỐNG  NHẤT </v>
          </cell>
        </row>
        <row r="3870">
          <cell r="D3870" t="str">
            <v>19003865</v>
          </cell>
          <cell r="F3870" t="str">
            <v>054</v>
          </cell>
          <cell r="G3870" t="str">
            <v>BỆNH VIỆN QUẬN TÂN PHÚ</v>
          </cell>
        </row>
        <row r="3871">
          <cell r="D3871" t="str">
            <v>19003866</v>
          </cell>
          <cell r="E3871" t="str">
            <v>HS4686822792891</v>
          </cell>
          <cell r="F3871" t="str">
            <v>025</v>
          </cell>
          <cell r="G3871" t="str">
            <v xml:space="preserve">BỆNH VIỆN THỐNG  NHẤT </v>
          </cell>
        </row>
        <row r="3872">
          <cell r="D3872" t="str">
            <v>19003867</v>
          </cell>
          <cell r="E3872" t="str">
            <v>HS4515121460804</v>
          </cell>
          <cell r="F3872" t="str">
            <v>025</v>
          </cell>
          <cell r="G3872" t="str">
            <v xml:space="preserve">BỆNH VIỆN THỐNG  NHẤT </v>
          </cell>
        </row>
        <row r="3873">
          <cell r="D3873" t="str">
            <v>19003868</v>
          </cell>
          <cell r="E3873" t="str">
            <v>DN4727222111108</v>
          </cell>
          <cell r="F3873" t="str">
            <v>025</v>
          </cell>
          <cell r="G3873" t="str">
            <v xml:space="preserve">BỆNH VIỆN THỐNG  NHẤT </v>
          </cell>
        </row>
        <row r="3874">
          <cell r="D3874" t="str">
            <v>19003869</v>
          </cell>
          <cell r="F3874" t="str">
            <v>025</v>
          </cell>
          <cell r="G3874" t="str">
            <v xml:space="preserve">BỆNH VIỆN THỐNG  NHẤT </v>
          </cell>
        </row>
        <row r="3875">
          <cell r="D3875" t="str">
            <v>19003870</v>
          </cell>
          <cell r="F3875" t="str">
            <v>025</v>
          </cell>
          <cell r="G3875" t="str">
            <v xml:space="preserve">BỆNH VIỆN THỐNG  NHẤT </v>
          </cell>
        </row>
        <row r="3876">
          <cell r="D3876" t="str">
            <v>19003871</v>
          </cell>
          <cell r="E3876" t="str">
            <v>HS4515121166758</v>
          </cell>
          <cell r="F3876" t="str">
            <v>025</v>
          </cell>
          <cell r="G3876" t="str">
            <v xml:space="preserve">BỆNH VIỆN THỐNG  NHẤT </v>
          </cell>
        </row>
        <row r="3877">
          <cell r="D3877" t="str">
            <v>19003872</v>
          </cell>
          <cell r="F3877" t="str">
            <v>025</v>
          </cell>
          <cell r="G3877" t="str">
            <v xml:space="preserve">BỆNH VIỆN THỐNG  NHẤT </v>
          </cell>
        </row>
        <row r="3878">
          <cell r="D3878" t="str">
            <v>19003873</v>
          </cell>
          <cell r="E3878" t="str">
            <v>DT</v>
          </cell>
          <cell r="F3878" t="str">
            <v>CÓ THẺ</v>
          </cell>
          <cell r="G3878" t="e">
            <v>#N/A</v>
          </cell>
        </row>
        <row r="3879">
          <cell r="D3879" t="str">
            <v>19003874</v>
          </cell>
          <cell r="E3879" t="str">
            <v>17T4-QTM2</v>
          </cell>
          <cell r="F3879" t="str">
            <v>025</v>
          </cell>
          <cell r="G3879" t="str">
            <v xml:space="preserve">BỆNH VIỆN THỐNG  NHẤT </v>
          </cell>
        </row>
        <row r="3880">
          <cell r="D3880" t="str">
            <v>19003875</v>
          </cell>
          <cell r="E3880" t="str">
            <v>HS4959521804789</v>
          </cell>
          <cell r="F3880" t="str">
            <v>025</v>
          </cell>
          <cell r="G3880" t="str">
            <v xml:space="preserve">BỆNH VIỆN THỐNG  NHẤT </v>
          </cell>
        </row>
        <row r="3881">
          <cell r="D3881" t="str">
            <v>19003876</v>
          </cell>
          <cell r="E3881" t="str">
            <v>HS4606020926956</v>
          </cell>
          <cell r="F3881" t="str">
            <v>025</v>
          </cell>
          <cell r="G3881" t="str">
            <v xml:space="preserve">BỆNH VIỆN THỐNG  NHẤT </v>
          </cell>
        </row>
        <row r="3882">
          <cell r="D3882" t="str">
            <v>19003877</v>
          </cell>
          <cell r="E3882" t="str">
            <v>CN3797936889598</v>
          </cell>
          <cell r="F3882" t="str">
            <v>CÓ THẺ</v>
          </cell>
          <cell r="G3882" t="e">
            <v>#N/A</v>
          </cell>
        </row>
        <row r="3883">
          <cell r="D3883" t="str">
            <v>19003878</v>
          </cell>
          <cell r="F3883" t="str">
            <v>040</v>
          </cell>
          <cell r="G3883" t="str">
            <v>BỆNH VIỆN ĐA KHOA KHU VỰC CỦ CHI</v>
          </cell>
        </row>
        <row r="3884">
          <cell r="D3884" t="str">
            <v>19003879</v>
          </cell>
          <cell r="E3884" t="str">
            <v>SV4797930245067</v>
          </cell>
          <cell r="F3884" t="str">
            <v>470</v>
          </cell>
          <cell r="G3884" t="str">
            <v>PHÒNG KHÁM ĐA KHOA CƠ SỞ 2 - BỆNH VIỆN QUẬN GÒ VẤP</v>
          </cell>
        </row>
        <row r="3885">
          <cell r="D3885" t="str">
            <v>19003880</v>
          </cell>
          <cell r="E3885" t="str">
            <v>SV4797938308827</v>
          </cell>
          <cell r="F3885" t="str">
            <v>054</v>
          </cell>
          <cell r="G3885" t="str">
            <v>BỆNH VIỆN QUẬN TÂN PHÚ</v>
          </cell>
        </row>
        <row r="3886">
          <cell r="D3886" t="str">
            <v>19003881</v>
          </cell>
          <cell r="F3886" t="str">
            <v>025</v>
          </cell>
          <cell r="G3886" t="str">
            <v xml:space="preserve">BỆNH VIỆN THỐNG  NHẤT </v>
          </cell>
        </row>
        <row r="3887">
          <cell r="D3887" t="str">
            <v>19003882</v>
          </cell>
          <cell r="F3887" t="str">
            <v>013</v>
          </cell>
          <cell r="G3887" t="str">
            <v xml:space="preserve">BỆNH VIỆN NGUYỄN TRI PHƯƠNG </v>
          </cell>
        </row>
        <row r="3888">
          <cell r="D3888" t="str">
            <v>19003883</v>
          </cell>
          <cell r="F3888" t="str">
            <v>025</v>
          </cell>
          <cell r="G3888" t="str">
            <v xml:space="preserve">BỆNH VIỆN THỐNG  NHẤT </v>
          </cell>
        </row>
        <row r="3889">
          <cell r="D3889" t="str">
            <v>19003884</v>
          </cell>
          <cell r="E3889" t="str">
            <v>HS4797931490785</v>
          </cell>
          <cell r="F3889" t="str">
            <v>054</v>
          </cell>
          <cell r="G3889" t="str">
            <v>BỆNH VIỆN QUẬN TÂN PHÚ</v>
          </cell>
        </row>
        <row r="3890">
          <cell r="D3890" t="str">
            <v>19003885</v>
          </cell>
          <cell r="E3890" t="str">
            <v>HS4898924547290</v>
          </cell>
          <cell r="F3890" t="str">
            <v>025</v>
          </cell>
          <cell r="G3890" t="str">
            <v xml:space="preserve">BỆNH VIỆN THỐNG  NHẤT </v>
          </cell>
        </row>
        <row r="3891">
          <cell r="D3891" t="str">
            <v>19003886</v>
          </cell>
          <cell r="E3891" t="str">
            <v>HS4727222342952</v>
          </cell>
          <cell r="F3891" t="str">
            <v>025</v>
          </cell>
          <cell r="G3891" t="str">
            <v xml:space="preserve">BỆNH VIỆN THỐNG  NHẤT </v>
          </cell>
        </row>
        <row r="3892">
          <cell r="D3892" t="str">
            <v>19003887</v>
          </cell>
          <cell r="F3892" t="str">
            <v>029</v>
          </cell>
          <cell r="G3892" t="str">
            <v>BỆNH VIỆN QUẬN 12</v>
          </cell>
        </row>
        <row r="3893">
          <cell r="D3893" t="str">
            <v>19003888</v>
          </cell>
          <cell r="F3893" t="str">
            <v>025</v>
          </cell>
          <cell r="G3893" t="str">
            <v xml:space="preserve">BỆNH VIỆN THỐNG  NHẤT </v>
          </cell>
        </row>
        <row r="3894">
          <cell r="D3894" t="str">
            <v>19003889</v>
          </cell>
          <cell r="F3894" t="str">
            <v>025</v>
          </cell>
          <cell r="G3894" t="str">
            <v xml:space="preserve">BỆNH VIỆN THỐNG  NHẤT </v>
          </cell>
        </row>
        <row r="3895">
          <cell r="D3895" t="str">
            <v>19003890</v>
          </cell>
          <cell r="E3895" t="str">
            <v>HS4808022778370</v>
          </cell>
          <cell r="F3895" t="str">
            <v>025</v>
          </cell>
          <cell r="G3895" t="str">
            <v xml:space="preserve">BỆNH VIỆN THỐNG  NHẤT </v>
          </cell>
        </row>
        <row r="3896">
          <cell r="D3896" t="str">
            <v>19003891</v>
          </cell>
          <cell r="E3896" t="str">
            <v>HS4797932461965</v>
          </cell>
          <cell r="F3896" t="str">
            <v>027</v>
          </cell>
          <cell r="G3896" t="str">
            <v>BỆNH VIỆN QUẬN 10</v>
          </cell>
        </row>
        <row r="3897">
          <cell r="D3897" t="str">
            <v>19003892</v>
          </cell>
          <cell r="G3897" t="e">
            <v>#N/A</v>
          </cell>
        </row>
        <row r="3898">
          <cell r="D3898" t="str">
            <v>19003893</v>
          </cell>
          <cell r="G3898" t="e">
            <v>#N/A</v>
          </cell>
        </row>
        <row r="3899">
          <cell r="D3899" t="str">
            <v>19003894</v>
          </cell>
          <cell r="F3899" t="str">
            <v>041</v>
          </cell>
          <cell r="G3899" t="str">
            <v>BỆNH VIỆN ĐA KHOA KHU VỰC HÓC MÔN</v>
          </cell>
        </row>
        <row r="3900">
          <cell r="D3900" t="str">
            <v>19003895</v>
          </cell>
          <cell r="G3900" t="e">
            <v>#N/A</v>
          </cell>
        </row>
        <row r="3901">
          <cell r="D3901" t="str">
            <v>19003896</v>
          </cell>
          <cell r="G3901" t="e">
            <v>#N/A</v>
          </cell>
        </row>
        <row r="3902">
          <cell r="D3902" t="str">
            <v>19003897</v>
          </cell>
          <cell r="G3902" t="e">
            <v>#N/A</v>
          </cell>
        </row>
        <row r="3903">
          <cell r="D3903" t="str">
            <v>19003898</v>
          </cell>
          <cell r="G3903" t="e">
            <v>#N/A</v>
          </cell>
        </row>
        <row r="3904">
          <cell r="D3904" t="str">
            <v>19003899</v>
          </cell>
          <cell r="E3904" t="str">
            <v>GD4828223353984</v>
          </cell>
          <cell r="F3904" t="str">
            <v>CÓ THẺ</v>
          </cell>
          <cell r="G3904" t="e">
            <v>#N/A</v>
          </cell>
        </row>
        <row r="3905">
          <cell r="D3905" t="str">
            <v>19003900</v>
          </cell>
          <cell r="G3905" t="e">
            <v>#N/A</v>
          </cell>
        </row>
        <row r="3906">
          <cell r="D3906" t="str">
            <v>19003901</v>
          </cell>
          <cell r="G3906" t="e">
            <v>#N/A</v>
          </cell>
        </row>
        <row r="3907">
          <cell r="D3907" t="str">
            <v>19003902</v>
          </cell>
          <cell r="G3907" t="e">
            <v>#N/A</v>
          </cell>
        </row>
        <row r="3908">
          <cell r="D3908" t="str">
            <v>19003903</v>
          </cell>
          <cell r="G3908" t="e">
            <v>#N/A</v>
          </cell>
        </row>
        <row r="3909">
          <cell r="D3909" t="str">
            <v>19003904</v>
          </cell>
          <cell r="G3909" t="e">
            <v>#N/A</v>
          </cell>
        </row>
        <row r="3910">
          <cell r="D3910" t="str">
            <v>19003905</v>
          </cell>
          <cell r="E3910" t="str">
            <v>HS4686822037440</v>
          </cell>
          <cell r="F3910" t="str">
            <v>034</v>
          </cell>
          <cell r="G3910" t="str">
            <v>BỆNH VIỆN 175</v>
          </cell>
        </row>
        <row r="3911">
          <cell r="D3911" t="str">
            <v>19003906</v>
          </cell>
          <cell r="F3911" t="str">
            <v>025</v>
          </cell>
          <cell r="G3911" t="str">
            <v xml:space="preserve">BỆNH VIỆN THỐNG  NHẤT </v>
          </cell>
        </row>
        <row r="3912">
          <cell r="D3912" t="str">
            <v>19003907</v>
          </cell>
          <cell r="E3912" t="str">
            <v>HS4515121152169</v>
          </cell>
          <cell r="F3912" t="str">
            <v>025</v>
          </cell>
          <cell r="G3912" t="str">
            <v xml:space="preserve">BỆNH VIỆN THỐNG  NHẤT </v>
          </cell>
        </row>
        <row r="3913">
          <cell r="D3913" t="str">
            <v>19003908</v>
          </cell>
          <cell r="E3913" t="str">
            <v>HN2525220839417</v>
          </cell>
          <cell r="F3913" t="str">
            <v>CÓ THẺ</v>
          </cell>
          <cell r="G3913" t="e">
            <v>#N/A</v>
          </cell>
        </row>
        <row r="3914">
          <cell r="D3914" t="str">
            <v>19003909</v>
          </cell>
          <cell r="E3914" t="str">
            <v>HS4727222260995</v>
          </cell>
          <cell r="F3914" t="str">
            <v>067</v>
          </cell>
          <cell r="G3914" t="str">
            <v>PHÒNG KHÁM ĐA KHOA (THUỘC  CP PKĐK THIÊN Ý CỦ CHI)</v>
          </cell>
        </row>
        <row r="3915">
          <cell r="D3915" t="str">
            <v>19003910</v>
          </cell>
          <cell r="F3915" t="str">
            <v>025</v>
          </cell>
          <cell r="G3915" t="str">
            <v xml:space="preserve">BỆNH VIỆN THỐNG  NHẤT </v>
          </cell>
        </row>
        <row r="3916">
          <cell r="D3916" t="str">
            <v>19003911</v>
          </cell>
          <cell r="F3916" t="str">
            <v>033</v>
          </cell>
          <cell r="G3916" t="str">
            <v>BỆNH VIỆN QUẬN TÂN BÌNH</v>
          </cell>
        </row>
        <row r="3917">
          <cell r="D3917" t="str">
            <v>19003912</v>
          </cell>
          <cell r="F3917" t="str">
            <v>039</v>
          </cell>
          <cell r="G3917" t="str">
            <v>BỆNH VIỆN HUYỆN CỦ CHI</v>
          </cell>
        </row>
        <row r="3918">
          <cell r="D3918" t="str">
            <v>19003913</v>
          </cell>
          <cell r="E3918" t="str">
            <v>HS4666622458875</v>
          </cell>
          <cell r="F3918" t="str">
            <v>025</v>
          </cell>
          <cell r="G3918" t="str">
            <v xml:space="preserve">BỆNH VIỆN THỐNG  NHẤT </v>
          </cell>
        </row>
        <row r="3919">
          <cell r="D3919" t="str">
            <v>19003914</v>
          </cell>
          <cell r="F3919" t="str">
            <v>027</v>
          </cell>
          <cell r="G3919" t="str">
            <v>BỆNH VIỆN QUẬN 10</v>
          </cell>
        </row>
        <row r="3920">
          <cell r="D3920" t="str">
            <v>19003915</v>
          </cell>
          <cell r="E3920" t="str">
            <v>HS4727221506089</v>
          </cell>
          <cell r="F3920" t="str">
            <v>025</v>
          </cell>
          <cell r="G3920" t="str">
            <v xml:space="preserve">BỆNH VIỆN THỐNG  NHẤT </v>
          </cell>
        </row>
        <row r="3921">
          <cell r="D3921" t="str">
            <v>19003916</v>
          </cell>
          <cell r="F3921" t="str">
            <v>038</v>
          </cell>
          <cell r="G3921" t="str">
            <v>BỆNH VIỆN HUYỆN BÌNH CHÁNH</v>
          </cell>
        </row>
        <row r="3922">
          <cell r="D3922" t="str">
            <v>19003917</v>
          </cell>
          <cell r="E3922" t="str">
            <v>CN3515120407009</v>
          </cell>
          <cell r="F3922" t="str">
            <v>CÓ THẺ</v>
          </cell>
          <cell r="G3922" t="e">
            <v>#N/A</v>
          </cell>
        </row>
        <row r="3923">
          <cell r="D3923" t="str">
            <v>19003918</v>
          </cell>
          <cell r="E3923" t="str">
            <v>HS4838322324600</v>
          </cell>
          <cell r="F3923" t="str">
            <v>025</v>
          </cell>
          <cell r="G3923" t="str">
            <v xml:space="preserve">BỆNH VIỆN THỐNG  NHẤT </v>
          </cell>
        </row>
        <row r="3924">
          <cell r="D3924" t="str">
            <v>19003919</v>
          </cell>
          <cell r="F3924" t="str">
            <v>025</v>
          </cell>
          <cell r="G3924" t="str">
            <v xml:space="preserve">BỆNH VIỆN THỐNG  NHẤT </v>
          </cell>
        </row>
        <row r="3925">
          <cell r="D3925" t="str">
            <v>19003920</v>
          </cell>
          <cell r="F3925" t="str">
            <v>041</v>
          </cell>
          <cell r="G3925" t="str">
            <v>BỆNH VIỆN ĐA KHOA KHU VỰC HÓC MÔN</v>
          </cell>
        </row>
        <row r="3926">
          <cell r="D3926" t="str">
            <v>19003921</v>
          </cell>
          <cell r="F3926" t="str">
            <v>041</v>
          </cell>
          <cell r="G3926" t="str">
            <v>BỆNH VIỆN ĐA KHOA KHU VỰC HÓC MÔN</v>
          </cell>
        </row>
        <row r="3927">
          <cell r="D3927" t="str">
            <v>19003922</v>
          </cell>
          <cell r="F3927" t="str">
            <v>004</v>
          </cell>
          <cell r="G3927" t="str">
            <v>BỆNH VIỆN QUẬN 1 - CƠ SỞ II</v>
          </cell>
        </row>
        <row r="3928">
          <cell r="D3928" t="str">
            <v>19003923</v>
          </cell>
          <cell r="F3928" t="str">
            <v>036</v>
          </cell>
          <cell r="G3928" t="str">
            <v>BỆNH VIỆN ĐA KHOA KHU VỰC THỦ ĐỨC</v>
          </cell>
        </row>
        <row r="3929">
          <cell r="D3929" t="str">
            <v>19003924</v>
          </cell>
          <cell r="F3929" t="str">
            <v>025</v>
          </cell>
          <cell r="G3929" t="str">
            <v xml:space="preserve">BỆNH VIỆN THỐNG  NHẤT </v>
          </cell>
        </row>
        <row r="3930">
          <cell r="D3930" t="str">
            <v>19003925</v>
          </cell>
          <cell r="E3930" t="str">
            <v>SV4797932596997</v>
          </cell>
          <cell r="F3930" t="str">
            <v>026</v>
          </cell>
          <cell r="G3930" t="str">
            <v xml:space="preserve">BỆNH VIỆN CẤP CỨU TRƯNG VƯƠNG </v>
          </cell>
        </row>
        <row r="3931">
          <cell r="D3931" t="str">
            <v>19003926</v>
          </cell>
          <cell r="E3931" t="str">
            <v>DK2838322885385</v>
          </cell>
          <cell r="F3931" t="str">
            <v>CÓ THẺ</v>
          </cell>
          <cell r="G3931" t="e">
            <v>#N/A</v>
          </cell>
        </row>
        <row r="3932">
          <cell r="D3932" t="str">
            <v>19003927</v>
          </cell>
          <cell r="E3932" t="str">
            <v>HS4797931659746</v>
          </cell>
          <cell r="F3932" t="str">
            <v>054</v>
          </cell>
          <cell r="G3932" t="str">
            <v>BỆNH VIỆN QUẬN TÂN PHÚ</v>
          </cell>
        </row>
        <row r="3933">
          <cell r="D3933" t="str">
            <v>19003928</v>
          </cell>
          <cell r="F3933" t="str">
            <v>030</v>
          </cell>
          <cell r="G3933" t="str">
            <v xml:space="preserve">BỆNH VIỆN NHÂN DÂN GIA ĐỊNH </v>
          </cell>
        </row>
        <row r="3934">
          <cell r="D3934" t="str">
            <v>19003929</v>
          </cell>
          <cell r="F3934" t="str">
            <v>025</v>
          </cell>
          <cell r="G3934" t="str">
            <v xml:space="preserve">BỆNH VIỆN THỐNG  NHẤT </v>
          </cell>
        </row>
        <row r="3935">
          <cell r="D3935" t="str">
            <v>19003930</v>
          </cell>
          <cell r="E3935" t="str">
            <v>GD4828223270591</v>
          </cell>
          <cell r="F3935" t="str">
            <v>025</v>
          </cell>
          <cell r="G3935" t="str">
            <v xml:space="preserve">BỆNH VIỆN THỐNG  NHẤT </v>
          </cell>
        </row>
        <row r="3936">
          <cell r="D3936" t="str">
            <v>19003931</v>
          </cell>
          <cell r="F3936" t="str">
            <v>033</v>
          </cell>
          <cell r="G3936" t="str">
            <v>BỆNH VIỆN QUẬN TÂN BÌNH</v>
          </cell>
        </row>
        <row r="3937">
          <cell r="D3937" t="str">
            <v>19003932</v>
          </cell>
          <cell r="E3937" t="str">
            <v>TQ4979731643281</v>
          </cell>
          <cell r="F3937" t="str">
            <v>CÓ THẺ</v>
          </cell>
          <cell r="G3937" t="e">
            <v>#N/A</v>
          </cell>
        </row>
        <row r="3938">
          <cell r="D3938" t="str">
            <v>19003933</v>
          </cell>
          <cell r="F3938" t="str">
            <v>KHAI SAU</v>
          </cell>
          <cell r="G3938" t="e">
            <v>#N/A</v>
          </cell>
        </row>
        <row r="3939">
          <cell r="D3939" t="str">
            <v>19003934</v>
          </cell>
          <cell r="G3939" t="e">
            <v>#N/A</v>
          </cell>
        </row>
        <row r="3940">
          <cell r="D3940" t="str">
            <v>19003935</v>
          </cell>
          <cell r="E3940" t="str">
            <v>HS4828222427075</v>
          </cell>
          <cell r="F3940" t="str">
            <v>025</v>
          </cell>
          <cell r="G3940" t="str">
            <v xml:space="preserve">BỆNH VIỆN THỐNG  NHẤT </v>
          </cell>
        </row>
        <row r="3941">
          <cell r="D3941" t="str">
            <v>19003936</v>
          </cell>
          <cell r="F3941" t="str">
            <v>040</v>
          </cell>
          <cell r="G3941" t="str">
            <v>BỆNH VIỆN ĐA KHOA KHU VỰC CỦ CHI</v>
          </cell>
        </row>
        <row r="3942">
          <cell r="D3942" t="str">
            <v>19003937</v>
          </cell>
          <cell r="E3942" t="str">
            <v>HS4797935080344</v>
          </cell>
          <cell r="F3942" t="str">
            <v>040</v>
          </cell>
          <cell r="G3942" t="str">
            <v>BỆNH VIỆN ĐA KHOA KHU VỰC CỦ CHI</v>
          </cell>
        </row>
        <row r="3943">
          <cell r="D3943" t="str">
            <v>19003938</v>
          </cell>
          <cell r="E3943" t="str">
            <v>HS4797935385134</v>
          </cell>
          <cell r="F3943" t="str">
            <v>041</v>
          </cell>
          <cell r="G3943" t="str">
            <v>BỆNH VIỆN ĐA KHOA KHU VỰC HÓC MÔN</v>
          </cell>
        </row>
        <row r="3944">
          <cell r="D3944" t="str">
            <v>19003939</v>
          </cell>
          <cell r="E3944" t="str">
            <v>HS4797931312260</v>
          </cell>
          <cell r="F3944" t="str">
            <v>033</v>
          </cell>
          <cell r="G3944" t="str">
            <v>BỆNH VIỆN QUẬN TÂN BÌNH</v>
          </cell>
        </row>
        <row r="3945">
          <cell r="D3945" t="str">
            <v>19003940</v>
          </cell>
          <cell r="F3945" t="str">
            <v>025</v>
          </cell>
          <cell r="G3945" t="str">
            <v xml:space="preserve">BỆNH VIỆN THỐNG  NHẤT </v>
          </cell>
        </row>
        <row r="3946">
          <cell r="D3946" t="str">
            <v>19003941</v>
          </cell>
          <cell r="F3946" t="str">
            <v>034</v>
          </cell>
          <cell r="G3946" t="str">
            <v>BỆNH VIỆN 175</v>
          </cell>
        </row>
        <row r="3947">
          <cell r="D3947" t="str">
            <v>19003942</v>
          </cell>
          <cell r="E3947" t="str">
            <v>HS4525221178151</v>
          </cell>
          <cell r="F3947" t="str">
            <v>025</v>
          </cell>
          <cell r="G3947" t="str">
            <v xml:space="preserve">BỆNH VIỆN THỐNG  NHẤT </v>
          </cell>
        </row>
        <row r="3948">
          <cell r="D3948" t="str">
            <v>19003943</v>
          </cell>
          <cell r="F3948" t="str">
            <v>025</v>
          </cell>
          <cell r="G3948" t="str">
            <v xml:space="preserve">BỆNH VIỆN THỐNG  NHẤT </v>
          </cell>
        </row>
        <row r="3949">
          <cell r="D3949" t="str">
            <v>19003944</v>
          </cell>
          <cell r="E3949" t="str">
            <v>HS4838321512968</v>
          </cell>
          <cell r="F3949" t="str">
            <v>025</v>
          </cell>
          <cell r="G3949" t="str">
            <v xml:space="preserve">BỆNH VIỆN THỐNG  NHẤT </v>
          </cell>
        </row>
        <row r="3950">
          <cell r="D3950" t="str">
            <v>19003945</v>
          </cell>
          <cell r="E3950" t="str">
            <v>GD4707021791302</v>
          </cell>
          <cell r="F3950" t="str">
            <v>025</v>
          </cell>
          <cell r="G3950" t="str">
            <v xml:space="preserve">BỆNH VIỆN THỐNG  NHẤT </v>
          </cell>
        </row>
        <row r="3951">
          <cell r="D3951" t="str">
            <v>19003946</v>
          </cell>
          <cell r="F3951" t="str">
            <v>025</v>
          </cell>
          <cell r="G3951" t="str">
            <v xml:space="preserve">BỆNH VIỆN THỐNG  NHẤT </v>
          </cell>
        </row>
        <row r="3952">
          <cell r="D3952" t="str">
            <v>19003947</v>
          </cell>
          <cell r="F3952" t="str">
            <v>013</v>
          </cell>
          <cell r="G3952" t="str">
            <v xml:space="preserve">BỆNH VIỆN NGUYỄN TRI PHƯƠNG </v>
          </cell>
        </row>
        <row r="3953">
          <cell r="D3953" t="str">
            <v>19003948</v>
          </cell>
          <cell r="F3953" t="str">
            <v>013</v>
          </cell>
          <cell r="G3953" t="str">
            <v xml:space="preserve">BỆNH VIỆN NGUYỄN TRI PHƯƠNG </v>
          </cell>
        </row>
        <row r="3954">
          <cell r="D3954" t="str">
            <v>19003949</v>
          </cell>
          <cell r="F3954" t="str">
            <v>025</v>
          </cell>
          <cell r="G3954" t="str">
            <v xml:space="preserve">BỆNH VIỆN THỐNG  NHẤT </v>
          </cell>
        </row>
        <row r="3955">
          <cell r="D3955" t="str">
            <v>19003950</v>
          </cell>
          <cell r="F3955" t="str">
            <v>025</v>
          </cell>
          <cell r="G3955" t="str">
            <v xml:space="preserve">BỆNH VIỆN THỐNG  NHẤT </v>
          </cell>
        </row>
        <row r="3956">
          <cell r="D3956" t="str">
            <v>19003951</v>
          </cell>
          <cell r="F3956" t="str">
            <v>025</v>
          </cell>
          <cell r="G3956" t="str">
            <v xml:space="preserve">BỆNH VIỆN THỐNG  NHẤT </v>
          </cell>
        </row>
        <row r="3957">
          <cell r="D3957" t="str">
            <v>19003952</v>
          </cell>
          <cell r="E3957" t="str">
            <v>HS4727221285853</v>
          </cell>
          <cell r="F3957" t="str">
            <v>025</v>
          </cell>
          <cell r="G3957" t="str">
            <v xml:space="preserve">BỆNH VIỆN THỐNG  NHẤT </v>
          </cell>
        </row>
        <row r="3958">
          <cell r="D3958" t="str">
            <v>19003953</v>
          </cell>
          <cell r="E3958" t="str">
            <v>DK2606021161224</v>
          </cell>
          <cell r="F3958" t="str">
            <v>CÓ THẺ</v>
          </cell>
          <cell r="G3958" t="e">
            <v>#N/A</v>
          </cell>
        </row>
        <row r="3959">
          <cell r="D3959" t="str">
            <v>19003954</v>
          </cell>
          <cell r="F3959" t="str">
            <v>025</v>
          </cell>
          <cell r="G3959" t="str">
            <v xml:space="preserve">BỆNH VIỆN THỐNG  NHẤT </v>
          </cell>
        </row>
        <row r="3960">
          <cell r="D3960" t="str">
            <v>19003955</v>
          </cell>
          <cell r="E3960" t="str">
            <v>HS4797931750154</v>
          </cell>
          <cell r="F3960" t="str">
            <v>054</v>
          </cell>
          <cell r="G3960" t="str">
            <v>BỆNH VIỆN QUẬN TÂN PHÚ</v>
          </cell>
        </row>
        <row r="3961">
          <cell r="D3961" t="str">
            <v>19003956</v>
          </cell>
          <cell r="E3961" t="str">
            <v>HS4727222406873</v>
          </cell>
          <cell r="F3961" t="str">
            <v>025</v>
          </cell>
          <cell r="G3961" t="str">
            <v xml:space="preserve">BỆNH VIỆN THỐNG  NHẤT </v>
          </cell>
        </row>
        <row r="3962">
          <cell r="D3962" t="str">
            <v>19003957</v>
          </cell>
          <cell r="F3962" t="str">
            <v>025</v>
          </cell>
          <cell r="G3962" t="str">
            <v xml:space="preserve">BỆNH VIỆN THỐNG  NHẤT </v>
          </cell>
        </row>
        <row r="3963">
          <cell r="D3963" t="str">
            <v>19003958</v>
          </cell>
          <cell r="F3963" t="str">
            <v>025</v>
          </cell>
          <cell r="G3963" t="str">
            <v xml:space="preserve">BỆNH VIỆN THỐNG  NHẤT </v>
          </cell>
        </row>
        <row r="3964">
          <cell r="D3964" t="str">
            <v>19003959</v>
          </cell>
          <cell r="F3964" t="str">
            <v>025</v>
          </cell>
          <cell r="G3964" t="str">
            <v xml:space="preserve">BỆNH VIỆN THỐNG  NHẤT </v>
          </cell>
        </row>
        <row r="3965">
          <cell r="D3965" t="str">
            <v>19003960</v>
          </cell>
          <cell r="F3965" t="str">
            <v>025</v>
          </cell>
          <cell r="G3965" t="str">
            <v xml:space="preserve">BỆNH VIỆN THỐNG  NHẤT </v>
          </cell>
        </row>
        <row r="3966">
          <cell r="D3966" t="str">
            <v>19003961</v>
          </cell>
          <cell r="F3966" t="str">
            <v>034</v>
          </cell>
          <cell r="G3966" t="str">
            <v>BỆNH VIỆN 175</v>
          </cell>
        </row>
        <row r="3967">
          <cell r="D3967" t="str">
            <v>19003962</v>
          </cell>
          <cell r="F3967" t="str">
            <v>025</v>
          </cell>
          <cell r="G3967" t="str">
            <v xml:space="preserve">BỆNH VIỆN THỐNG  NHẤT </v>
          </cell>
        </row>
        <row r="3968">
          <cell r="D3968" t="str">
            <v>19003963</v>
          </cell>
          <cell r="E3968" t="str">
            <v>HS4919122208364</v>
          </cell>
          <cell r="F3968" t="str">
            <v>025</v>
          </cell>
          <cell r="G3968" t="str">
            <v xml:space="preserve">BỆNH VIỆN THỐNG  NHẤT </v>
          </cell>
        </row>
        <row r="3969">
          <cell r="D3969" t="str">
            <v>19003964</v>
          </cell>
          <cell r="E3969" t="str">
            <v>DK2838322665456</v>
          </cell>
          <cell r="F3969" t="str">
            <v>CÓ THẺ</v>
          </cell>
          <cell r="G3969" t="e">
            <v>#N/A</v>
          </cell>
        </row>
        <row r="3970">
          <cell r="D3970" t="str">
            <v>19003965</v>
          </cell>
          <cell r="E3970" t="str">
            <v>HS4606021539491</v>
          </cell>
          <cell r="F3970" t="str">
            <v>016</v>
          </cell>
          <cell r="G3970" t="str">
            <v>BỆNH VIỆN 7A</v>
          </cell>
        </row>
        <row r="3971">
          <cell r="D3971" t="str">
            <v>19003966</v>
          </cell>
          <cell r="F3971" t="str">
            <v>028</v>
          </cell>
          <cell r="G3971" t="str">
            <v>BỆNH VIỆN QUẬN 11</v>
          </cell>
        </row>
        <row r="3972">
          <cell r="D3972" t="str">
            <v>19003967</v>
          </cell>
          <cell r="E3972" t="str">
            <v>HS4828223101463</v>
          </cell>
          <cell r="F3972" t="str">
            <v>025</v>
          </cell>
          <cell r="G3972" t="str">
            <v xml:space="preserve">BỆNH VIỆN THỐNG  NHẤT </v>
          </cell>
        </row>
        <row r="3973">
          <cell r="D3973" t="str">
            <v>19003968</v>
          </cell>
          <cell r="F3973" t="str">
            <v>009</v>
          </cell>
          <cell r="G3973" t="str">
            <v>BỆNH VIỆN QUẬN 3</v>
          </cell>
        </row>
        <row r="3974">
          <cell r="D3974" t="str">
            <v>19003969</v>
          </cell>
          <cell r="F3974" t="str">
            <v>025</v>
          </cell>
          <cell r="G3974" t="str">
            <v xml:space="preserve">BỆNH VIỆN THỐNG  NHẤT </v>
          </cell>
        </row>
        <row r="3975">
          <cell r="D3975" t="str">
            <v>19003970</v>
          </cell>
          <cell r="F3975" t="str">
            <v>CÓ THẺ</v>
          </cell>
          <cell r="G3975" t="e">
            <v>#N/A</v>
          </cell>
        </row>
        <row r="3976">
          <cell r="D3976" t="str">
            <v>19003971</v>
          </cell>
          <cell r="E3976" t="str">
            <v>HS4454520555301</v>
          </cell>
          <cell r="F3976" t="str">
            <v>028</v>
          </cell>
          <cell r="G3976" t="str">
            <v>BỆNH VIỆN QUẬN 11</v>
          </cell>
        </row>
        <row r="3977">
          <cell r="D3977" t="str">
            <v>19003972</v>
          </cell>
          <cell r="E3977" t="str">
            <v>GD4676720984336</v>
          </cell>
          <cell r="F3977" t="str">
            <v>CÓ THẺ</v>
          </cell>
          <cell r="G3977" t="e">
            <v>#N/A</v>
          </cell>
        </row>
        <row r="3978">
          <cell r="D3978" t="str">
            <v>19003973</v>
          </cell>
          <cell r="F3978" t="str">
            <v>470</v>
          </cell>
          <cell r="G3978" t="str">
            <v>PHÒNG KHÁM ĐA KHOA CƠ SỞ 2 - BỆNH VIỆN QUẬN GÒ VẤP</v>
          </cell>
        </row>
        <row r="3979">
          <cell r="D3979" t="str">
            <v>19003974</v>
          </cell>
          <cell r="F3979" t="str">
            <v>033</v>
          </cell>
          <cell r="G3979" t="str">
            <v>BỆNH VIỆN QUẬN TÂN BÌNH</v>
          </cell>
        </row>
        <row r="3980">
          <cell r="D3980" t="str">
            <v>19003975</v>
          </cell>
          <cell r="F3980" t="str">
            <v>033</v>
          </cell>
          <cell r="G3980" t="str">
            <v>BỆNH VIỆN QUẬN TÂN BÌNH</v>
          </cell>
        </row>
        <row r="3981">
          <cell r="D3981" t="str">
            <v>19003976</v>
          </cell>
          <cell r="F3981" t="str">
            <v>CÓ THẺ</v>
          </cell>
          <cell r="G3981" t="e">
            <v>#N/A</v>
          </cell>
        </row>
        <row r="3982">
          <cell r="D3982" t="str">
            <v>19003977</v>
          </cell>
          <cell r="F3982" t="str">
            <v>CÓ THẺ</v>
          </cell>
          <cell r="G3982" t="e">
            <v>#N/A</v>
          </cell>
        </row>
        <row r="3983">
          <cell r="D3983" t="str">
            <v>19003978</v>
          </cell>
          <cell r="E3983" t="str">
            <v>HS4797934470270</v>
          </cell>
          <cell r="F3983" t="str">
            <v>013</v>
          </cell>
          <cell r="G3983" t="str">
            <v xml:space="preserve">BỆNH VIỆN NGUYỄN TRI PHƯƠNG </v>
          </cell>
        </row>
        <row r="3984">
          <cell r="D3984" t="str">
            <v>19003979</v>
          </cell>
          <cell r="F3984" t="str">
            <v>033</v>
          </cell>
          <cell r="G3984" t="str">
            <v>BỆNH VIỆN QUẬN TÂN BÌNH</v>
          </cell>
        </row>
        <row r="3985">
          <cell r="D3985" t="str">
            <v>19003980</v>
          </cell>
          <cell r="F3985" t="str">
            <v>054</v>
          </cell>
          <cell r="G3985" t="str">
            <v>BỆNH VIỆN QUẬN TÂN PHÚ</v>
          </cell>
        </row>
        <row r="3986">
          <cell r="D3986" t="str">
            <v>19003981</v>
          </cell>
          <cell r="F3986" t="str">
            <v>033</v>
          </cell>
          <cell r="G3986" t="str">
            <v>BỆNH VIỆN QUẬN TÂN BÌNH</v>
          </cell>
        </row>
        <row r="3987">
          <cell r="D3987" t="str">
            <v>19003982</v>
          </cell>
          <cell r="F3987" t="str">
            <v>019</v>
          </cell>
          <cell r="G3987" t="str">
            <v>BỆNH VIỆN QUẬN 7</v>
          </cell>
        </row>
        <row r="3988">
          <cell r="D3988" t="str">
            <v>19003983</v>
          </cell>
          <cell r="F3988" t="str">
            <v>025</v>
          </cell>
          <cell r="G3988" t="str">
            <v xml:space="preserve">BỆNH VIỆN THỐNG  NHẤT </v>
          </cell>
        </row>
        <row r="3989">
          <cell r="D3989" t="str">
            <v>19003984</v>
          </cell>
          <cell r="E3989" t="str">
            <v>HS4808023262651</v>
          </cell>
          <cell r="F3989" t="str">
            <v>025</v>
          </cell>
          <cell r="G3989" t="str">
            <v xml:space="preserve">BỆNH VIỆN THỐNG  NHẤT </v>
          </cell>
        </row>
        <row r="3990">
          <cell r="D3990" t="str">
            <v>19003985</v>
          </cell>
          <cell r="F3990" t="str">
            <v>028</v>
          </cell>
          <cell r="G3990" t="str">
            <v>BỆNH VIỆN QUẬN 11</v>
          </cell>
        </row>
        <row r="3991">
          <cell r="D3991" t="str">
            <v>19003986</v>
          </cell>
          <cell r="F3991" t="str">
            <v>028</v>
          </cell>
          <cell r="G3991" t="str">
            <v>BỆNH VIỆN QUẬN 11</v>
          </cell>
        </row>
        <row r="3992">
          <cell r="D3992" t="str">
            <v>19003987</v>
          </cell>
          <cell r="E3992" t="str">
            <v>HS4797937627386</v>
          </cell>
          <cell r="F3992" t="str">
            <v>025</v>
          </cell>
          <cell r="G3992" t="str">
            <v xml:space="preserve">BỆNH VIỆN THỐNG  NHẤT </v>
          </cell>
        </row>
        <row r="3993">
          <cell r="D3993" t="str">
            <v>19003988</v>
          </cell>
          <cell r="E3993" t="str">
            <v>SV4795120959726</v>
          </cell>
          <cell r="F3993" t="str">
            <v>025</v>
          </cell>
          <cell r="G3993" t="str">
            <v xml:space="preserve">BỆNH VIỆN THỐNG  NHẤT </v>
          </cell>
        </row>
        <row r="3994">
          <cell r="D3994" t="str">
            <v>19003989</v>
          </cell>
          <cell r="F3994" t="str">
            <v>025</v>
          </cell>
          <cell r="G3994" t="str">
            <v xml:space="preserve">BỆNH VIỆN THỐNG  NHẤT </v>
          </cell>
        </row>
        <row r="3995">
          <cell r="D3995" t="str">
            <v>19003990</v>
          </cell>
          <cell r="F3995" t="str">
            <v>025</v>
          </cell>
          <cell r="G3995" t="str">
            <v xml:space="preserve">BỆNH VIỆN THỐNG  NHẤT </v>
          </cell>
        </row>
        <row r="3996">
          <cell r="D3996" t="str">
            <v>19003991</v>
          </cell>
          <cell r="F3996" t="str">
            <v>025</v>
          </cell>
          <cell r="G3996" t="str">
            <v xml:space="preserve">BỆNH VIỆN THỐNG  NHẤT </v>
          </cell>
        </row>
        <row r="3997">
          <cell r="D3997" t="str">
            <v>19003992</v>
          </cell>
          <cell r="E3997" t="str">
            <v>HS4666624200956</v>
          </cell>
          <cell r="F3997" t="str">
            <v>025</v>
          </cell>
          <cell r="G3997" t="str">
            <v xml:space="preserve">BỆNH VIỆN THỐNG  NHẤT </v>
          </cell>
        </row>
        <row r="3998">
          <cell r="D3998" t="str">
            <v>19003993</v>
          </cell>
          <cell r="F3998" t="str">
            <v>028</v>
          </cell>
          <cell r="G3998" t="str">
            <v>BỆNH VIỆN QUẬN 11</v>
          </cell>
        </row>
        <row r="3999">
          <cell r="D3999" t="str">
            <v>19003994</v>
          </cell>
          <cell r="E3999" t="str">
            <v> DN4796822716204</v>
          </cell>
          <cell r="F3999" t="str">
            <v>025</v>
          </cell>
          <cell r="G3999" t="str">
            <v xml:space="preserve">BỆNH VIỆN THỐNG  NHẤT </v>
          </cell>
        </row>
        <row r="4000">
          <cell r="D4000" t="str">
            <v>19003995</v>
          </cell>
          <cell r="E4000" t="str">
            <v>GD4797932852463</v>
          </cell>
          <cell r="F4000" t="str">
            <v>CÓ THẺ</v>
          </cell>
          <cell r="G4000" t="e">
            <v>#N/A</v>
          </cell>
        </row>
        <row r="4001">
          <cell r="D4001" t="str">
            <v>19003996</v>
          </cell>
          <cell r="E4001" t="str">
            <v>HS4797938176939</v>
          </cell>
          <cell r="F4001" t="str">
            <v>483</v>
          </cell>
          <cell r="G4001" t="str">
            <v>PHÒNG KHÁM ĐA KHOA (THUỘC  CP TTYK THÀNH CÔNG )</v>
          </cell>
        </row>
        <row r="4002">
          <cell r="D4002" t="str">
            <v>19003997</v>
          </cell>
          <cell r="F4002" t="str">
            <v>026</v>
          </cell>
          <cell r="G4002" t="str">
            <v xml:space="preserve">BỆNH VIỆN CẤP CỨU TRƯNG VƯƠNG </v>
          </cell>
        </row>
        <row r="4003">
          <cell r="D4003" t="str">
            <v>19003998</v>
          </cell>
          <cell r="G4003" t="e">
            <v>#N/A</v>
          </cell>
        </row>
        <row r="4004">
          <cell r="D4004" t="str">
            <v>19003999</v>
          </cell>
          <cell r="E4004" t="str">
            <v>DK2515120908239</v>
          </cell>
          <cell r="F4004" t="str">
            <v>054</v>
          </cell>
          <cell r="G4004" t="str">
            <v>BỆNH VIỆN QUẬN TÂN PHÚ</v>
          </cell>
        </row>
        <row r="4005">
          <cell r="D4005" t="str">
            <v>19004000</v>
          </cell>
          <cell r="E4005" t="str">
            <v>HS4828222819478</v>
          </cell>
          <cell r="F4005" t="str">
            <v>033</v>
          </cell>
          <cell r="G4005" t="str">
            <v>BỆNH VIỆN QUẬN TÂN BÌNH</v>
          </cell>
        </row>
        <row r="4006">
          <cell r="D4006" t="str">
            <v>19004001</v>
          </cell>
          <cell r="F4006" t="str">
            <v>025</v>
          </cell>
          <cell r="G4006" t="str">
            <v xml:space="preserve">BỆNH VIỆN THỐNG  NHẤT </v>
          </cell>
        </row>
        <row r="4007">
          <cell r="D4007" t="str">
            <v>19004002</v>
          </cell>
          <cell r="E4007" t="str">
            <v>DK 2959521975924</v>
          </cell>
          <cell r="F4007" t="str">
            <v>CÓ THẺ</v>
          </cell>
          <cell r="G4007" t="e">
            <v>#N/A</v>
          </cell>
        </row>
        <row r="4008">
          <cell r="D4008" t="str">
            <v>19004003</v>
          </cell>
          <cell r="F4008" t="str">
            <v>CÓ THẺ</v>
          </cell>
          <cell r="G4008" t="e">
            <v>#N/A</v>
          </cell>
        </row>
        <row r="4009">
          <cell r="D4009" t="str">
            <v>19004004</v>
          </cell>
          <cell r="E4009" t="str">
            <v>HS4707021808024</v>
          </cell>
          <cell r="F4009" t="str">
            <v>025</v>
          </cell>
          <cell r="G4009" t="str">
            <v xml:space="preserve">BỆNH VIỆN THỐNG  NHẤT </v>
          </cell>
        </row>
        <row r="4010">
          <cell r="D4010" t="str">
            <v>19004005</v>
          </cell>
          <cell r="F4010" t="str">
            <v>013</v>
          </cell>
          <cell r="G4010" t="str">
            <v xml:space="preserve">BỆNH VIỆN NGUYỄN TRI PHƯƠNG </v>
          </cell>
        </row>
        <row r="4011">
          <cell r="D4011" t="str">
            <v>19004006</v>
          </cell>
          <cell r="E4011" t="str">
            <v>HS4727222457960</v>
          </cell>
          <cell r="F4011" t="str">
            <v>025</v>
          </cell>
          <cell r="G4011" t="str">
            <v xml:space="preserve">BỆNH VIỆN THỐNG  NHẤT </v>
          </cell>
        </row>
        <row r="4012">
          <cell r="D4012" t="str">
            <v>19004007</v>
          </cell>
          <cell r="F4012" t="str">
            <v>040</v>
          </cell>
          <cell r="G4012" t="str">
            <v>BỆNH VIỆN ĐA KHOA KHU VỰC CỦ CHI</v>
          </cell>
        </row>
        <row r="4013">
          <cell r="D4013" t="str">
            <v>19004008</v>
          </cell>
          <cell r="F4013" t="str">
            <v>033</v>
          </cell>
          <cell r="G4013" t="str">
            <v>BỆNH VIỆN QUẬN TÂN BÌNH</v>
          </cell>
        </row>
        <row r="4014">
          <cell r="D4014" t="str">
            <v>19004009</v>
          </cell>
          <cell r="F4014" t="str">
            <v>025</v>
          </cell>
          <cell r="G4014" t="str">
            <v xml:space="preserve">BỆNH VIỆN THỐNG  NHẤT </v>
          </cell>
        </row>
        <row r="4015">
          <cell r="D4015" t="str">
            <v>19004010</v>
          </cell>
          <cell r="E4015" t="str">
            <v>HS4727222139090</v>
          </cell>
          <cell r="F4015" t="str">
            <v>025</v>
          </cell>
          <cell r="G4015" t="str">
            <v xml:space="preserve">BỆNH VIỆN THỐNG  NHẤT </v>
          </cell>
        </row>
        <row r="4016">
          <cell r="D4016" t="str">
            <v>19004011</v>
          </cell>
          <cell r="E4016" t="str">
            <v>HS4727221847429</v>
          </cell>
          <cell r="F4016" t="str">
            <v>025</v>
          </cell>
          <cell r="G4016" t="str">
            <v xml:space="preserve">BỆNH VIỆN THỐNG  NHẤT </v>
          </cell>
        </row>
        <row r="4017">
          <cell r="D4017" t="str">
            <v>19004012</v>
          </cell>
          <cell r="F4017" t="str">
            <v>025</v>
          </cell>
          <cell r="G4017" t="str">
            <v xml:space="preserve">BỆNH VIỆN THỐNG  NHẤT </v>
          </cell>
        </row>
        <row r="4018">
          <cell r="D4018" t="str">
            <v>19004013</v>
          </cell>
          <cell r="F4018" t="str">
            <v>488</v>
          </cell>
          <cell r="G4018" t="str">
            <v>BỆNH VIỆN ĐA KHOA TƯ NHÂN XUYÊN Á</v>
          </cell>
        </row>
        <row r="4019">
          <cell r="D4019" t="str">
            <v>19004014</v>
          </cell>
          <cell r="F4019" t="str">
            <v>025</v>
          </cell>
          <cell r="G4019" t="str">
            <v xml:space="preserve">BỆNH VIỆN THỐNG  NHẤT </v>
          </cell>
        </row>
        <row r="4020">
          <cell r="D4020" t="str">
            <v>19004015</v>
          </cell>
          <cell r="F4020" t="str">
            <v>025</v>
          </cell>
          <cell r="G4020" t="str">
            <v xml:space="preserve">BỆNH VIỆN THỐNG  NHẤT </v>
          </cell>
        </row>
        <row r="4021">
          <cell r="D4021" t="str">
            <v>19004016</v>
          </cell>
          <cell r="E4021" t="str">
            <v>GD4606020883414</v>
          </cell>
          <cell r="F4021" t="str">
            <v>CÓ THẺ</v>
          </cell>
          <cell r="G4021" t="e">
            <v>#N/A</v>
          </cell>
        </row>
        <row r="4022">
          <cell r="D4022" t="str">
            <v>19004017</v>
          </cell>
          <cell r="F4022" t="str">
            <v>038</v>
          </cell>
          <cell r="G4022" t="str">
            <v>BỆNH VIỆN HUYỆN BÌNH CHÁNH</v>
          </cell>
        </row>
        <row r="4023">
          <cell r="D4023" t="str">
            <v>19004018</v>
          </cell>
          <cell r="E4023" t="str">
            <v>DK2525221041749</v>
          </cell>
          <cell r="F4023" t="str">
            <v>CÓ THẺ</v>
          </cell>
          <cell r="G4023" t="e">
            <v>#N/A</v>
          </cell>
        </row>
        <row r="4024">
          <cell r="D4024" t="str">
            <v>19004019</v>
          </cell>
          <cell r="E4024" t="str">
            <v>HS4898924453541</v>
          </cell>
          <cell r="F4024" t="str">
            <v>025</v>
          </cell>
          <cell r="G4024" t="str">
            <v xml:space="preserve">BỆNH VIỆN THỐNG  NHẤT </v>
          </cell>
        </row>
        <row r="4025">
          <cell r="D4025" t="str">
            <v>19004020</v>
          </cell>
          <cell r="F4025" t="str">
            <v>025</v>
          </cell>
          <cell r="G4025" t="str">
            <v xml:space="preserve">BỆNH VIỆN THỐNG  NHẤT </v>
          </cell>
        </row>
        <row r="4026">
          <cell r="D4026" t="str">
            <v>19004021</v>
          </cell>
          <cell r="G4026" t="e">
            <v>#N/A</v>
          </cell>
        </row>
        <row r="4027">
          <cell r="D4027" t="str">
            <v>19004022</v>
          </cell>
          <cell r="E4027" t="str">
            <v>HS4828222319519</v>
          </cell>
          <cell r="F4027" t="str">
            <v>025</v>
          </cell>
          <cell r="G4027" t="str">
            <v xml:space="preserve">BỆNH VIỆN THỐNG  NHẤT </v>
          </cell>
        </row>
        <row r="4028">
          <cell r="D4028" t="str">
            <v>19004023</v>
          </cell>
          <cell r="E4028" t="str">
            <v>HS4797932763130</v>
          </cell>
          <cell r="F4028" t="str">
            <v>028</v>
          </cell>
          <cell r="G4028" t="str">
            <v>BỆNH VIỆN QUẬN 11</v>
          </cell>
        </row>
        <row r="4029">
          <cell r="D4029" t="str">
            <v>19004024</v>
          </cell>
          <cell r="F4029" t="str">
            <v>026</v>
          </cell>
          <cell r="G4029" t="str">
            <v xml:space="preserve">BỆNH VIỆN CẤP CỨU TRƯNG VƯƠNG </v>
          </cell>
        </row>
        <row r="4030">
          <cell r="D4030" t="str">
            <v>19004025</v>
          </cell>
          <cell r="E4030" t="str">
            <v>DK2373720276418</v>
          </cell>
          <cell r="F4030" t="str">
            <v>CÓ THẺ</v>
          </cell>
          <cell r="G4030" t="e">
            <v>#N/A</v>
          </cell>
        </row>
        <row r="4031">
          <cell r="D4031" t="str">
            <v>19004026</v>
          </cell>
          <cell r="F4031" t="str">
            <v>025</v>
          </cell>
          <cell r="G4031" t="str">
            <v xml:space="preserve">BỆNH VIỆN THỐNG  NHẤT </v>
          </cell>
        </row>
        <row r="4032">
          <cell r="D4032" t="str">
            <v>19004027</v>
          </cell>
          <cell r="G4032" t="e">
            <v>#N/A</v>
          </cell>
        </row>
        <row r="4033">
          <cell r="D4033" t="str">
            <v>19004028</v>
          </cell>
          <cell r="G4033" t="e">
            <v>#N/A</v>
          </cell>
        </row>
        <row r="4034">
          <cell r="D4034" t="str">
            <v>19004029</v>
          </cell>
          <cell r="F4034" t="str">
            <v>012</v>
          </cell>
          <cell r="G4034" t="str">
            <v xml:space="preserve">BỆNH VIỆN AN BÌNH </v>
          </cell>
        </row>
        <row r="4035">
          <cell r="D4035" t="str">
            <v>19004030</v>
          </cell>
          <cell r="E4035" t="str">
            <v>HS4606020958364</v>
          </cell>
          <cell r="F4035" t="str">
            <v>025</v>
          </cell>
          <cell r="G4035" t="str">
            <v xml:space="preserve">BỆNH VIỆN THỐNG  NHẤT </v>
          </cell>
        </row>
        <row r="4036">
          <cell r="D4036" t="str">
            <v>19004031</v>
          </cell>
          <cell r="F4036" t="str">
            <v>025</v>
          </cell>
          <cell r="G4036" t="str">
            <v xml:space="preserve">BỆNH VIỆN THỐNG  NHẤT </v>
          </cell>
        </row>
        <row r="4037">
          <cell r="D4037" t="str">
            <v>19004032</v>
          </cell>
          <cell r="F4037" t="str">
            <v>025</v>
          </cell>
          <cell r="G4037" t="str">
            <v xml:space="preserve">BỆNH VIỆN THỐNG  NHẤT </v>
          </cell>
        </row>
        <row r="4038">
          <cell r="D4038" t="str">
            <v>19004033</v>
          </cell>
          <cell r="E4038" t="str">
            <v>HS4525221095874</v>
          </cell>
          <cell r="F4038" t="str">
            <v>025</v>
          </cell>
          <cell r="G4038" t="str">
            <v xml:space="preserve">BỆNH VIỆN THỐNG  NHẤT </v>
          </cell>
        </row>
        <row r="4039">
          <cell r="D4039" t="str">
            <v>19004034</v>
          </cell>
          <cell r="F4039" t="str">
            <v>025</v>
          </cell>
          <cell r="G4039" t="str">
            <v xml:space="preserve">BỆNH VIỆN THỐNG  NHẤT </v>
          </cell>
        </row>
        <row r="4040">
          <cell r="D4040" t="str">
            <v>19004035</v>
          </cell>
          <cell r="E4040" t="str">
            <v>HS4959521847250</v>
          </cell>
          <cell r="F4040" t="str">
            <v>025</v>
          </cell>
          <cell r="G4040" t="str">
            <v xml:space="preserve">BỆNH VIỆN THỐNG  NHẤT </v>
          </cell>
        </row>
        <row r="4041">
          <cell r="D4041" t="str">
            <v>19004036</v>
          </cell>
          <cell r="F4041" t="str">
            <v>041</v>
          </cell>
          <cell r="G4041" t="str">
            <v>BỆNH VIỆN ĐA KHOA KHU VỰC HÓC MÔN</v>
          </cell>
        </row>
        <row r="4042">
          <cell r="D4042" t="str">
            <v>19004037</v>
          </cell>
          <cell r="F4042" t="str">
            <v>040</v>
          </cell>
          <cell r="G4042" t="str">
            <v>BỆNH VIỆN ĐA KHOA KHU VỰC CỦ CHI</v>
          </cell>
        </row>
        <row r="4043">
          <cell r="D4043" t="str">
            <v>19004038</v>
          </cell>
          <cell r="E4043" t="str">
            <v>HS4797935745739</v>
          </cell>
          <cell r="F4043" t="str">
            <v>012</v>
          </cell>
          <cell r="G4043" t="str">
            <v xml:space="preserve">BỆNH VIỆN AN BÌNH </v>
          </cell>
        </row>
        <row r="4044">
          <cell r="D4044" t="str">
            <v>19004039</v>
          </cell>
          <cell r="E4044" t="str">
            <v>HS4606020449611</v>
          </cell>
          <cell r="F4044" t="str">
            <v>025</v>
          </cell>
          <cell r="G4044" t="str">
            <v xml:space="preserve">BỆNH VIỆN THỐNG  NHẤT </v>
          </cell>
        </row>
        <row r="4045">
          <cell r="D4045" t="str">
            <v>19004040</v>
          </cell>
          <cell r="E4045" t="str">
            <v>HS4808022632365</v>
          </cell>
          <cell r="F4045" t="str">
            <v>025</v>
          </cell>
          <cell r="G4045" t="str">
            <v xml:space="preserve">BỆNH VIỆN THỐNG  NHẤT </v>
          </cell>
        </row>
        <row r="4046">
          <cell r="D4046" t="str">
            <v>19004041</v>
          </cell>
          <cell r="F4046" t="str">
            <v>037</v>
          </cell>
          <cell r="G4046" t="str">
            <v>BỆNH VIỆN QUẬN THỦ ĐỨC</v>
          </cell>
        </row>
        <row r="4047">
          <cell r="D4047" t="str">
            <v>19004042</v>
          </cell>
          <cell r="F4047" t="str">
            <v>025</v>
          </cell>
          <cell r="G4047" t="str">
            <v xml:space="preserve">BỆNH VIỆN THỐNG  NHẤT </v>
          </cell>
        </row>
        <row r="4048">
          <cell r="D4048" t="str">
            <v>19004043</v>
          </cell>
          <cell r="F4048" t="str">
            <v>041</v>
          </cell>
          <cell r="G4048" t="str">
            <v>BỆNH VIỆN ĐA KHOA KHU VỰC HÓC MÔN</v>
          </cell>
        </row>
        <row r="4049">
          <cell r="D4049" t="str">
            <v>19004044</v>
          </cell>
          <cell r="F4049" t="str">
            <v>025</v>
          </cell>
          <cell r="G4049" t="str">
            <v xml:space="preserve">BỆNH VIỆN THỐNG  NHẤT </v>
          </cell>
        </row>
        <row r="4050">
          <cell r="D4050" t="str">
            <v>19004045</v>
          </cell>
          <cell r="F4050" t="str">
            <v>055</v>
          </cell>
          <cell r="G4050" t="str">
            <v xml:space="preserve">BỆNH VIỆN QUẬN BÌNH TÂN </v>
          </cell>
        </row>
        <row r="4051">
          <cell r="D4051" t="str">
            <v>19004046</v>
          </cell>
          <cell r="E4051" t="str">
            <v>SV4797935573338</v>
          </cell>
          <cell r="F4051" t="str">
            <v>054</v>
          </cell>
          <cell r="G4051" t="str">
            <v>BỆNH VIỆN QUẬN TÂN PHÚ</v>
          </cell>
        </row>
        <row r="4052">
          <cell r="D4052" t="str">
            <v>19004047</v>
          </cell>
          <cell r="E4052" t="str">
            <v>HS4797935323012</v>
          </cell>
          <cell r="F4052" t="str">
            <v>025</v>
          </cell>
          <cell r="G4052" t="str">
            <v xml:space="preserve">BỆNH VIỆN THỐNG  NHẤT </v>
          </cell>
        </row>
        <row r="4053">
          <cell r="D4053" t="str">
            <v>19004048</v>
          </cell>
          <cell r="E4053" t="str">
            <v>DN4795220391188</v>
          </cell>
          <cell r="F4053" t="str">
            <v>055</v>
          </cell>
          <cell r="G4053" t="str">
            <v xml:space="preserve">BỆNH VIỆN QUẬN BÌNH TÂN </v>
          </cell>
        </row>
        <row r="4054">
          <cell r="D4054" t="str">
            <v>19004049</v>
          </cell>
          <cell r="F4054" t="str">
            <v>025</v>
          </cell>
          <cell r="G4054" t="str">
            <v xml:space="preserve">BỆNH VIỆN THỐNG  NHẤT </v>
          </cell>
        </row>
        <row r="4055">
          <cell r="D4055" t="str">
            <v>19004050</v>
          </cell>
          <cell r="G4055" t="e">
            <v>#N/A</v>
          </cell>
        </row>
        <row r="4056">
          <cell r="D4056" t="str">
            <v>19004051</v>
          </cell>
          <cell r="G4056" t="e">
            <v>#N/A</v>
          </cell>
        </row>
        <row r="4057">
          <cell r="D4057" t="str">
            <v>19004052</v>
          </cell>
          <cell r="E4057" t="str">
            <v>HS4707021735660</v>
          </cell>
          <cell r="F4057" t="str">
            <v>036</v>
          </cell>
          <cell r="G4057" t="str">
            <v>BỆNH VIỆN ĐA KHOA KHU VỰC THỦ ĐỨC</v>
          </cell>
        </row>
        <row r="4058">
          <cell r="D4058" t="str">
            <v>19004053</v>
          </cell>
          <cell r="E4058" t="str">
            <v>HS4838321501452</v>
          </cell>
          <cell r="F4058" t="str">
            <v>033</v>
          </cell>
          <cell r="G4058" t="str">
            <v>BỆNH VIỆN QUẬN TÂN BÌNH</v>
          </cell>
        </row>
        <row r="4059">
          <cell r="D4059" t="str">
            <v>19004054</v>
          </cell>
          <cell r="E4059" t="str">
            <v>HS4747422712604</v>
          </cell>
          <cell r="F4059" t="str">
            <v>031</v>
          </cell>
          <cell r="G4059" t="str">
            <v xml:space="preserve">BỆNH VIỆN QUẬN BÌNH THẠNH </v>
          </cell>
        </row>
        <row r="4060">
          <cell r="D4060" t="str">
            <v>19004055</v>
          </cell>
          <cell r="F4060" t="str">
            <v>029</v>
          </cell>
          <cell r="G4060" t="str">
            <v>BỆNH VIỆN QUẬN 12</v>
          </cell>
        </row>
        <row r="4061">
          <cell r="D4061" t="str">
            <v>19004056</v>
          </cell>
          <cell r="E4061" t="str">
            <v>HV4680705008420</v>
          </cell>
          <cell r="F4061" t="str">
            <v>033</v>
          </cell>
          <cell r="G4061" t="str">
            <v>BỆNH VIỆN QUẬN TÂN BÌNH</v>
          </cell>
        </row>
        <row r="4062">
          <cell r="D4062" t="str">
            <v>19004057</v>
          </cell>
          <cell r="G4062" t="e">
            <v>#N/A</v>
          </cell>
        </row>
        <row r="4063">
          <cell r="D4063" t="str">
            <v>19004058</v>
          </cell>
          <cell r="F4063" t="str">
            <v>029</v>
          </cell>
          <cell r="G4063" t="str">
            <v>BỆNH VIỆN QUẬN 12</v>
          </cell>
        </row>
        <row r="4064">
          <cell r="D4064" t="str">
            <v>19004059</v>
          </cell>
          <cell r="E4064" t="str">
            <v>HS4707022183883</v>
          </cell>
          <cell r="F4064" t="str">
            <v>034</v>
          </cell>
          <cell r="G4064" t="str">
            <v>BỆNH VIỆN 175</v>
          </cell>
        </row>
        <row r="4065">
          <cell r="D4065" t="str">
            <v>19004060</v>
          </cell>
          <cell r="G4065" t="e">
            <v>#N/A</v>
          </cell>
        </row>
        <row r="4066">
          <cell r="D4066" t="str">
            <v>19004061</v>
          </cell>
          <cell r="E4066" t="str">
            <v>HS4606020595925</v>
          </cell>
          <cell r="F4066" t="str">
            <v>025</v>
          </cell>
          <cell r="G4066" t="str">
            <v xml:space="preserve">BỆNH VIỆN THỐNG  NHẤT </v>
          </cell>
        </row>
        <row r="4067">
          <cell r="D4067" t="str">
            <v>19004062</v>
          </cell>
          <cell r="F4067" t="str">
            <v>025</v>
          </cell>
          <cell r="G4067" t="str">
            <v xml:space="preserve">BỆNH VIỆN THỐNG  NHẤT </v>
          </cell>
        </row>
        <row r="4068">
          <cell r="D4068" t="str">
            <v>19004063</v>
          </cell>
          <cell r="E4068" t="str">
            <v>SV4797221913247</v>
          </cell>
          <cell r="F4068" t="str">
            <v>033</v>
          </cell>
          <cell r="G4068" t="str">
            <v>BỆNH VIỆN QUẬN TÂN BÌNH</v>
          </cell>
        </row>
        <row r="4069">
          <cell r="D4069" t="str">
            <v>19004064</v>
          </cell>
          <cell r="E4069" t="str">
            <v>HS4727222157611</v>
          </cell>
          <cell r="F4069" t="str">
            <v>025</v>
          </cell>
          <cell r="G4069" t="str">
            <v xml:space="preserve">BỆNH VIỆN THỐNG  NHẤT </v>
          </cell>
        </row>
        <row r="4070">
          <cell r="D4070" t="str">
            <v>19004065</v>
          </cell>
          <cell r="E4070" t="str">
            <v>GD4797934996033</v>
          </cell>
          <cell r="F4070" t="str">
            <v>CÓ THẺ</v>
          </cell>
          <cell r="G4070" t="e">
            <v>#N/A</v>
          </cell>
        </row>
        <row r="4071">
          <cell r="D4071" t="str">
            <v>19004066</v>
          </cell>
          <cell r="E4071" t="str">
            <v>SV4797935192964</v>
          </cell>
          <cell r="F4071" t="str">
            <v>040</v>
          </cell>
          <cell r="G4071" t="str">
            <v>BỆNH VIỆN ĐA KHOA KHU VỰC CỦ CHI</v>
          </cell>
        </row>
        <row r="4072">
          <cell r="D4072" t="str">
            <v>19004067</v>
          </cell>
          <cell r="E4072" t="str">
            <v>HS479793422353429</v>
          </cell>
          <cell r="F4072" t="str">
            <v>054</v>
          </cell>
          <cell r="G4072" t="str">
            <v>BỆNH VIỆN QUẬN TÂN PHÚ</v>
          </cell>
        </row>
        <row r="4073">
          <cell r="D4073" t="str">
            <v>19004068</v>
          </cell>
          <cell r="E4073" t="str">
            <v>HS4797937083080</v>
          </cell>
          <cell r="F4073" t="str">
            <v>470</v>
          </cell>
          <cell r="G4073" t="str">
            <v>PHÒNG KHÁM ĐA KHOA CƠ SỞ 2 - BỆNH VIỆN QUẬN GÒ VẤP</v>
          </cell>
        </row>
        <row r="4074">
          <cell r="D4074" t="str">
            <v>19004069</v>
          </cell>
          <cell r="F4074" t="str">
            <v>032</v>
          </cell>
          <cell r="G4074" t="str">
            <v xml:space="preserve">BỆNH VIỆN QUẬN PHÚ NHUẬN </v>
          </cell>
        </row>
        <row r="4075">
          <cell r="D4075" t="str">
            <v>19004070</v>
          </cell>
          <cell r="E4075" t="str">
            <v>HS4797933041277</v>
          </cell>
          <cell r="F4075" t="str">
            <v>010</v>
          </cell>
          <cell r="G4075" t="str">
            <v>BỆNH VIỆN QUẬN 4</v>
          </cell>
        </row>
        <row r="4076">
          <cell r="D4076" t="str">
            <v>19004071</v>
          </cell>
          <cell r="E4076" t="str">
            <v>SV4797934325405</v>
          </cell>
          <cell r="F4076" t="str">
            <v>013</v>
          </cell>
          <cell r="G4076" t="str">
            <v xml:space="preserve">BỆNH VIỆN NGUYỄN TRI PHƯƠNG </v>
          </cell>
        </row>
        <row r="4077">
          <cell r="D4077" t="str">
            <v>19004072</v>
          </cell>
          <cell r="G4077" t="e">
            <v>#N/A</v>
          </cell>
        </row>
        <row r="4078">
          <cell r="D4078" t="str">
            <v>19004073</v>
          </cell>
          <cell r="F4078" t="str">
            <v>034</v>
          </cell>
          <cell r="G4078" t="str">
            <v>BỆNH VIỆN 175</v>
          </cell>
        </row>
        <row r="4079">
          <cell r="D4079" t="str">
            <v>19004074</v>
          </cell>
          <cell r="G4079" t="e">
            <v>#N/A</v>
          </cell>
        </row>
        <row r="4080">
          <cell r="D4080" t="str">
            <v>19004075</v>
          </cell>
          <cell r="E4080" t="str">
            <v>TQ4979731131008</v>
          </cell>
          <cell r="F4080" t="str">
            <v>CÓ THẺ</v>
          </cell>
          <cell r="G4080" t="e">
            <v>#N/A</v>
          </cell>
        </row>
        <row r="4081">
          <cell r="D4081" t="str">
            <v>19004076</v>
          </cell>
          <cell r="E4081" t="str">
            <v>GD4797938931520</v>
          </cell>
          <cell r="F4081" t="str">
            <v>054</v>
          </cell>
          <cell r="G4081" t="str">
            <v>BỆNH VIỆN QUẬN TÂN PHÚ</v>
          </cell>
        </row>
        <row r="4082">
          <cell r="D4082" t="str">
            <v>19004077</v>
          </cell>
          <cell r="F4082" t="str">
            <v>054</v>
          </cell>
          <cell r="G4082" t="str">
            <v>BỆNH VIỆN QUẬN TÂN PHÚ</v>
          </cell>
        </row>
        <row r="4083">
          <cell r="D4083" t="str">
            <v>19004078</v>
          </cell>
          <cell r="F4083" t="str">
            <v>017</v>
          </cell>
          <cell r="G4083" t="str">
            <v>BỆNH VIỆN QUẬN 6</v>
          </cell>
        </row>
        <row r="4084">
          <cell r="D4084" t="str">
            <v>19004079</v>
          </cell>
          <cell r="E4084" t="str">
            <v>DN4795221748212</v>
          </cell>
          <cell r="F4084" t="str">
            <v>021</v>
          </cell>
          <cell r="G4084" t="str">
            <v>BỆNH VIỆN QUẬN 8</v>
          </cell>
        </row>
        <row r="4085">
          <cell r="D4085" t="str">
            <v>19004080</v>
          </cell>
          <cell r="F4085" t="str">
            <v>025</v>
          </cell>
          <cell r="G4085" t="str">
            <v xml:space="preserve">BỆNH VIỆN THỐNG  NHẤT </v>
          </cell>
        </row>
        <row r="4086">
          <cell r="D4086" t="str">
            <v>19004081</v>
          </cell>
          <cell r="E4086" t="str">
            <v>XD2919123132523</v>
          </cell>
          <cell r="F4086" t="str">
            <v>CÓ THẺ</v>
          </cell>
          <cell r="G4086" t="e">
            <v>#N/A</v>
          </cell>
        </row>
        <row r="4087">
          <cell r="D4087" t="str">
            <v>19004082</v>
          </cell>
          <cell r="E4087" t="str">
            <v>XD2919123130733</v>
          </cell>
          <cell r="F4087" t="str">
            <v>CÓ THẺ</v>
          </cell>
          <cell r="G4087" t="e">
            <v>#N/A</v>
          </cell>
        </row>
        <row r="4088">
          <cell r="D4088" t="str">
            <v>19004083</v>
          </cell>
          <cell r="F4088" t="str">
            <v>010</v>
          </cell>
          <cell r="G4088" t="str">
            <v>BỆNH VIỆN QUẬN 4</v>
          </cell>
        </row>
        <row r="4089">
          <cell r="D4089" t="str">
            <v>19004084</v>
          </cell>
          <cell r="F4089" t="str">
            <v>028</v>
          </cell>
          <cell r="G4089" t="str">
            <v>BỆNH VIỆN QUẬN 11</v>
          </cell>
        </row>
        <row r="4090">
          <cell r="D4090" t="str">
            <v>19004085</v>
          </cell>
          <cell r="E4090" t="str">
            <v>GD4686822302090</v>
          </cell>
          <cell r="F4090" t="str">
            <v>025</v>
          </cell>
          <cell r="G4090" t="str">
            <v xml:space="preserve">BỆNH VIỆN THỐNG  NHẤT </v>
          </cell>
        </row>
        <row r="4091">
          <cell r="D4091" t="str">
            <v>19004086</v>
          </cell>
          <cell r="F4091" t="str">
            <v>025</v>
          </cell>
          <cell r="G4091" t="str">
            <v xml:space="preserve">BỆNH VIỆN THỐNG  NHẤT </v>
          </cell>
        </row>
        <row r="4092">
          <cell r="D4092" t="str">
            <v>19004087</v>
          </cell>
          <cell r="E4092" t="str">
            <v>HS4676720909655</v>
          </cell>
          <cell r="F4092" t="str">
            <v>025</v>
          </cell>
          <cell r="G4092" t="str">
            <v xml:space="preserve">BỆNH VIỆN THỐNG  NHẤT </v>
          </cell>
        </row>
        <row r="4093">
          <cell r="D4093" t="str">
            <v>19004088</v>
          </cell>
          <cell r="F4093" t="str">
            <v>033</v>
          </cell>
          <cell r="G4093" t="str">
            <v>BỆNH VIỆN QUẬN TÂN BÌNH</v>
          </cell>
        </row>
        <row r="4094">
          <cell r="D4094" t="str">
            <v>19004089</v>
          </cell>
          <cell r="F4094" t="str">
            <v>025</v>
          </cell>
          <cell r="G4094" t="str">
            <v xml:space="preserve">BỆNH VIỆN THỐNG  NHẤT </v>
          </cell>
        </row>
        <row r="4095">
          <cell r="D4095" t="str">
            <v>19004090</v>
          </cell>
          <cell r="E4095" t="str">
            <v>HS4727221694253</v>
          </cell>
          <cell r="F4095" t="str">
            <v>025</v>
          </cell>
          <cell r="G4095" t="str">
            <v xml:space="preserve">BỆNH VIỆN THỐNG  NHẤT </v>
          </cell>
        </row>
        <row r="4096">
          <cell r="D4096" t="str">
            <v>19004091</v>
          </cell>
          <cell r="F4096" t="str">
            <v>054</v>
          </cell>
          <cell r="G4096" t="str">
            <v>BỆNH VIỆN QUẬN TÂN PHÚ</v>
          </cell>
        </row>
        <row r="4097">
          <cell r="D4097" t="str">
            <v>19004092</v>
          </cell>
          <cell r="F4097" t="str">
            <v>470</v>
          </cell>
          <cell r="G4097" t="str">
            <v>PHÒNG KHÁM ĐA KHOA CƠ SỞ 2 - BỆNH VIỆN QUẬN GÒ VẤP</v>
          </cell>
        </row>
        <row r="4098">
          <cell r="D4098" t="str">
            <v>19004093</v>
          </cell>
          <cell r="E4098" t="str">
            <v>GD4686822154123</v>
          </cell>
          <cell r="F4098" t="str">
            <v>CÓ THẺ</v>
          </cell>
          <cell r="G4098" t="e">
            <v>#N/A</v>
          </cell>
        </row>
        <row r="4099">
          <cell r="D4099" t="str">
            <v>19004094</v>
          </cell>
          <cell r="E4099" t="str">
            <v>HS4797931508078</v>
          </cell>
          <cell r="F4099" t="str">
            <v>054</v>
          </cell>
          <cell r="G4099" t="str">
            <v>BỆNH VIỆN QUẬN TÂN PHÚ</v>
          </cell>
        </row>
        <row r="4100">
          <cell r="D4100" t="str">
            <v>19004095</v>
          </cell>
          <cell r="F4100" t="str">
            <v>CÓ THẺ</v>
          </cell>
          <cell r="G4100" t="e">
            <v>#N/A</v>
          </cell>
        </row>
        <row r="4101">
          <cell r="D4101" t="str">
            <v>19004096</v>
          </cell>
          <cell r="E4101" t="str">
            <v>DK2444421058740</v>
          </cell>
          <cell r="F4101" t="str">
            <v>CÓ THẺ</v>
          </cell>
          <cell r="G4101" t="e">
            <v>#N/A</v>
          </cell>
        </row>
        <row r="4102">
          <cell r="D4102" t="str">
            <v>19004097</v>
          </cell>
          <cell r="E4102" t="str">
            <v>HS4686822315495</v>
          </cell>
          <cell r="F4102" t="str">
            <v>033</v>
          </cell>
          <cell r="G4102" t="str">
            <v>BỆNH VIỆN QUẬN TÂN BÌNH</v>
          </cell>
        </row>
        <row r="4103">
          <cell r="D4103" t="str">
            <v>19004098</v>
          </cell>
          <cell r="E4103" t="str">
            <v>HS4808023284783</v>
          </cell>
          <cell r="F4103" t="str">
            <v>025</v>
          </cell>
          <cell r="G4103" t="str">
            <v xml:space="preserve">BỆNH VIỆN THỐNG  NHẤT </v>
          </cell>
        </row>
        <row r="4104">
          <cell r="D4104" t="str">
            <v>19004099</v>
          </cell>
          <cell r="F4104" t="str">
            <v>055</v>
          </cell>
          <cell r="G4104" t="str">
            <v xml:space="preserve">BỆNH VIỆN QUẬN BÌNH TÂN </v>
          </cell>
        </row>
        <row r="4105">
          <cell r="D4105" t="str">
            <v>19004100</v>
          </cell>
          <cell r="F4105" t="str">
            <v>025</v>
          </cell>
          <cell r="G4105" t="str">
            <v xml:space="preserve">BỆNH VIỆN THỐNG  NHẤT </v>
          </cell>
        </row>
        <row r="4106">
          <cell r="D4106" t="str">
            <v>19004101</v>
          </cell>
          <cell r="E4106" t="str">
            <v>HS4757524118030</v>
          </cell>
          <cell r="F4106" t="str">
            <v>025</v>
          </cell>
          <cell r="G4106" t="str">
            <v xml:space="preserve">BỆNH VIỆN THỐNG  NHẤT </v>
          </cell>
        </row>
        <row r="4107">
          <cell r="D4107" t="str">
            <v>19004102</v>
          </cell>
          <cell r="E4107" t="str">
            <v>HS4828222253799</v>
          </cell>
          <cell r="F4107" t="str">
            <v>025</v>
          </cell>
          <cell r="G4107" t="str">
            <v xml:space="preserve">BỆNH VIỆN THỐNG  NHẤT </v>
          </cell>
        </row>
        <row r="4108">
          <cell r="D4108" t="str">
            <v>19004103</v>
          </cell>
          <cell r="E4108" t="str">
            <v>HS4797939240203</v>
          </cell>
          <cell r="F4108" t="str">
            <v>012</v>
          </cell>
          <cell r="G4108" t="str">
            <v xml:space="preserve">BỆNH VIỆN AN BÌNH </v>
          </cell>
        </row>
        <row r="4109">
          <cell r="D4109" t="str">
            <v>19004104</v>
          </cell>
          <cell r="F4109" t="str">
            <v>019</v>
          </cell>
          <cell r="G4109" t="str">
            <v>BỆNH VIỆN QUẬN 7</v>
          </cell>
        </row>
        <row r="4110">
          <cell r="D4110" t="str">
            <v>19004105</v>
          </cell>
          <cell r="E4110" t="str">
            <v>CN3666623223985</v>
          </cell>
          <cell r="F4110" t="str">
            <v>CÓ THẺ</v>
          </cell>
          <cell r="G4110" t="e">
            <v>#N/A</v>
          </cell>
        </row>
        <row r="4111">
          <cell r="D4111" t="str">
            <v>19004106</v>
          </cell>
          <cell r="F4111" t="str">
            <v>025</v>
          </cell>
          <cell r="G4111" t="str">
            <v xml:space="preserve">BỆNH VIỆN THỐNG  NHẤT </v>
          </cell>
        </row>
        <row r="4112">
          <cell r="D4112" t="str">
            <v>19004107</v>
          </cell>
          <cell r="E4112" t="str">
            <v>HS4686822187421</v>
          </cell>
          <cell r="F4112" t="str">
            <v>025</v>
          </cell>
          <cell r="G4112" t="str">
            <v xml:space="preserve">BỆNH VIỆN THỐNG  NHẤT </v>
          </cell>
        </row>
        <row r="4113">
          <cell r="D4113" t="str">
            <v>19004108</v>
          </cell>
          <cell r="F4113" t="str">
            <v>029</v>
          </cell>
          <cell r="G4113" t="str">
            <v>BỆNH VIỆN QUẬN 12</v>
          </cell>
        </row>
        <row r="4114">
          <cell r="D4114" t="str">
            <v>19004109</v>
          </cell>
          <cell r="E4114" t="str">
            <v>GD4797935518193</v>
          </cell>
          <cell r="F4114" t="str">
            <v>CÓ THẺ</v>
          </cell>
          <cell r="G4114" t="e">
            <v>#N/A</v>
          </cell>
        </row>
        <row r="4115">
          <cell r="D4115" t="str">
            <v>19004110</v>
          </cell>
          <cell r="F4115" t="str">
            <v>041</v>
          </cell>
          <cell r="G4115" t="str">
            <v>BỆNH VIỆN ĐA KHOA KHU VỰC HÓC MÔN</v>
          </cell>
        </row>
        <row r="4116">
          <cell r="D4116" t="str">
            <v>19004111</v>
          </cell>
          <cell r="F4116" t="str">
            <v>CÓ THẺ</v>
          </cell>
          <cell r="G4116" t="e">
            <v>#N/A</v>
          </cell>
        </row>
        <row r="4117">
          <cell r="D4117" t="str">
            <v>19004112</v>
          </cell>
          <cell r="F4117" t="str">
            <v>010</v>
          </cell>
          <cell r="G4117" t="str">
            <v>BỆNH VIỆN QUẬN 4</v>
          </cell>
        </row>
        <row r="4118">
          <cell r="D4118" t="str">
            <v>19004113</v>
          </cell>
          <cell r="F4118" t="str">
            <v>033</v>
          </cell>
          <cell r="G4118" t="str">
            <v>BỆNH VIỆN QUẬN TÂN BÌNH</v>
          </cell>
        </row>
        <row r="4119">
          <cell r="D4119" t="str">
            <v>19004114</v>
          </cell>
          <cell r="F4119" t="str">
            <v>025</v>
          </cell>
          <cell r="G4119" t="str">
            <v xml:space="preserve">BỆNH VIỆN THỐNG  NHẤT </v>
          </cell>
        </row>
        <row r="4120">
          <cell r="D4120" t="str">
            <v>19004115</v>
          </cell>
          <cell r="F4120" t="str">
            <v>025</v>
          </cell>
          <cell r="G4120" t="str">
            <v xml:space="preserve">BỆNH VIỆN THỐNG  NHẤT </v>
          </cell>
        </row>
        <row r="4121">
          <cell r="D4121" t="str">
            <v>19004116</v>
          </cell>
          <cell r="E4121" t="str">
            <v>HS4606021000075</v>
          </cell>
          <cell r="F4121" t="str">
            <v>033</v>
          </cell>
          <cell r="G4121" t="str">
            <v>BỆNH VIỆN QUẬN TÂN BÌNH</v>
          </cell>
        </row>
        <row r="4122">
          <cell r="D4122" t="str">
            <v>19004117</v>
          </cell>
          <cell r="F4122" t="str">
            <v>033</v>
          </cell>
          <cell r="G4122" t="str">
            <v>BỆNH VIỆN QUẬN TÂN BÌNH</v>
          </cell>
        </row>
        <row r="4123">
          <cell r="D4123" t="str">
            <v>19004118</v>
          </cell>
          <cell r="F4123" t="str">
            <v>CÓ THẺ</v>
          </cell>
          <cell r="G4123" t="e">
            <v>#N/A</v>
          </cell>
        </row>
        <row r="4124">
          <cell r="D4124" t="str">
            <v>19004119</v>
          </cell>
          <cell r="E4124" t="str">
            <v>HS4797934609341</v>
          </cell>
          <cell r="F4124" t="str">
            <v>055</v>
          </cell>
          <cell r="G4124" t="str">
            <v xml:space="preserve">BỆNH VIỆN QUẬN BÌNH TÂN </v>
          </cell>
        </row>
        <row r="4125">
          <cell r="D4125" t="str">
            <v>19004120</v>
          </cell>
          <cell r="F4125" t="str">
            <v>034</v>
          </cell>
          <cell r="G4125" t="str">
            <v>BỆNH VIỆN 175</v>
          </cell>
        </row>
        <row r="4126">
          <cell r="D4126" t="str">
            <v>19004121</v>
          </cell>
          <cell r="E4126" t="str">
            <v>SV4798222499393</v>
          </cell>
          <cell r="F4126" t="str">
            <v>025</v>
          </cell>
          <cell r="G4126" t="str">
            <v xml:space="preserve">BỆNH VIỆN THỐNG  NHẤT </v>
          </cell>
        </row>
        <row r="4127">
          <cell r="D4127" t="str">
            <v>19004122</v>
          </cell>
          <cell r="F4127" t="str">
            <v>033</v>
          </cell>
          <cell r="G4127" t="str">
            <v>BỆNH VIỆN QUẬN TÂN BÌNH</v>
          </cell>
        </row>
        <row r="4128">
          <cell r="D4128" t="str">
            <v>19004123</v>
          </cell>
          <cell r="E4128" t="str">
            <v>HS4808022576649</v>
          </cell>
          <cell r="F4128" t="str">
            <v>033</v>
          </cell>
          <cell r="G4128" t="str">
            <v>BỆNH VIỆN QUẬN TÂN BÌNH</v>
          </cell>
        </row>
        <row r="4129">
          <cell r="D4129" t="str">
            <v>19004124</v>
          </cell>
          <cell r="F4129" t="str">
            <v>031</v>
          </cell>
          <cell r="G4129" t="str">
            <v xml:space="preserve">BỆNH VIỆN QUẬN BÌNH THẠNH </v>
          </cell>
        </row>
        <row r="4130">
          <cell r="D4130" t="str">
            <v>19004125</v>
          </cell>
          <cell r="G4130" t="e">
            <v>#N/A</v>
          </cell>
        </row>
        <row r="4131">
          <cell r="D4131" t="str">
            <v>19004126</v>
          </cell>
          <cell r="F4131" t="str">
            <v>054</v>
          </cell>
          <cell r="G4131" t="str">
            <v>BỆNH VIỆN QUẬN TÂN PHÚ</v>
          </cell>
        </row>
        <row r="4132">
          <cell r="D4132" t="str">
            <v>19004127</v>
          </cell>
          <cell r="E4132" t="str">
            <v>HS4777721864819</v>
          </cell>
          <cell r="F4132" t="str">
            <v>025</v>
          </cell>
          <cell r="G4132" t="str">
            <v xml:space="preserve">BỆNH VIỆN THỐNG  NHẤT </v>
          </cell>
        </row>
        <row r="4133">
          <cell r="D4133" t="str">
            <v>19004128</v>
          </cell>
          <cell r="E4133" t="str">
            <v>HS4757525234865</v>
          </cell>
          <cell r="F4133" t="str">
            <v>033</v>
          </cell>
          <cell r="G4133" t="str">
            <v>BỆNH VIỆN QUẬN TÂN BÌNH</v>
          </cell>
        </row>
        <row r="4134">
          <cell r="D4134" t="str">
            <v>19004129</v>
          </cell>
          <cell r="F4134" t="str">
            <v>470</v>
          </cell>
          <cell r="G4134" t="str">
            <v>PHÒNG KHÁM ĐA KHOA CƠ SỞ 2 - BỆNH VIỆN QUẬN GÒ VẤP</v>
          </cell>
        </row>
        <row r="4135">
          <cell r="D4135" t="str">
            <v>19004130</v>
          </cell>
          <cell r="E4135" t="str">
            <v>HS4868622310555</v>
          </cell>
          <cell r="F4135" t="str">
            <v>054</v>
          </cell>
          <cell r="G4135" t="str">
            <v>BỆNH VIỆN QUẬN TÂN PHÚ</v>
          </cell>
        </row>
        <row r="4136">
          <cell r="D4136" t="str">
            <v>19004131</v>
          </cell>
          <cell r="F4136" t="str">
            <v>031</v>
          </cell>
          <cell r="G4136" t="str">
            <v xml:space="preserve">BỆNH VIỆN QUẬN BÌNH THẠNH </v>
          </cell>
        </row>
        <row r="4137">
          <cell r="D4137" t="str">
            <v>19004132</v>
          </cell>
          <cell r="F4137" t="str">
            <v>040</v>
          </cell>
          <cell r="G4137" t="str">
            <v>BỆNH VIỆN ĐA KHOA KHU VỰC CỦ CHI</v>
          </cell>
        </row>
        <row r="4138">
          <cell r="D4138" t="str">
            <v>19004133</v>
          </cell>
          <cell r="E4138" t="str">
            <v>HS4797934966161</v>
          </cell>
          <cell r="F4138" t="str">
            <v>040</v>
          </cell>
          <cell r="G4138" t="str">
            <v>BỆNH VIỆN ĐA KHOA KHU VỰC CỦ CHI</v>
          </cell>
        </row>
        <row r="4139">
          <cell r="D4139" t="str">
            <v>19004134</v>
          </cell>
          <cell r="F4139" t="str">
            <v>470</v>
          </cell>
          <cell r="G4139" t="str">
            <v>PHÒNG KHÁM ĐA KHOA CƠ SỞ 2 - BỆNH VIỆN QUẬN GÒ VẤP</v>
          </cell>
        </row>
        <row r="4140">
          <cell r="D4140" t="str">
            <v>19004135</v>
          </cell>
          <cell r="F4140" t="str">
            <v>CÓ THẺ</v>
          </cell>
          <cell r="G4140" t="e">
            <v>#N/A</v>
          </cell>
        </row>
        <row r="4141">
          <cell r="D4141" t="str">
            <v>19004136</v>
          </cell>
          <cell r="E4141" t="str">
            <v>HS4797929260682</v>
          </cell>
          <cell r="F4141" t="str">
            <v>037</v>
          </cell>
          <cell r="G4141" t="str">
            <v>BỆNH VIỆN QUẬN THỦ ĐỨC</v>
          </cell>
        </row>
        <row r="4142">
          <cell r="D4142" t="str">
            <v>19004137</v>
          </cell>
          <cell r="E4142" t="str">
            <v>GD4828222497428</v>
          </cell>
          <cell r="F4142" t="str">
            <v>CÓ THẺ</v>
          </cell>
          <cell r="G4142" t="e">
            <v>#N/A</v>
          </cell>
        </row>
        <row r="4143">
          <cell r="D4143" t="str">
            <v>19004138</v>
          </cell>
          <cell r="F4143" t="str">
            <v>025</v>
          </cell>
          <cell r="G4143" t="str">
            <v xml:space="preserve">BỆNH VIỆN THỐNG  NHẤT </v>
          </cell>
        </row>
        <row r="4144">
          <cell r="D4144" t="str">
            <v>19004139</v>
          </cell>
          <cell r="F4144" t="str">
            <v>054</v>
          </cell>
          <cell r="G4144" t="str">
            <v>BỆNH VIỆN QUẬN TÂN PHÚ</v>
          </cell>
        </row>
        <row r="4145">
          <cell r="D4145" t="str">
            <v>19004140</v>
          </cell>
          <cell r="E4145" t="str">
            <v>SV4798422411336</v>
          </cell>
          <cell r="F4145" t="str">
            <v>025</v>
          </cell>
          <cell r="G4145" t="str">
            <v xml:space="preserve">BỆNH VIỆN THỐNG  NHẤT </v>
          </cell>
        </row>
        <row r="4146">
          <cell r="D4146" t="str">
            <v>19004141</v>
          </cell>
          <cell r="E4146" t="str">
            <v>SV4798323092926</v>
          </cell>
          <cell r="F4146" t="str">
            <v>033</v>
          </cell>
          <cell r="G4146" t="str">
            <v>BỆNH VIỆN QUẬN TÂN BÌNH</v>
          </cell>
        </row>
        <row r="4147">
          <cell r="D4147" t="str">
            <v>19004142</v>
          </cell>
          <cell r="F4147" t="str">
            <v>025</v>
          </cell>
          <cell r="G4147" t="str">
            <v xml:space="preserve">BỆNH VIỆN THỐNG  NHẤT </v>
          </cell>
        </row>
        <row r="4148">
          <cell r="D4148" t="str">
            <v>19004143</v>
          </cell>
          <cell r="E4148" t="str">
            <v>SV4797222389612</v>
          </cell>
          <cell r="F4148" t="str">
            <v>025</v>
          </cell>
          <cell r="G4148" t="str">
            <v xml:space="preserve">BỆNH VIỆN THỐNG  NHẤT </v>
          </cell>
        </row>
        <row r="4149">
          <cell r="D4149" t="str">
            <v>19004144</v>
          </cell>
          <cell r="F4149" t="str">
            <v>054</v>
          </cell>
          <cell r="G4149" t="str">
            <v>BỆNH VIỆN QUẬN TÂN PHÚ</v>
          </cell>
        </row>
        <row r="4150">
          <cell r="D4150" t="str">
            <v>19004145</v>
          </cell>
          <cell r="F4150" t="str">
            <v>025</v>
          </cell>
          <cell r="G4150" t="str">
            <v xml:space="preserve">BỆNH VIỆN THỐNG  NHẤT </v>
          </cell>
        </row>
        <row r="4151">
          <cell r="D4151" t="str">
            <v>19004146</v>
          </cell>
          <cell r="F4151" t="str">
            <v>026</v>
          </cell>
          <cell r="G4151" t="str">
            <v xml:space="preserve">BỆNH VIỆN CẤP CỨU TRƯNG VƯƠNG </v>
          </cell>
        </row>
        <row r="4152">
          <cell r="D4152" t="str">
            <v>19004147</v>
          </cell>
          <cell r="E4152" t="str">
            <v>17C1-NNA1</v>
          </cell>
          <cell r="F4152" t="str">
            <v>025</v>
          </cell>
          <cell r="G4152" t="str">
            <v xml:space="preserve">BỆNH VIỆN THỐNG  NHẤT </v>
          </cell>
        </row>
        <row r="4153">
          <cell r="D4153" t="str">
            <v>19004148</v>
          </cell>
          <cell r="E4153" t="str">
            <v>HS4757526006291</v>
          </cell>
          <cell r="F4153" t="str">
            <v>025</v>
          </cell>
          <cell r="G4153" t="str">
            <v xml:space="preserve">BỆNH VIỆN THỐNG  NHẤT </v>
          </cell>
        </row>
        <row r="4154">
          <cell r="D4154" t="str">
            <v>19004149</v>
          </cell>
          <cell r="E4154" t="str">
            <v>HS4828222736540</v>
          </cell>
          <cell r="F4154" t="str">
            <v>033</v>
          </cell>
          <cell r="G4154" t="str">
            <v>BỆNH VIỆN QUẬN TÂN BÌNH</v>
          </cell>
        </row>
        <row r="4155">
          <cell r="D4155" t="str">
            <v>19004150</v>
          </cell>
          <cell r="F4155" t="str">
            <v>025</v>
          </cell>
          <cell r="G4155" t="str">
            <v xml:space="preserve">BỆNH VIỆN THỐNG  NHẤT </v>
          </cell>
        </row>
        <row r="4156">
          <cell r="D4156" t="str">
            <v>19004151</v>
          </cell>
          <cell r="F4156" t="str">
            <v>040</v>
          </cell>
          <cell r="G4156" t="str">
            <v>BỆNH VIỆN ĐA KHOA KHU VỰC CỦ CHI</v>
          </cell>
        </row>
        <row r="4157">
          <cell r="D4157" t="str">
            <v>19004152</v>
          </cell>
          <cell r="E4157" t="str">
            <v>DN4797938956963</v>
          </cell>
          <cell r="F4157" t="str">
            <v>055</v>
          </cell>
          <cell r="G4157" t="str">
            <v xml:space="preserve">BỆNH VIỆN QUẬN BÌNH TÂN </v>
          </cell>
        </row>
        <row r="4158">
          <cell r="D4158" t="str">
            <v>19004153</v>
          </cell>
          <cell r="E4158" t="str">
            <v>HS4798925133814</v>
          </cell>
          <cell r="F4158" t="str">
            <v>054</v>
          </cell>
          <cell r="G4158" t="str">
            <v>BỆNH VIỆN QUẬN TÂN PHÚ</v>
          </cell>
        </row>
        <row r="4159">
          <cell r="D4159" t="str">
            <v>19004154</v>
          </cell>
          <cell r="F4159" t="str">
            <v>027</v>
          </cell>
          <cell r="G4159" t="str">
            <v>BỆNH VIỆN QUẬN 10</v>
          </cell>
        </row>
        <row r="4160">
          <cell r="D4160" t="str">
            <v>19004155</v>
          </cell>
          <cell r="G4160" t="e">
            <v>#N/A</v>
          </cell>
        </row>
        <row r="4161">
          <cell r="D4161" t="str">
            <v>19004156</v>
          </cell>
          <cell r="G4161" t="e">
            <v>#N/A</v>
          </cell>
        </row>
        <row r="4162">
          <cell r="D4162" t="str">
            <v>19004157</v>
          </cell>
          <cell r="F4162" t="str">
            <v>025</v>
          </cell>
          <cell r="G4162" t="str">
            <v xml:space="preserve">BỆNH VIỆN THỐNG  NHẤT </v>
          </cell>
        </row>
        <row r="4163">
          <cell r="D4163" t="str">
            <v>19004158</v>
          </cell>
          <cell r="F4163" t="str">
            <v>029</v>
          </cell>
          <cell r="G4163" t="str">
            <v>BỆNH VIỆN QUẬN 12</v>
          </cell>
        </row>
        <row r="4164">
          <cell r="D4164" t="str">
            <v>19004159</v>
          </cell>
          <cell r="F4164" t="str">
            <v>004</v>
          </cell>
          <cell r="G4164" t="str">
            <v>BỆNH VIỆN QUẬN 1 - CƠ SỞ II</v>
          </cell>
        </row>
        <row r="4165">
          <cell r="D4165" t="str">
            <v>19004160</v>
          </cell>
          <cell r="F4165" t="str">
            <v>027</v>
          </cell>
          <cell r="G4165" t="str">
            <v>BỆNH VIỆN QUẬN 10</v>
          </cell>
        </row>
        <row r="4166">
          <cell r="D4166" t="str">
            <v>19004161</v>
          </cell>
          <cell r="E4166" t="str">
            <v>HS4666623455672</v>
          </cell>
          <cell r="F4166" t="str">
            <v>025</v>
          </cell>
          <cell r="G4166" t="str">
            <v xml:space="preserve">BỆNH VIỆN THỐNG  NHẤT </v>
          </cell>
        </row>
        <row r="4167">
          <cell r="D4167" t="str">
            <v>19004162</v>
          </cell>
          <cell r="F4167" t="str">
            <v>033</v>
          </cell>
          <cell r="G4167" t="str">
            <v>BỆNH VIỆN QUẬN TÂN BÌNH</v>
          </cell>
        </row>
        <row r="4168">
          <cell r="D4168" t="str">
            <v>19004163</v>
          </cell>
          <cell r="F4168" t="str">
            <v>055</v>
          </cell>
          <cell r="G4168" t="str">
            <v xml:space="preserve">BỆNH VIỆN QUẬN BÌNH TÂN </v>
          </cell>
        </row>
        <row r="4169">
          <cell r="D4169" t="str">
            <v>19004164</v>
          </cell>
          <cell r="E4169" t="str">
            <v>HS4838322165749</v>
          </cell>
          <cell r="F4169" t="str">
            <v>019</v>
          </cell>
          <cell r="G4169" t="str">
            <v>BỆNH VIỆN QUẬN 7</v>
          </cell>
        </row>
        <row r="4170">
          <cell r="D4170" t="str">
            <v>19004165</v>
          </cell>
          <cell r="F4170" t="str">
            <v>028</v>
          </cell>
          <cell r="G4170" t="str">
            <v>BỆNH VIỆN QUẬN 11</v>
          </cell>
        </row>
        <row r="4171">
          <cell r="D4171" t="str">
            <v>19004166</v>
          </cell>
          <cell r="E4171" t="str">
            <v>HS4727222202137</v>
          </cell>
          <cell r="F4171" t="str">
            <v>025</v>
          </cell>
          <cell r="G4171" t="str">
            <v xml:space="preserve">BỆNH VIỆN THỐNG  NHẤT </v>
          </cell>
        </row>
        <row r="4172">
          <cell r="D4172" t="str">
            <v>19004167</v>
          </cell>
          <cell r="F4172" t="str">
            <v>033</v>
          </cell>
          <cell r="G4172" t="str">
            <v>BỆNH VIỆN QUẬN TÂN BÌNH</v>
          </cell>
        </row>
        <row r="4173">
          <cell r="D4173" t="str">
            <v>19004168</v>
          </cell>
          <cell r="F4173" t="str">
            <v>025</v>
          </cell>
          <cell r="G4173" t="str">
            <v xml:space="preserve">BỆNH VIỆN THỐNG  NHẤT </v>
          </cell>
        </row>
        <row r="4174">
          <cell r="D4174" t="str">
            <v>19004169</v>
          </cell>
          <cell r="E4174" t="str">
            <v>GD4959522006137</v>
          </cell>
          <cell r="F4174" t="str">
            <v>CÓ THẺ</v>
          </cell>
          <cell r="G4174" t="e">
            <v>#N/A</v>
          </cell>
        </row>
        <row r="4175">
          <cell r="D4175" t="str">
            <v>19004170</v>
          </cell>
          <cell r="E4175" t="str">
            <v>HS4797939181265</v>
          </cell>
          <cell r="F4175" t="str">
            <v>054</v>
          </cell>
          <cell r="G4175" t="str">
            <v>BỆNH VIỆN QUẬN TÂN PHÚ</v>
          </cell>
        </row>
        <row r="4176">
          <cell r="D4176" t="str">
            <v>19004171</v>
          </cell>
          <cell r="F4176" t="str">
            <v>054</v>
          </cell>
          <cell r="G4176" t="str">
            <v>BỆNH VIỆN QUẬN TÂN PHÚ</v>
          </cell>
        </row>
        <row r="4177">
          <cell r="D4177" t="str">
            <v>19004172</v>
          </cell>
          <cell r="F4177" t="str">
            <v>025</v>
          </cell>
          <cell r="G4177" t="str">
            <v xml:space="preserve">BỆNH VIỆN THỐNG  NHẤT </v>
          </cell>
        </row>
        <row r="4178">
          <cell r="D4178" t="str">
            <v>19004173</v>
          </cell>
          <cell r="F4178" t="str">
            <v>026</v>
          </cell>
          <cell r="G4178" t="str">
            <v xml:space="preserve">BỆNH VIỆN CẤP CỨU TRƯNG VƯƠNG </v>
          </cell>
        </row>
        <row r="4179">
          <cell r="D4179" t="str">
            <v>19004174</v>
          </cell>
          <cell r="F4179" t="str">
            <v>055</v>
          </cell>
          <cell r="G4179" t="str">
            <v xml:space="preserve">BỆNH VIỆN QUẬN BÌNH TÂN </v>
          </cell>
        </row>
        <row r="4180">
          <cell r="D4180" t="str">
            <v>19004175</v>
          </cell>
          <cell r="E4180" t="str">
            <v>HS4797931233023</v>
          </cell>
          <cell r="F4180" t="str">
            <v>033</v>
          </cell>
          <cell r="G4180" t="str">
            <v>BỆNH VIỆN QUẬN TÂN BÌNH</v>
          </cell>
        </row>
        <row r="4181">
          <cell r="D4181" t="str">
            <v>19004176</v>
          </cell>
          <cell r="E4181" t="str">
            <v>HS4797936924476</v>
          </cell>
          <cell r="F4181" t="str">
            <v>041</v>
          </cell>
          <cell r="G4181" t="str">
            <v>BỆNH VIỆN ĐA KHOA KHU VỰC HÓC MÔN</v>
          </cell>
        </row>
        <row r="4182">
          <cell r="D4182" t="str">
            <v>19004177</v>
          </cell>
          <cell r="F4182" t="str">
            <v>029</v>
          </cell>
          <cell r="G4182" t="str">
            <v>BỆNH VIỆN QUẬN 12</v>
          </cell>
        </row>
        <row r="4183">
          <cell r="D4183" t="str">
            <v>19004178</v>
          </cell>
          <cell r="E4183" t="str">
            <v>HS4525221764141</v>
          </cell>
          <cell r="F4183" t="str">
            <v>025</v>
          </cell>
          <cell r="G4183" t="str">
            <v xml:space="preserve">BỆNH VIỆN THỐNG  NHẤT </v>
          </cell>
        </row>
        <row r="4184">
          <cell r="D4184" t="str">
            <v>19004179</v>
          </cell>
          <cell r="E4184" t="str">
            <v>HS4797937778856</v>
          </cell>
          <cell r="F4184" t="str">
            <v>004</v>
          </cell>
          <cell r="G4184" t="str">
            <v>BỆNH VIỆN QUẬN 1 - CƠ SỞ II</v>
          </cell>
        </row>
        <row r="4185">
          <cell r="D4185" t="str">
            <v>19004180</v>
          </cell>
          <cell r="F4185" t="str">
            <v>054</v>
          </cell>
          <cell r="G4185" t="str">
            <v>BỆNH VIỆN QUẬN TÂN PHÚ</v>
          </cell>
        </row>
        <row r="4186">
          <cell r="D4186" t="str">
            <v>19004181</v>
          </cell>
          <cell r="F4186" t="str">
            <v>025</v>
          </cell>
          <cell r="G4186" t="str">
            <v xml:space="preserve">BỆNH VIỆN THỐNG  NHẤT </v>
          </cell>
        </row>
        <row r="4187">
          <cell r="D4187" t="str">
            <v>19004182</v>
          </cell>
          <cell r="E4187" t="str">
            <v>HS4707021819370</v>
          </cell>
          <cell r="F4187" t="str">
            <v>025</v>
          </cell>
          <cell r="G4187" t="str">
            <v xml:space="preserve">BỆNH VIỆN THỐNG  NHẤT </v>
          </cell>
        </row>
        <row r="4188">
          <cell r="D4188" t="str">
            <v>19004183</v>
          </cell>
          <cell r="E4188" t="str">
            <v>GD4797934334523</v>
          </cell>
          <cell r="F4188" t="str">
            <v>CÓ THẺ</v>
          </cell>
          <cell r="G4188" t="e">
            <v>#N/A</v>
          </cell>
        </row>
        <row r="4189">
          <cell r="D4189" t="str">
            <v>19004184</v>
          </cell>
          <cell r="E4189" t="str">
            <v>DN4808023637802</v>
          </cell>
          <cell r="G4189" t="e">
            <v>#N/A</v>
          </cell>
        </row>
        <row r="4190">
          <cell r="D4190" t="str">
            <v>19004185</v>
          </cell>
          <cell r="G4190" t="e">
            <v>#N/A</v>
          </cell>
        </row>
        <row r="4191">
          <cell r="D4191" t="str">
            <v>19004186</v>
          </cell>
          <cell r="E4191" t="str">
            <v>HS4797937081709</v>
          </cell>
          <cell r="F4191" t="str">
            <v>030</v>
          </cell>
          <cell r="G4191" t="str">
            <v xml:space="preserve">BỆNH VIỆN NHÂN DÂN GIA ĐỊNH </v>
          </cell>
        </row>
        <row r="4192">
          <cell r="D4192" t="str">
            <v>19004187</v>
          </cell>
          <cell r="F4192" t="str">
            <v>025</v>
          </cell>
          <cell r="G4192" t="str">
            <v xml:space="preserve">BỆNH VIỆN THỐNG  NHẤT </v>
          </cell>
        </row>
        <row r="4193">
          <cell r="D4193" t="str">
            <v>19004188</v>
          </cell>
          <cell r="F4193" t="str">
            <v>058</v>
          </cell>
          <cell r="G4193" t="str">
            <v xml:space="preserve">BỆNH VIỆN ĐA KHOA TƯ NHÂN TRIỀU AN </v>
          </cell>
        </row>
        <row r="4194">
          <cell r="D4194" t="str">
            <v>19004189</v>
          </cell>
          <cell r="E4194" t="str">
            <v>HS4797928463864</v>
          </cell>
          <cell r="F4194" t="str">
            <v>029</v>
          </cell>
          <cell r="G4194" t="str">
            <v>BỆNH VIỆN QUẬN 12</v>
          </cell>
        </row>
        <row r="4195">
          <cell r="D4195" t="str">
            <v>19004190</v>
          </cell>
          <cell r="F4195" t="str">
            <v>025</v>
          </cell>
          <cell r="G4195" t="str">
            <v xml:space="preserve">BỆNH VIỆN THỐNG  NHẤT </v>
          </cell>
        </row>
        <row r="4196">
          <cell r="D4196" t="str">
            <v>19004191</v>
          </cell>
          <cell r="F4196" t="str">
            <v>058</v>
          </cell>
          <cell r="G4196" t="str">
            <v xml:space="preserve">BỆNH VIỆN ĐA KHOA TƯ NHÂN TRIỀU AN </v>
          </cell>
        </row>
        <row r="4197">
          <cell r="D4197" t="str">
            <v>19004192</v>
          </cell>
          <cell r="F4197" t="str">
            <v>025</v>
          </cell>
          <cell r="G4197" t="str">
            <v xml:space="preserve">BỆNH VIỆN THỐNG  NHẤT </v>
          </cell>
        </row>
        <row r="4198">
          <cell r="D4198" t="str">
            <v>19004193</v>
          </cell>
          <cell r="E4198" t="str">
            <v>HS4727221988977</v>
          </cell>
          <cell r="F4198" t="str">
            <v>011/013</v>
          </cell>
          <cell r="G4198" t="e">
            <v>#N/A</v>
          </cell>
        </row>
        <row r="4199">
          <cell r="D4199" t="str">
            <v>19004194</v>
          </cell>
          <cell r="F4199" t="str">
            <v>040</v>
          </cell>
          <cell r="G4199" t="str">
            <v>BỆNH VIỆN ĐA KHOA KHU VỰC CỦ CHI</v>
          </cell>
        </row>
        <row r="4200">
          <cell r="D4200" t="str">
            <v>19004195</v>
          </cell>
          <cell r="F4200" t="str">
            <v>025</v>
          </cell>
          <cell r="G4200" t="str">
            <v xml:space="preserve">BỆNH VIỆN THỐNG  NHẤT </v>
          </cell>
        </row>
        <row r="4201">
          <cell r="D4201" t="str">
            <v>19004196</v>
          </cell>
          <cell r="F4201" t="str">
            <v>025</v>
          </cell>
          <cell r="G4201" t="str">
            <v xml:space="preserve">BỆNH VIỆN THỐNG  NHẤT </v>
          </cell>
        </row>
        <row r="4202">
          <cell r="D4202" t="str">
            <v>19004197</v>
          </cell>
          <cell r="E4202" t="str">
            <v>DT2848422026962</v>
          </cell>
          <cell r="F4202" t="str">
            <v>CÓ THẺ</v>
          </cell>
          <cell r="G4202" t="e">
            <v>#N/A</v>
          </cell>
        </row>
        <row r="4203">
          <cell r="D4203" t="str">
            <v>19004198</v>
          </cell>
          <cell r="F4203" t="str">
            <v>029</v>
          </cell>
          <cell r="G4203" t="str">
            <v>BỆNH VIỆN QUẬN 12</v>
          </cell>
        </row>
        <row r="4204">
          <cell r="D4204" t="str">
            <v>19004199</v>
          </cell>
          <cell r="E4204" t="str">
            <v>SV4797938103913</v>
          </cell>
          <cell r="F4204" t="str">
            <v>025</v>
          </cell>
          <cell r="G4204" t="str">
            <v xml:space="preserve">BỆNH VIỆN THỐNG  NHẤT </v>
          </cell>
        </row>
        <row r="4205">
          <cell r="D4205" t="str">
            <v>19004200</v>
          </cell>
          <cell r="F4205" t="str">
            <v>017</v>
          </cell>
          <cell r="G4205" t="str">
            <v>BỆNH VIỆN QUẬN 6</v>
          </cell>
        </row>
        <row r="4206">
          <cell r="D4206" t="str">
            <v>19004201</v>
          </cell>
          <cell r="E4206" t="str">
            <v>HS4797938049663</v>
          </cell>
          <cell r="F4206" t="str">
            <v>025</v>
          </cell>
          <cell r="G4206" t="str">
            <v xml:space="preserve">BỆNH VIỆN THỐNG  NHẤT </v>
          </cell>
        </row>
        <row r="4207">
          <cell r="D4207" t="str">
            <v>19004202</v>
          </cell>
          <cell r="G4207" t="e">
            <v>#N/A</v>
          </cell>
        </row>
        <row r="4208">
          <cell r="D4208" t="str">
            <v>19004203</v>
          </cell>
          <cell r="E4208" t="str">
            <v>HS4666623443688</v>
          </cell>
          <cell r="F4208" t="str">
            <v>025</v>
          </cell>
          <cell r="G4208" t="str">
            <v xml:space="preserve">BỆNH VIỆN THỐNG  NHẤT </v>
          </cell>
        </row>
        <row r="4209">
          <cell r="D4209" t="str">
            <v>19004204</v>
          </cell>
          <cell r="E4209" t="str">
            <v>SV4795221105145</v>
          </cell>
          <cell r="F4209" t="str">
            <v>033</v>
          </cell>
          <cell r="G4209" t="str">
            <v>BỆNH VIỆN QUẬN TÂN BÌNH</v>
          </cell>
        </row>
        <row r="4210">
          <cell r="D4210" t="str">
            <v>19004205</v>
          </cell>
          <cell r="E4210" t="str">
            <v>DK2666623447718</v>
          </cell>
          <cell r="F4210" t="str">
            <v>CÓ THẺ</v>
          </cell>
          <cell r="G4210" t="e">
            <v>#N/A</v>
          </cell>
        </row>
        <row r="4211">
          <cell r="D4211" t="str">
            <v>19004206</v>
          </cell>
          <cell r="E4211" t="str">
            <v>HS451510000213</v>
          </cell>
          <cell r="F4211" t="str">
            <v>025</v>
          </cell>
          <cell r="G4211" t="str">
            <v xml:space="preserve">BỆNH VIỆN THỐNG  NHẤT </v>
          </cell>
        </row>
        <row r="4212">
          <cell r="D4212" t="str">
            <v>19004207</v>
          </cell>
          <cell r="E4212" t="str">
            <v>HS4797933259240</v>
          </cell>
          <cell r="F4212" t="str">
            <v>013</v>
          </cell>
          <cell r="G4212" t="str">
            <v xml:space="preserve">BỆNH VIỆN NGUYỄN TRI PHƯƠNG </v>
          </cell>
        </row>
        <row r="4213">
          <cell r="D4213" t="str">
            <v>19004208</v>
          </cell>
          <cell r="E4213" t="str">
            <v>HS4797931315884</v>
          </cell>
          <cell r="F4213" t="str">
            <v>033</v>
          </cell>
          <cell r="G4213" t="str">
            <v>BỆNH VIỆN QUẬN TÂN BÌNH</v>
          </cell>
        </row>
        <row r="4214">
          <cell r="D4214" t="str">
            <v>19004209</v>
          </cell>
          <cell r="G4214" t="e">
            <v>#N/A</v>
          </cell>
        </row>
        <row r="4215">
          <cell r="D4215" t="str">
            <v>19004210</v>
          </cell>
          <cell r="G4215" t="e">
            <v>#N/A</v>
          </cell>
        </row>
        <row r="4216">
          <cell r="D4216" t="str">
            <v>19004211</v>
          </cell>
          <cell r="E4216" t="str">
            <v>SV4797931241449</v>
          </cell>
          <cell r="F4216" t="str">
            <v>025</v>
          </cell>
          <cell r="G4216" t="str">
            <v xml:space="preserve">BỆNH VIỆN THỐNG  NHẤT </v>
          </cell>
        </row>
        <row r="4217">
          <cell r="D4217" t="str">
            <v>19004212</v>
          </cell>
          <cell r="E4217" t="str">
            <v>HS4878721931612</v>
          </cell>
          <cell r="F4217" t="str">
            <v>025</v>
          </cell>
          <cell r="G4217" t="str">
            <v xml:space="preserve">BỆNH VIỆN THỐNG  NHẤT </v>
          </cell>
        </row>
        <row r="4218">
          <cell r="D4218" t="str">
            <v>19004213</v>
          </cell>
          <cell r="E4218" t="str">
            <v>HS4747424541666</v>
          </cell>
          <cell r="F4218" t="str">
            <v>033</v>
          </cell>
          <cell r="G4218" t="str">
            <v>BỆNH VIỆN QUẬN TÂN BÌNH</v>
          </cell>
        </row>
        <row r="4219">
          <cell r="D4219" t="str">
            <v>19004214</v>
          </cell>
          <cell r="E4219" t="str">
            <v>SV4797931399862</v>
          </cell>
          <cell r="F4219" t="str">
            <v>026</v>
          </cell>
          <cell r="G4219" t="str">
            <v xml:space="preserve">BỆNH VIỆN CẤP CỨU TRƯNG VƯƠNG </v>
          </cell>
        </row>
        <row r="4220">
          <cell r="D4220" t="str">
            <v>19004215</v>
          </cell>
          <cell r="F4220" t="str">
            <v>025</v>
          </cell>
          <cell r="G4220" t="str">
            <v xml:space="preserve">BỆNH VIỆN THỐNG  NHẤT </v>
          </cell>
        </row>
        <row r="4221">
          <cell r="D4221" t="str">
            <v>19004216</v>
          </cell>
          <cell r="F4221" t="str">
            <v>025</v>
          </cell>
          <cell r="G4221" t="str">
            <v xml:space="preserve">BỆNH VIỆN THỐNG  NHẤT </v>
          </cell>
        </row>
        <row r="4222">
          <cell r="D4222" t="str">
            <v>19004217</v>
          </cell>
          <cell r="F4222" t="str">
            <v>025</v>
          </cell>
          <cell r="G4222" t="str">
            <v xml:space="preserve">BỆNH VIỆN THỐNG  NHẤT </v>
          </cell>
        </row>
        <row r="4223">
          <cell r="D4223" t="str">
            <v>19004218</v>
          </cell>
          <cell r="F4223" t="str">
            <v>025</v>
          </cell>
          <cell r="G4223" t="str">
            <v xml:space="preserve">BỆNH VIỆN THỐNG  NHẤT </v>
          </cell>
        </row>
        <row r="4224">
          <cell r="D4224" t="str">
            <v>19004219</v>
          </cell>
          <cell r="F4224" t="str">
            <v>027</v>
          </cell>
          <cell r="G4224" t="str">
            <v>BỆNH VIỆN QUẬN 10</v>
          </cell>
        </row>
        <row r="4225">
          <cell r="D4225" t="str">
            <v>19004220</v>
          </cell>
          <cell r="F4225" t="str">
            <v>031</v>
          </cell>
          <cell r="G4225" t="str">
            <v xml:space="preserve">BỆNH VIỆN QUẬN BÌNH THẠNH </v>
          </cell>
        </row>
        <row r="4226">
          <cell r="D4226" t="str">
            <v>19004221</v>
          </cell>
          <cell r="E4226" t="str">
            <v>HS4797937706511</v>
          </cell>
          <cell r="F4226" t="str">
            <v>025</v>
          </cell>
          <cell r="G4226" t="str">
            <v xml:space="preserve">BỆNH VIỆN THỐNG  NHẤT </v>
          </cell>
        </row>
        <row r="4227">
          <cell r="D4227" t="str">
            <v>19004222</v>
          </cell>
          <cell r="F4227" t="str">
            <v>040</v>
          </cell>
          <cell r="G4227" t="str">
            <v>BỆNH VIỆN ĐA KHOA KHU VỰC CỦ CHI</v>
          </cell>
        </row>
        <row r="4228">
          <cell r="D4228" t="str">
            <v>19004223</v>
          </cell>
          <cell r="F4228" t="str">
            <v>025</v>
          </cell>
          <cell r="G4228" t="str">
            <v xml:space="preserve">BỆNH VIỆN THỐNG  NHẤT </v>
          </cell>
        </row>
        <row r="4229">
          <cell r="D4229" t="str">
            <v>19004224</v>
          </cell>
          <cell r="F4229" t="str">
            <v>025</v>
          </cell>
          <cell r="G4229" t="str">
            <v xml:space="preserve">BỆNH VIỆN THỐNG  NHẤT </v>
          </cell>
        </row>
        <row r="4230">
          <cell r="D4230" t="str">
            <v>19004225</v>
          </cell>
          <cell r="E4230" t="str">
            <v>GD4797931214894</v>
          </cell>
          <cell r="F4230" t="str">
            <v>CÓ THẺ</v>
          </cell>
          <cell r="G4230" t="e">
            <v>#N/A</v>
          </cell>
        </row>
        <row r="4231">
          <cell r="D4231" t="str">
            <v>19004226</v>
          </cell>
          <cell r="E4231" t="str">
            <v>DK2515120908227</v>
          </cell>
          <cell r="F4231" t="str">
            <v>CÓ THẺ</v>
          </cell>
          <cell r="G4231" t="e">
            <v>#N/A</v>
          </cell>
        </row>
        <row r="4232">
          <cell r="D4232" t="str">
            <v>19004227</v>
          </cell>
          <cell r="F4232" t="str">
            <v>032</v>
          </cell>
          <cell r="G4232" t="str">
            <v xml:space="preserve">BỆNH VIỆN QUẬN PHÚ NHUẬN </v>
          </cell>
        </row>
        <row r="4233">
          <cell r="D4233" t="str">
            <v>19004228</v>
          </cell>
          <cell r="F4233" t="str">
            <v>025</v>
          </cell>
          <cell r="G4233" t="str">
            <v xml:space="preserve">BỆNH VIỆN THỐNG  NHẤT </v>
          </cell>
        </row>
        <row r="4234">
          <cell r="D4234" t="str">
            <v>19004229</v>
          </cell>
          <cell r="F4234" t="str">
            <v>025</v>
          </cell>
          <cell r="G4234" t="str">
            <v xml:space="preserve">BỆNH VIỆN THỐNG  NHẤT </v>
          </cell>
        </row>
        <row r="4235">
          <cell r="D4235" t="str">
            <v>19004230</v>
          </cell>
          <cell r="E4235" t="str">
            <v>DK</v>
          </cell>
          <cell r="F4235" t="str">
            <v>CÓ THẺ</v>
          </cell>
          <cell r="G4235" t="e">
            <v>#N/A</v>
          </cell>
        </row>
        <row r="4236">
          <cell r="D4236" t="str">
            <v>19004231</v>
          </cell>
          <cell r="E4236" t="str">
            <v>SV4797937711737</v>
          </cell>
          <cell r="F4236" t="str">
            <v>054</v>
          </cell>
          <cell r="G4236" t="str">
            <v>BỆNH VIỆN QUẬN TÂN PHÚ</v>
          </cell>
        </row>
        <row r="4237">
          <cell r="D4237" t="str">
            <v>19004232</v>
          </cell>
          <cell r="E4237" t="str">
            <v>HS4606020616786</v>
          </cell>
          <cell r="F4237" t="str">
            <v>025</v>
          </cell>
          <cell r="G4237" t="str">
            <v xml:space="preserve">BỆNH VIỆN THỐNG  NHẤT </v>
          </cell>
        </row>
        <row r="4238">
          <cell r="D4238" t="str">
            <v>19004233</v>
          </cell>
          <cell r="G4238" t="e">
            <v>#N/A</v>
          </cell>
        </row>
        <row r="4239">
          <cell r="D4239" t="str">
            <v>19004234</v>
          </cell>
          <cell r="G4239" t="e">
            <v>#N/A</v>
          </cell>
        </row>
        <row r="4240">
          <cell r="D4240" t="str">
            <v>19004235</v>
          </cell>
          <cell r="F4240" t="str">
            <v>466</v>
          </cell>
          <cell r="G4240" t="str">
            <v>PHÒNG KHÁM ĐA KHOA (THUỘC  Cty TNHH MTV TMDV Y TẾ TÂN BÌNH)</v>
          </cell>
        </row>
        <row r="4241">
          <cell r="D4241" t="str">
            <v>19004236</v>
          </cell>
          <cell r="G4241" t="e">
            <v>#N/A</v>
          </cell>
        </row>
        <row r="4242">
          <cell r="D4242" t="str">
            <v>19004237</v>
          </cell>
          <cell r="G4242" t="e">
            <v>#N/A</v>
          </cell>
        </row>
        <row r="4243">
          <cell r="D4243" t="str">
            <v>19004238</v>
          </cell>
          <cell r="G4243" t="e">
            <v>#N/A</v>
          </cell>
        </row>
        <row r="4244">
          <cell r="D4244" t="str">
            <v>19004239</v>
          </cell>
          <cell r="F4244" t="str">
            <v>012</v>
          </cell>
          <cell r="G4244" t="str">
            <v xml:space="preserve">BỆNH VIỆN AN BÌNH </v>
          </cell>
        </row>
        <row r="4245">
          <cell r="D4245" t="str">
            <v>19004240</v>
          </cell>
          <cell r="G4245" t="e">
            <v>#N/A</v>
          </cell>
        </row>
        <row r="4246">
          <cell r="D4246" t="str">
            <v>19004241</v>
          </cell>
          <cell r="G4246" t="e">
            <v>#N/A</v>
          </cell>
        </row>
        <row r="4247">
          <cell r="D4247" t="str">
            <v>19004242</v>
          </cell>
          <cell r="G4247" t="e">
            <v>#N/A</v>
          </cell>
        </row>
        <row r="4248">
          <cell r="D4248" t="str">
            <v>19004243</v>
          </cell>
          <cell r="E4248" t="str">
            <v>HS4808022097891</v>
          </cell>
          <cell r="F4248" t="str">
            <v>025</v>
          </cell>
          <cell r="G4248" t="str">
            <v xml:space="preserve">BỆNH VIỆN THỐNG  NHẤT </v>
          </cell>
        </row>
        <row r="4249">
          <cell r="D4249" t="str">
            <v>19004244</v>
          </cell>
          <cell r="G4249" t="e">
            <v>#N/A</v>
          </cell>
        </row>
        <row r="4250">
          <cell r="D4250" t="str">
            <v>19004245</v>
          </cell>
          <cell r="E4250" t="str">
            <v>SV4798321463777</v>
          </cell>
          <cell r="F4250" t="str">
            <v>025</v>
          </cell>
          <cell r="G4250" t="str">
            <v xml:space="preserve">BỆNH VIỆN THỐNG  NHẤT </v>
          </cell>
        </row>
        <row r="4251">
          <cell r="D4251" t="str">
            <v>19004246</v>
          </cell>
          <cell r="G4251" t="e">
            <v>#N/A</v>
          </cell>
        </row>
        <row r="4252">
          <cell r="D4252" t="str">
            <v>19004247</v>
          </cell>
          <cell r="G4252" t="e">
            <v>#N/A</v>
          </cell>
        </row>
        <row r="4253">
          <cell r="D4253" t="str">
            <v>19004248</v>
          </cell>
          <cell r="G4253" t="e">
            <v>#N/A</v>
          </cell>
        </row>
        <row r="4254">
          <cell r="D4254" t="str">
            <v>19004249</v>
          </cell>
          <cell r="G4254" t="e">
            <v>#N/A</v>
          </cell>
        </row>
        <row r="4255">
          <cell r="D4255" t="str">
            <v>19004250</v>
          </cell>
          <cell r="G4255" t="e">
            <v>#N/A</v>
          </cell>
        </row>
        <row r="4256">
          <cell r="D4256" t="str">
            <v>19004251</v>
          </cell>
          <cell r="G4256" t="e">
            <v>#N/A</v>
          </cell>
        </row>
        <row r="4257">
          <cell r="D4257" t="str">
            <v>19004252</v>
          </cell>
          <cell r="G4257" t="e">
            <v>#N/A</v>
          </cell>
        </row>
        <row r="4258">
          <cell r="D4258" t="str">
            <v>19004253</v>
          </cell>
          <cell r="G4258" t="e">
            <v>#N/A</v>
          </cell>
        </row>
        <row r="4259">
          <cell r="D4259" t="str">
            <v>19004254</v>
          </cell>
          <cell r="G4259" t="e">
            <v>#N/A</v>
          </cell>
        </row>
        <row r="4260">
          <cell r="D4260" t="str">
            <v>19004255</v>
          </cell>
          <cell r="G4260" t="e">
            <v>#N/A</v>
          </cell>
        </row>
        <row r="4261">
          <cell r="D4261" t="str">
            <v>19004256</v>
          </cell>
          <cell r="G4261" t="e">
            <v>#N/A</v>
          </cell>
        </row>
        <row r="4262">
          <cell r="D4262" t="str">
            <v>19004257</v>
          </cell>
          <cell r="G4262" t="e">
            <v>#N/A</v>
          </cell>
        </row>
        <row r="4263">
          <cell r="D4263" t="str">
            <v>19004258</v>
          </cell>
          <cell r="G4263" t="e">
            <v>#N/A</v>
          </cell>
        </row>
        <row r="4264">
          <cell r="D4264" t="str">
            <v>19004259</v>
          </cell>
          <cell r="E4264" t="str">
            <v>HS4838322893749</v>
          </cell>
          <cell r="F4264" t="str">
            <v>025</v>
          </cell>
          <cell r="G4264" t="str">
            <v xml:space="preserve">BỆNH VIỆN THỐNG  NHẤT </v>
          </cell>
        </row>
        <row r="4265">
          <cell r="D4265" t="str">
            <v>19004260</v>
          </cell>
          <cell r="G4265" t="e">
            <v>#N/A</v>
          </cell>
        </row>
        <row r="4266">
          <cell r="D4266" t="str">
            <v>19004261</v>
          </cell>
          <cell r="E4266" t="str">
            <v>HS4838322780903</v>
          </cell>
          <cell r="F4266" t="str">
            <v>025</v>
          </cell>
          <cell r="G4266" t="str">
            <v xml:space="preserve">BỆNH VIỆN THỐNG  NHẤT </v>
          </cell>
        </row>
        <row r="4267">
          <cell r="D4267" t="str">
            <v>19004262</v>
          </cell>
          <cell r="E4267" t="str">
            <v>HS4797936204665</v>
          </cell>
          <cell r="F4267" t="str">
            <v>038</v>
          </cell>
          <cell r="G4267" t="str">
            <v>BỆNH VIỆN HUYỆN BÌNH CHÁNH</v>
          </cell>
        </row>
        <row r="4268">
          <cell r="D4268" t="str">
            <v>19004263</v>
          </cell>
          <cell r="E4268" t="str">
            <v>HS4797938215520</v>
          </cell>
          <cell r="F4268" t="str">
            <v>025</v>
          </cell>
          <cell r="G4268" t="str">
            <v xml:space="preserve">BỆNH VIỆN THỐNG  NHẤT </v>
          </cell>
        </row>
        <row r="4269">
          <cell r="D4269" t="str">
            <v>19004264</v>
          </cell>
          <cell r="F4269" t="str">
            <v>025</v>
          </cell>
          <cell r="G4269" t="str">
            <v xml:space="preserve">BỆNH VIỆN THỐNG  NHẤT </v>
          </cell>
        </row>
        <row r="4270">
          <cell r="D4270" t="str">
            <v>19004265</v>
          </cell>
          <cell r="E4270" t="str">
            <v>HS4797936708636</v>
          </cell>
          <cell r="F4270" t="str">
            <v>461</v>
          </cell>
          <cell r="G4270" t="str">
            <v>BỆNH VIỆN CHỈNH HÌNH VÀ PHỤC HỒI CHỨC NĂNG TPHCM</v>
          </cell>
        </row>
        <row r="4271">
          <cell r="D4271" t="str">
            <v>19004266</v>
          </cell>
          <cell r="F4271" t="str">
            <v>025</v>
          </cell>
          <cell r="G4271" t="str">
            <v xml:space="preserve">BỆNH VIỆN THỐNG  NHẤT </v>
          </cell>
        </row>
        <row r="4272">
          <cell r="D4272" t="str">
            <v>19004267</v>
          </cell>
          <cell r="F4272" t="str">
            <v>025</v>
          </cell>
          <cell r="G4272" t="str">
            <v xml:space="preserve">BỆNH VIỆN THỐNG  NHẤT </v>
          </cell>
        </row>
        <row r="4273">
          <cell r="D4273" t="str">
            <v>19004268</v>
          </cell>
          <cell r="F4273" t="str">
            <v>025</v>
          </cell>
          <cell r="G4273" t="str">
            <v xml:space="preserve">BỆNH VIỆN THỐNG  NHẤT </v>
          </cell>
        </row>
        <row r="4274">
          <cell r="D4274" t="str">
            <v>19004269</v>
          </cell>
          <cell r="F4274" t="str">
            <v>025</v>
          </cell>
          <cell r="G4274" t="str">
            <v xml:space="preserve">BỆNH VIỆN THỐNG  NHẤT </v>
          </cell>
        </row>
        <row r="4275">
          <cell r="D4275" t="str">
            <v>19004270</v>
          </cell>
          <cell r="E4275" t="str">
            <v>SV4797932378652</v>
          </cell>
          <cell r="F4275" t="str">
            <v>009</v>
          </cell>
          <cell r="G4275" t="str">
            <v>BỆNH VIỆN QUẬN 3</v>
          </cell>
        </row>
        <row r="4276">
          <cell r="D4276" t="str">
            <v>19004271</v>
          </cell>
          <cell r="E4276" t="str">
            <v>HS4797931455025</v>
          </cell>
          <cell r="F4276" t="str">
            <v>054</v>
          </cell>
          <cell r="G4276" t="str">
            <v>BỆNH VIỆN QUẬN TÂN PHÚ</v>
          </cell>
        </row>
        <row r="4277">
          <cell r="D4277" t="str">
            <v>19004272</v>
          </cell>
          <cell r="F4277" t="str">
            <v>040</v>
          </cell>
          <cell r="G4277" t="str">
            <v>BỆNH VIỆN ĐA KHOA KHU VỰC CỦ CHI</v>
          </cell>
        </row>
        <row r="4278">
          <cell r="D4278" t="str">
            <v>19004273</v>
          </cell>
          <cell r="G4278" t="e">
            <v>#N/A</v>
          </cell>
        </row>
        <row r="4279">
          <cell r="D4279" t="str">
            <v>19004274</v>
          </cell>
          <cell r="G4279" t="e">
            <v>#N/A</v>
          </cell>
        </row>
        <row r="4280">
          <cell r="D4280" t="str">
            <v>19004275</v>
          </cell>
          <cell r="E4280" t="str">
            <v>HS4646422827454</v>
          </cell>
          <cell r="F4280" t="str">
            <v>025</v>
          </cell>
          <cell r="G4280" t="str">
            <v xml:space="preserve">BỆNH VIỆN THỐNG  NHẤT </v>
          </cell>
        </row>
        <row r="4281">
          <cell r="D4281" t="str">
            <v>19004276</v>
          </cell>
          <cell r="E4281" t="str">
            <v>HS4969622541738</v>
          </cell>
          <cell r="F4281" t="str">
            <v>025</v>
          </cell>
          <cell r="G4281" t="str">
            <v xml:space="preserve">BỆNH VIỆN THỐNG  NHẤT </v>
          </cell>
        </row>
        <row r="4282">
          <cell r="D4282" t="str">
            <v>19004277</v>
          </cell>
          <cell r="F4282" t="str">
            <v>025</v>
          </cell>
          <cell r="G4282" t="str">
            <v xml:space="preserve">BỆNH VIỆN THỐNG  NHẤT </v>
          </cell>
        </row>
        <row r="4283">
          <cell r="D4283" t="str">
            <v>19004278</v>
          </cell>
          <cell r="E4283" t="str">
            <v>CN3797935437229</v>
          </cell>
          <cell r="F4283" t="str">
            <v>CÓ THẺ</v>
          </cell>
          <cell r="G4283" t="e">
            <v>#N/A</v>
          </cell>
        </row>
        <row r="4284">
          <cell r="D4284" t="str">
            <v>19004279</v>
          </cell>
          <cell r="F4284" t="str">
            <v>025</v>
          </cell>
          <cell r="G4284" t="str">
            <v xml:space="preserve">BỆNH VIỆN THỐNG  NHẤT </v>
          </cell>
        </row>
        <row r="4285">
          <cell r="D4285" t="str">
            <v>19004280</v>
          </cell>
          <cell r="E4285" t="str">
            <v>GD4777721487418</v>
          </cell>
          <cell r="F4285" t="str">
            <v>038</v>
          </cell>
          <cell r="G4285" t="str">
            <v>BỆNH VIỆN HUYỆN BÌNH CHÁNH</v>
          </cell>
        </row>
        <row r="4286">
          <cell r="D4286" t="str">
            <v>19004281</v>
          </cell>
          <cell r="E4286" t="str">
            <v>CN3686822220158</v>
          </cell>
          <cell r="F4286" t="str">
            <v>CÓ THẺ</v>
          </cell>
          <cell r="G4286" t="e">
            <v>#N/A</v>
          </cell>
        </row>
        <row r="4287">
          <cell r="D4287" t="str">
            <v>19004282</v>
          </cell>
          <cell r="E4287" t="str">
            <v>HS4686822249670</v>
          </cell>
          <cell r="F4287" t="str">
            <v>025</v>
          </cell>
          <cell r="G4287" t="str">
            <v xml:space="preserve">BỆNH VIỆN THỐNG  NHẤT </v>
          </cell>
        </row>
        <row r="4288">
          <cell r="D4288" t="str">
            <v>19004283</v>
          </cell>
          <cell r="F4288" t="str">
            <v>025</v>
          </cell>
          <cell r="G4288" t="str">
            <v xml:space="preserve">BỆNH VIỆN THỐNG  NHẤT </v>
          </cell>
        </row>
        <row r="4289">
          <cell r="D4289" t="str">
            <v>19004284</v>
          </cell>
          <cell r="F4289" t="str">
            <v>037</v>
          </cell>
          <cell r="G4289" t="str">
            <v>BỆNH VIỆN QUẬN THỦ ĐỨC</v>
          </cell>
        </row>
        <row r="4290">
          <cell r="D4290" t="str">
            <v>19004285</v>
          </cell>
          <cell r="E4290" t="str">
            <v>HS4363620388808</v>
          </cell>
          <cell r="F4290" t="str">
            <v>025</v>
          </cell>
          <cell r="G4290" t="str">
            <v xml:space="preserve">BỆNH VIỆN THỐNG  NHẤT </v>
          </cell>
        </row>
        <row r="4291">
          <cell r="D4291" t="str">
            <v>19004286</v>
          </cell>
          <cell r="E4291" t="str">
            <v>HS4626221533866</v>
          </cell>
          <cell r="F4291" t="str">
            <v>025</v>
          </cell>
          <cell r="G4291" t="str">
            <v xml:space="preserve">BỆNH VIỆN THỐNG  NHẤT </v>
          </cell>
        </row>
        <row r="4292">
          <cell r="D4292" t="str">
            <v>19004287</v>
          </cell>
          <cell r="E4292" t="str">
            <v>SV4797939216221</v>
          </cell>
          <cell r="F4292" t="str">
            <v>033</v>
          </cell>
          <cell r="G4292" t="str">
            <v>BỆNH VIỆN QUẬN TÂN BÌNH</v>
          </cell>
        </row>
        <row r="4293">
          <cell r="D4293" t="str">
            <v>19004288</v>
          </cell>
          <cell r="F4293" t="str">
            <v>025</v>
          </cell>
          <cell r="G4293" t="str">
            <v xml:space="preserve">BỆNH VIỆN THỐNG  NHẤT </v>
          </cell>
        </row>
        <row r="4294">
          <cell r="D4294" t="str">
            <v>19004289</v>
          </cell>
          <cell r="F4294" t="str">
            <v>025</v>
          </cell>
          <cell r="G4294" t="str">
            <v xml:space="preserve">BỆNH VIỆN THỐNG  NHẤT </v>
          </cell>
        </row>
        <row r="4295">
          <cell r="D4295" t="str">
            <v>19004290</v>
          </cell>
          <cell r="F4295" t="str">
            <v>015</v>
          </cell>
          <cell r="G4295" t="str">
            <v>BỆNH VIỆN QUẬN 5</v>
          </cell>
        </row>
        <row r="4296">
          <cell r="D4296" t="str">
            <v>19004291</v>
          </cell>
          <cell r="G4296" t="e">
            <v>#N/A</v>
          </cell>
        </row>
        <row r="4297">
          <cell r="D4297" t="str">
            <v>19004292</v>
          </cell>
          <cell r="E4297" t="str">
            <v>17T4-CCK2</v>
          </cell>
          <cell r="F4297" t="str">
            <v>029</v>
          </cell>
          <cell r="G4297" t="str">
            <v>BỆNH VIỆN QUẬN 12</v>
          </cell>
        </row>
        <row r="4298">
          <cell r="D4298" t="str">
            <v>19004293</v>
          </cell>
          <cell r="F4298" t="str">
            <v>026</v>
          </cell>
          <cell r="G4298" t="str">
            <v xml:space="preserve">BỆNH VIỆN CẤP CỨU TRƯNG VƯƠNG </v>
          </cell>
        </row>
        <row r="4299">
          <cell r="D4299" t="str">
            <v>19004294</v>
          </cell>
          <cell r="E4299" t="str">
            <v>HS4797930953804</v>
          </cell>
          <cell r="F4299" t="str">
            <v>033</v>
          </cell>
          <cell r="G4299" t="str">
            <v>BỆNH VIỆN QUẬN TÂN BÌNH</v>
          </cell>
        </row>
        <row r="4300">
          <cell r="D4300" t="str">
            <v>19004295</v>
          </cell>
          <cell r="F4300" t="str">
            <v>470</v>
          </cell>
          <cell r="G4300" t="str">
            <v>PHÒNG KHÁM ĐA KHOA CƠ SỞ 2 - BỆNH VIỆN QUẬN GÒ VẤP</v>
          </cell>
        </row>
        <row r="4301">
          <cell r="D4301" t="str">
            <v>19004296</v>
          </cell>
          <cell r="F4301" t="str">
            <v>470</v>
          </cell>
          <cell r="G4301" t="str">
            <v>PHÒNG KHÁM ĐA KHOA CƠ SỞ 2 - BỆNH VIỆN QUẬN GÒ VẤP</v>
          </cell>
        </row>
        <row r="4302">
          <cell r="D4302" t="str">
            <v>19004297</v>
          </cell>
          <cell r="G4302" t="e">
            <v>#N/A</v>
          </cell>
        </row>
        <row r="4303">
          <cell r="D4303" t="str">
            <v>19004298</v>
          </cell>
          <cell r="G4303" t="e">
            <v>#N/A</v>
          </cell>
        </row>
        <row r="4304">
          <cell r="D4304" t="str">
            <v>19004299</v>
          </cell>
          <cell r="E4304" t="str">
            <v>HS4797938098370</v>
          </cell>
          <cell r="F4304" t="str">
            <v>013</v>
          </cell>
          <cell r="G4304" t="str">
            <v xml:space="preserve">BỆNH VIỆN NGUYỄN TRI PHƯƠNG </v>
          </cell>
        </row>
        <row r="4305">
          <cell r="D4305" t="str">
            <v>19004300</v>
          </cell>
          <cell r="F4305" t="str">
            <v>025</v>
          </cell>
          <cell r="G4305" t="str">
            <v xml:space="preserve">BỆNH VIỆN THỐNG  NHẤT </v>
          </cell>
        </row>
        <row r="4306">
          <cell r="D4306" t="str">
            <v>19004301</v>
          </cell>
          <cell r="E4306" t="str">
            <v>HS4494920784738</v>
          </cell>
          <cell r="F4306" t="str">
            <v>055</v>
          </cell>
          <cell r="G4306" t="str">
            <v xml:space="preserve">BỆNH VIỆN QUẬN BÌNH TÂN </v>
          </cell>
        </row>
        <row r="4307">
          <cell r="D4307" t="str">
            <v>19004302</v>
          </cell>
          <cell r="E4307" t="str">
            <v>HS4797931732997</v>
          </cell>
          <cell r="F4307" t="str">
            <v>054</v>
          </cell>
          <cell r="G4307" t="str">
            <v>BỆNH VIỆN QUẬN TÂN PHÚ</v>
          </cell>
        </row>
        <row r="4308">
          <cell r="D4308" t="str">
            <v>19004303</v>
          </cell>
          <cell r="E4308" t="str">
            <v>HS4898924453004</v>
          </cell>
          <cell r="F4308" t="str">
            <v>025</v>
          </cell>
          <cell r="G4308" t="str">
            <v xml:space="preserve">BỆNH VIỆN THỐNG  NHẤT </v>
          </cell>
        </row>
        <row r="4309">
          <cell r="D4309" t="str">
            <v>19004304</v>
          </cell>
          <cell r="F4309" t="str">
            <v>470</v>
          </cell>
          <cell r="G4309" t="str">
            <v>PHÒNG KHÁM ĐA KHOA CƠ SỞ 2 - BỆNH VIỆN QUẬN GÒ VẤP</v>
          </cell>
        </row>
        <row r="4310">
          <cell r="D4310" t="str">
            <v>19004305</v>
          </cell>
          <cell r="E4310" t="str">
            <v>DK2545420286001</v>
          </cell>
          <cell r="F4310" t="str">
            <v>025</v>
          </cell>
          <cell r="G4310" t="str">
            <v xml:space="preserve">BỆNH VIỆN THỐNG  NHẤT </v>
          </cell>
        </row>
        <row r="4311">
          <cell r="D4311" t="str">
            <v>19004306</v>
          </cell>
          <cell r="E4311" t="str">
            <v>HS4797931623210</v>
          </cell>
          <cell r="F4311" t="str">
            <v>054</v>
          </cell>
          <cell r="G4311" t="str">
            <v>BỆNH VIỆN QUẬN TÂN PHÚ</v>
          </cell>
        </row>
        <row r="4312">
          <cell r="D4312" t="str">
            <v>19004307</v>
          </cell>
          <cell r="F4312" t="str">
            <v>CÓ THẺ</v>
          </cell>
          <cell r="G4312" t="e">
            <v>#N/A</v>
          </cell>
        </row>
        <row r="4313">
          <cell r="D4313" t="str">
            <v>19004308</v>
          </cell>
          <cell r="F4313" t="str">
            <v>025</v>
          </cell>
          <cell r="G4313" t="str">
            <v xml:space="preserve">BỆNH VIỆN THỐNG  NHẤT </v>
          </cell>
        </row>
        <row r="4314">
          <cell r="D4314" t="str">
            <v>19004309</v>
          </cell>
          <cell r="E4314" t="str">
            <v>HS4515121158139</v>
          </cell>
          <cell r="F4314" t="str">
            <v>055</v>
          </cell>
          <cell r="G4314" t="str">
            <v xml:space="preserve">BỆNH VIỆN QUẬN BÌNH TÂN </v>
          </cell>
        </row>
        <row r="4315">
          <cell r="D4315" t="str">
            <v>19004310</v>
          </cell>
          <cell r="E4315" t="str">
            <v>HS4707021689547</v>
          </cell>
          <cell r="F4315" t="str">
            <v>055</v>
          </cell>
          <cell r="G4315" t="str">
            <v xml:space="preserve">BỆNH VIỆN QUẬN BÌNH TÂN </v>
          </cell>
        </row>
        <row r="4316">
          <cell r="D4316" t="str">
            <v>19004311</v>
          </cell>
          <cell r="F4316" t="str">
            <v>016</v>
          </cell>
          <cell r="G4316" t="str">
            <v>BỆNH VIỆN 7A</v>
          </cell>
        </row>
        <row r="4317">
          <cell r="D4317" t="str">
            <v>19004312</v>
          </cell>
          <cell r="E4317" t="str">
            <v>DK2525220619980</v>
          </cell>
          <cell r="F4317" t="str">
            <v>CÓ THẺ</v>
          </cell>
          <cell r="G4317" t="e">
            <v>#N/A</v>
          </cell>
        </row>
        <row r="4318">
          <cell r="D4318" t="str">
            <v>19004313</v>
          </cell>
          <cell r="E4318" t="str">
            <v>SV4799623022063</v>
          </cell>
          <cell r="F4318" t="str">
            <v>033</v>
          </cell>
          <cell r="G4318" t="str">
            <v>BỆNH VIỆN QUẬN TÂN BÌNH</v>
          </cell>
        </row>
        <row r="4319">
          <cell r="D4319" t="str">
            <v>19004314</v>
          </cell>
          <cell r="F4319" t="str">
            <v>470</v>
          </cell>
          <cell r="G4319" t="str">
            <v>PHÒNG KHÁM ĐA KHOA CƠ SỞ 2 - BỆNH VIỆN QUẬN GÒ VẤP</v>
          </cell>
        </row>
        <row r="4320">
          <cell r="D4320" t="str">
            <v>19004315</v>
          </cell>
          <cell r="G4320" t="e">
            <v>#N/A</v>
          </cell>
        </row>
        <row r="4321">
          <cell r="D4321" t="str">
            <v>19004316</v>
          </cell>
          <cell r="F4321" t="str">
            <v>029</v>
          </cell>
          <cell r="G4321" t="str">
            <v>BỆNH VIỆN QUẬN 12</v>
          </cell>
        </row>
        <row r="4322">
          <cell r="D4322" t="str">
            <v>19004317</v>
          </cell>
          <cell r="F4322" t="str">
            <v>025</v>
          </cell>
          <cell r="G4322" t="str">
            <v xml:space="preserve">BỆNH VIỆN THỐNG  NHẤT </v>
          </cell>
        </row>
        <row r="4323">
          <cell r="D4323" t="str">
            <v>19004318</v>
          </cell>
          <cell r="F4323" t="str">
            <v>470</v>
          </cell>
          <cell r="G4323" t="str">
            <v>PHÒNG KHÁM ĐA KHOA CƠ SỞ 2 - BỆNH VIỆN QUẬN GÒ VẤP</v>
          </cell>
        </row>
        <row r="4324">
          <cell r="D4324" t="str">
            <v>19004319</v>
          </cell>
          <cell r="E4324" t="str">
            <v>HS4797938015433</v>
          </cell>
          <cell r="F4324" t="str">
            <v>054</v>
          </cell>
          <cell r="G4324" t="str">
            <v>BỆNH VIỆN QUẬN TÂN PHÚ</v>
          </cell>
        </row>
        <row r="4325">
          <cell r="D4325" t="str">
            <v>19004320</v>
          </cell>
          <cell r="F4325" t="str">
            <v>025</v>
          </cell>
          <cell r="G4325" t="str">
            <v xml:space="preserve">BỆNH VIỆN THỐNG  NHẤT </v>
          </cell>
        </row>
        <row r="4326">
          <cell r="D4326" t="str">
            <v>19004321</v>
          </cell>
          <cell r="F4326" t="str">
            <v>034</v>
          </cell>
          <cell r="G4326" t="str">
            <v>BỆNH VIỆN 175</v>
          </cell>
        </row>
        <row r="4327">
          <cell r="D4327" t="str">
            <v>19004322</v>
          </cell>
          <cell r="F4327" t="str">
            <v>054</v>
          </cell>
          <cell r="G4327" t="str">
            <v>BỆNH VIỆN QUẬN TÂN PHÚ</v>
          </cell>
        </row>
        <row r="4328">
          <cell r="D4328" t="str">
            <v>19004323</v>
          </cell>
          <cell r="E4328" t="str">
            <v>HS4383822260669</v>
          </cell>
          <cell r="F4328" t="str">
            <v>025</v>
          </cell>
          <cell r="G4328" t="str">
            <v xml:space="preserve">BỆNH VIỆN THỐNG  NHẤT </v>
          </cell>
        </row>
        <row r="4329">
          <cell r="D4329" t="str">
            <v>19004324</v>
          </cell>
          <cell r="F4329" t="str">
            <v>051</v>
          </cell>
          <cell r="G4329" t="str">
            <v>BỆNH VIỆN QUẬN 1 - CƠ SỞ I</v>
          </cell>
        </row>
        <row r="4330">
          <cell r="D4330" t="str">
            <v>19004325</v>
          </cell>
          <cell r="E4330" t="str">
            <v>HS4797935606035</v>
          </cell>
          <cell r="F4330" t="str">
            <v>025</v>
          </cell>
          <cell r="G4330" t="str">
            <v xml:space="preserve">BỆNH VIỆN THỐNG  NHẤT </v>
          </cell>
        </row>
        <row r="4331">
          <cell r="D4331" t="str">
            <v>19004326</v>
          </cell>
          <cell r="E4331" t="str">
            <v>HS4707021190763</v>
          </cell>
          <cell r="F4331" t="str">
            <v>025</v>
          </cell>
          <cell r="G4331" t="str">
            <v xml:space="preserve">BỆNH VIỆN THỐNG  NHẤT </v>
          </cell>
        </row>
        <row r="4332">
          <cell r="D4332" t="str">
            <v>19004327</v>
          </cell>
          <cell r="E4332" t="str">
            <v>HS4686821946172</v>
          </cell>
          <cell r="F4332" t="str">
            <v>025</v>
          </cell>
          <cell r="G4332" t="str">
            <v xml:space="preserve">BỆNH VIỆN THỐNG  NHẤT </v>
          </cell>
        </row>
        <row r="4333">
          <cell r="D4333" t="str">
            <v>19004328</v>
          </cell>
          <cell r="E4333" t="str">
            <v>HS4707021774182</v>
          </cell>
          <cell r="F4333" t="str">
            <v>CÓ THẺ</v>
          </cell>
          <cell r="G4333" t="e">
            <v>#N/A</v>
          </cell>
        </row>
        <row r="4334">
          <cell r="D4334" t="str">
            <v>19004329</v>
          </cell>
          <cell r="F4334" t="str">
            <v>041</v>
          </cell>
          <cell r="G4334" t="str">
            <v>BỆNH VIỆN ĐA KHOA KHU VỰC HÓC MÔN</v>
          </cell>
        </row>
        <row r="4335">
          <cell r="D4335" t="str">
            <v>19004330</v>
          </cell>
          <cell r="E4335" t="str">
            <v>HS4797935859101</v>
          </cell>
          <cell r="F4335" t="str">
            <v>055</v>
          </cell>
          <cell r="G4335" t="str">
            <v xml:space="preserve">BỆNH VIỆN QUẬN BÌNH TÂN </v>
          </cell>
        </row>
        <row r="4336">
          <cell r="D4336" t="str">
            <v>19004331</v>
          </cell>
          <cell r="F4336" t="str">
            <v>055</v>
          </cell>
          <cell r="G4336" t="str">
            <v xml:space="preserve">BỆNH VIỆN QUẬN BÌNH TÂN </v>
          </cell>
        </row>
        <row r="4337">
          <cell r="D4337" t="str">
            <v>19004332</v>
          </cell>
          <cell r="F4337" t="str">
            <v>470</v>
          </cell>
          <cell r="G4337" t="str">
            <v>PHÒNG KHÁM ĐA KHOA CƠ SỞ 2 - BỆNH VIỆN QUẬN GÒ VẤP</v>
          </cell>
        </row>
        <row r="4338">
          <cell r="D4338" t="str">
            <v>19004333</v>
          </cell>
          <cell r="E4338" t="str">
            <v>HS4797937202858</v>
          </cell>
          <cell r="F4338" t="str">
            <v>483</v>
          </cell>
          <cell r="G4338" t="str">
            <v>PHÒNG KHÁM ĐA KHOA (THUỘC  CP TTYK THÀNH CÔNG )</v>
          </cell>
        </row>
        <row r="4339">
          <cell r="D4339" t="str">
            <v>19004334</v>
          </cell>
          <cell r="F4339" t="str">
            <v>028</v>
          </cell>
          <cell r="G4339" t="str">
            <v>BỆNH VIỆN QUẬN 11</v>
          </cell>
        </row>
        <row r="4340">
          <cell r="D4340" t="str">
            <v>19004335</v>
          </cell>
          <cell r="F4340" t="str">
            <v>026</v>
          </cell>
          <cell r="G4340" t="str">
            <v xml:space="preserve">BỆNH VIỆN CẤP CỨU TRƯNG VƯƠNG </v>
          </cell>
        </row>
        <row r="4341">
          <cell r="D4341" t="str">
            <v>19004336</v>
          </cell>
          <cell r="F4341" t="str">
            <v>025</v>
          </cell>
          <cell r="G4341" t="str">
            <v xml:space="preserve">BỆNH VIỆN THỐNG  NHẤT </v>
          </cell>
        </row>
        <row r="4342">
          <cell r="D4342" t="str">
            <v>19004337</v>
          </cell>
          <cell r="F4342" t="str">
            <v>028</v>
          </cell>
          <cell r="G4342" t="str">
            <v>BỆNH VIỆN QUẬN 11</v>
          </cell>
        </row>
        <row r="4343">
          <cell r="D4343" t="str">
            <v>19004338</v>
          </cell>
          <cell r="E4343" t="str">
            <v>HS4797934261295</v>
          </cell>
          <cell r="F4343" t="str">
            <v>055</v>
          </cell>
          <cell r="G4343" t="str">
            <v xml:space="preserve">BỆNH VIỆN QUẬN BÌNH TÂN </v>
          </cell>
        </row>
        <row r="4344">
          <cell r="D4344" t="str">
            <v>19004339</v>
          </cell>
          <cell r="E4344" t="str">
            <v>HS4797938843848</v>
          </cell>
          <cell r="F4344" t="str">
            <v>470</v>
          </cell>
          <cell r="G4344" t="str">
            <v>PHÒNG KHÁM ĐA KHOA CƠ SỞ 2 - BỆNH VIỆN QUẬN GÒ VẤP</v>
          </cell>
        </row>
        <row r="4345">
          <cell r="D4345" t="str">
            <v>19004340</v>
          </cell>
          <cell r="F4345" t="str">
            <v>037</v>
          </cell>
          <cell r="G4345" t="str">
            <v>BỆNH VIỆN QUẬN THỦ ĐỨC</v>
          </cell>
        </row>
        <row r="4346">
          <cell r="D4346" t="str">
            <v>19004341</v>
          </cell>
          <cell r="F4346" t="str">
            <v>025</v>
          </cell>
          <cell r="G4346" t="str">
            <v xml:space="preserve">BỆNH VIỆN THỐNG  NHẤT </v>
          </cell>
        </row>
        <row r="4347">
          <cell r="D4347" t="str">
            <v>19004342</v>
          </cell>
          <cell r="E4347">
            <v>7928919339</v>
          </cell>
          <cell r="F4347" t="str">
            <v>034</v>
          </cell>
          <cell r="G4347" t="str">
            <v>BỆNH VIỆN 175</v>
          </cell>
        </row>
        <row r="4348">
          <cell r="D4348" t="str">
            <v>19004343</v>
          </cell>
          <cell r="E4348" t="str">
            <v>DT2676720928468</v>
          </cell>
          <cell r="F4348" t="str">
            <v>CÓ THẺ</v>
          </cell>
          <cell r="G4348" t="e">
            <v>#N/A</v>
          </cell>
        </row>
        <row r="4349">
          <cell r="D4349" t="str">
            <v>19004344</v>
          </cell>
          <cell r="F4349" t="str">
            <v>054</v>
          </cell>
          <cell r="G4349" t="str">
            <v>BỆNH VIỆN QUẬN TÂN PHÚ</v>
          </cell>
        </row>
        <row r="4350">
          <cell r="D4350" t="str">
            <v>19004345</v>
          </cell>
          <cell r="F4350" t="str">
            <v>025</v>
          </cell>
          <cell r="G4350" t="str">
            <v xml:space="preserve">BỆNH VIỆN THỐNG  NHẤT </v>
          </cell>
        </row>
        <row r="4351">
          <cell r="D4351" t="str">
            <v>19004346</v>
          </cell>
          <cell r="F4351" t="str">
            <v>032</v>
          </cell>
          <cell r="G4351" t="str">
            <v xml:space="preserve">BỆNH VIỆN QUẬN PHÚ NHUẬN </v>
          </cell>
        </row>
        <row r="4352">
          <cell r="D4352" t="str">
            <v>19004347</v>
          </cell>
          <cell r="E4352" t="str">
            <v>HS4828223127074</v>
          </cell>
          <cell r="F4352" t="str">
            <v>025</v>
          </cell>
          <cell r="G4352" t="str">
            <v xml:space="preserve">BỆNH VIỆN THỐNG  NHẤT </v>
          </cell>
        </row>
        <row r="4353">
          <cell r="D4353" t="str">
            <v>19004348</v>
          </cell>
          <cell r="F4353" t="str">
            <v>025</v>
          </cell>
          <cell r="G4353" t="str">
            <v xml:space="preserve">BỆNH VIỆN THỐNG  NHẤT </v>
          </cell>
        </row>
        <row r="4354">
          <cell r="D4354" t="str">
            <v>19004349</v>
          </cell>
          <cell r="F4354" t="str">
            <v>031</v>
          </cell>
          <cell r="G4354" t="str">
            <v xml:space="preserve">BỆNH VIỆN QUẬN BÌNH THẠNH </v>
          </cell>
        </row>
        <row r="4355">
          <cell r="D4355" t="str">
            <v>19004350</v>
          </cell>
          <cell r="E4355" t="str">
            <v>GD4525220330475</v>
          </cell>
          <cell r="F4355" t="str">
            <v>025</v>
          </cell>
          <cell r="G4355" t="str">
            <v xml:space="preserve">BỆNH VIỆN THỐNG  NHẤT </v>
          </cell>
        </row>
        <row r="4356">
          <cell r="D4356" t="str">
            <v>19004351</v>
          </cell>
          <cell r="F4356" t="str">
            <v>025</v>
          </cell>
          <cell r="G4356" t="str">
            <v xml:space="preserve">BỆNH VIỆN THỐNG  NHẤT </v>
          </cell>
        </row>
        <row r="4357">
          <cell r="D4357" t="str">
            <v>19004352</v>
          </cell>
          <cell r="E4357" t="str">
            <v>DK2525220961285</v>
          </cell>
          <cell r="F4357" t="str">
            <v>CÓ THẺ</v>
          </cell>
          <cell r="G4357" t="e">
            <v>#N/A</v>
          </cell>
        </row>
        <row r="4358">
          <cell r="D4358" t="str">
            <v>19004353</v>
          </cell>
          <cell r="E4358" t="str">
            <v>HS4686822314338</v>
          </cell>
          <cell r="F4358" t="str">
            <v>025</v>
          </cell>
          <cell r="G4358" t="str">
            <v xml:space="preserve">BỆNH VIỆN THỐNG  NHẤT </v>
          </cell>
        </row>
        <row r="4359">
          <cell r="D4359" t="str">
            <v>19004354</v>
          </cell>
          <cell r="F4359" t="str">
            <v>489</v>
          </cell>
          <cell r="G4359" t="str">
            <v xml:space="preserve">BỆNH VIỆN ĐA KHOA TÂM TRÍ SÀI GÒN </v>
          </cell>
        </row>
        <row r="4360">
          <cell r="D4360" t="str">
            <v>19004355</v>
          </cell>
          <cell r="E4360" t="str">
            <v>DT2707021494599</v>
          </cell>
          <cell r="F4360" t="str">
            <v>CÓ THẺ</v>
          </cell>
          <cell r="G4360" t="e">
            <v>#N/A</v>
          </cell>
        </row>
        <row r="4361">
          <cell r="D4361" t="str">
            <v>19004356</v>
          </cell>
          <cell r="F4361" t="str">
            <v>489</v>
          </cell>
          <cell r="G4361" t="str">
            <v xml:space="preserve">BỆNH VIỆN ĐA KHOA TÂM TRÍ SÀI GÒN </v>
          </cell>
        </row>
        <row r="4362">
          <cell r="D4362" t="str">
            <v>19004357</v>
          </cell>
          <cell r="F4362" t="str">
            <v>470</v>
          </cell>
          <cell r="G4362" t="str">
            <v>PHÒNG KHÁM ĐA KHOA CƠ SỞ 2 - BỆNH VIỆN QUẬN GÒ VẤP</v>
          </cell>
        </row>
        <row r="4363">
          <cell r="D4363" t="str">
            <v>19004358</v>
          </cell>
          <cell r="F4363" t="str">
            <v>465</v>
          </cell>
          <cell r="G4363" t="str">
            <v>PHÒNG KHÁM ĐA KHOA (THUỘC  Cty TNHH BV THÁNH MẪU)</v>
          </cell>
        </row>
        <row r="4364">
          <cell r="D4364" t="str">
            <v>19004359</v>
          </cell>
          <cell r="E4364" t="str">
            <v>HS4666623446874</v>
          </cell>
          <cell r="F4364" t="str">
            <v>033</v>
          </cell>
          <cell r="G4364" t="str">
            <v>BỆNH VIỆN QUẬN TÂN BÌNH</v>
          </cell>
        </row>
        <row r="4365">
          <cell r="D4365" t="str">
            <v>19004360</v>
          </cell>
          <cell r="F4365" t="str">
            <v>025</v>
          </cell>
          <cell r="G4365" t="str">
            <v xml:space="preserve">BỆNH VIỆN THỐNG  NHẤT </v>
          </cell>
        </row>
        <row r="4366">
          <cell r="D4366" t="str">
            <v>19004361</v>
          </cell>
          <cell r="F4366" t="str">
            <v>032</v>
          </cell>
          <cell r="G4366" t="str">
            <v xml:space="preserve">BỆNH VIỆN QUẬN PHÚ NHUẬN </v>
          </cell>
        </row>
        <row r="4367">
          <cell r="D4367" t="str">
            <v>19004362</v>
          </cell>
          <cell r="G4367" t="e">
            <v>#N/A</v>
          </cell>
        </row>
        <row r="4368">
          <cell r="D4368" t="str">
            <v>19004363</v>
          </cell>
          <cell r="F4368" t="str">
            <v>034</v>
          </cell>
          <cell r="G4368" t="str">
            <v>BỆNH VIỆN 175</v>
          </cell>
        </row>
        <row r="4369">
          <cell r="D4369" t="str">
            <v>19004364</v>
          </cell>
          <cell r="F4369" t="str">
            <v>025</v>
          </cell>
          <cell r="G4369" t="str">
            <v xml:space="preserve">BỆNH VIỆN THỐNG  NHẤT </v>
          </cell>
        </row>
        <row r="4370">
          <cell r="D4370" t="str">
            <v>19004365</v>
          </cell>
          <cell r="E4370" t="str">
            <v>HS4797937916965</v>
          </cell>
          <cell r="F4370" t="str">
            <v>034</v>
          </cell>
          <cell r="G4370" t="str">
            <v>BỆNH VIỆN 175</v>
          </cell>
        </row>
        <row r="4371">
          <cell r="D4371" t="str">
            <v>19004366</v>
          </cell>
          <cell r="F4371" t="str">
            <v>033</v>
          </cell>
          <cell r="G4371" t="str">
            <v>BỆNH VIỆN QUẬN TÂN BÌNH</v>
          </cell>
        </row>
        <row r="4372">
          <cell r="D4372" t="str">
            <v>19004367</v>
          </cell>
          <cell r="G4372" t="e">
            <v>#N/A</v>
          </cell>
        </row>
        <row r="4373">
          <cell r="D4373" t="str">
            <v>19004368</v>
          </cell>
          <cell r="E4373" t="str">
            <v>HS4797935125469</v>
          </cell>
          <cell r="F4373" t="str">
            <v>040</v>
          </cell>
          <cell r="G4373" t="str">
            <v>BỆNH VIỆN ĐA KHOA KHU VỰC CỦ CHI</v>
          </cell>
        </row>
        <row r="4374">
          <cell r="D4374" t="str">
            <v>19004369</v>
          </cell>
          <cell r="F4374" t="str">
            <v>025</v>
          </cell>
          <cell r="G4374" t="str">
            <v xml:space="preserve">BỆNH VIỆN THỐNG  NHẤT </v>
          </cell>
        </row>
        <row r="4375">
          <cell r="D4375" t="str">
            <v>19004370</v>
          </cell>
          <cell r="F4375" t="str">
            <v>025</v>
          </cell>
          <cell r="G4375" t="str">
            <v xml:space="preserve">BỆNH VIỆN THỐNG  NHẤT </v>
          </cell>
        </row>
        <row r="4376">
          <cell r="D4376" t="str">
            <v>19004371</v>
          </cell>
          <cell r="E4376" t="str">
            <v>HS 5221358803</v>
          </cell>
          <cell r="F4376" t="str">
            <v>033</v>
          </cell>
          <cell r="G4376" t="str">
            <v>BỆNH VIỆN QUẬN TÂN BÌNH</v>
          </cell>
        </row>
        <row r="4377">
          <cell r="D4377" t="str">
            <v>19004372</v>
          </cell>
          <cell r="E4377" t="str">
            <v>HS4797936948367</v>
          </cell>
          <cell r="F4377" t="str">
            <v>041</v>
          </cell>
          <cell r="G4377" t="str">
            <v>BỆNH VIỆN ĐA KHOA KHU VỰC HÓC MÔN</v>
          </cell>
        </row>
        <row r="4378">
          <cell r="D4378" t="str">
            <v>19004373</v>
          </cell>
          <cell r="F4378" t="str">
            <v>054</v>
          </cell>
          <cell r="G4378" t="str">
            <v>BỆNH VIỆN QUẬN TÂN PHÚ</v>
          </cell>
        </row>
        <row r="4379">
          <cell r="D4379" t="str">
            <v>19004374</v>
          </cell>
          <cell r="E4379" t="str">
            <v>HS4919121973667</v>
          </cell>
          <cell r="F4379" t="str">
            <v>054</v>
          </cell>
          <cell r="G4379" t="str">
            <v>BỆNH VIỆN QUẬN TÂN PHÚ</v>
          </cell>
        </row>
        <row r="4380">
          <cell r="D4380" t="str">
            <v>19004375</v>
          </cell>
          <cell r="F4380" t="str">
            <v>030</v>
          </cell>
          <cell r="G4380" t="str">
            <v xml:space="preserve">BỆNH VIỆN NHÂN DÂN GIA ĐỊNH </v>
          </cell>
        </row>
        <row r="4381">
          <cell r="D4381" t="str">
            <v>19004376</v>
          </cell>
          <cell r="G4381" t="e">
            <v>#N/A</v>
          </cell>
        </row>
        <row r="4382">
          <cell r="D4382" t="str">
            <v>19004377</v>
          </cell>
          <cell r="G4382" t="e">
            <v>#N/A</v>
          </cell>
        </row>
        <row r="4383">
          <cell r="D4383" t="str">
            <v>19004378</v>
          </cell>
          <cell r="E4383" t="str">
            <v>HS4797935811428</v>
          </cell>
          <cell r="F4383" t="str">
            <v>058</v>
          </cell>
          <cell r="G4383" t="str">
            <v xml:space="preserve">BỆNH VIỆN ĐA KHOA TƯ NHÂN TRIỀU AN </v>
          </cell>
        </row>
        <row r="4384">
          <cell r="D4384" t="str">
            <v>19004379</v>
          </cell>
          <cell r="F4384" t="str">
            <v>025</v>
          </cell>
          <cell r="G4384" t="str">
            <v xml:space="preserve">BỆNH VIỆN THỐNG  NHẤT </v>
          </cell>
        </row>
        <row r="4385">
          <cell r="D4385" t="str">
            <v>19004380</v>
          </cell>
          <cell r="E4385" t="str">
            <v>HS4797939214395</v>
          </cell>
          <cell r="F4385" t="str">
            <v>040</v>
          </cell>
          <cell r="G4385" t="str">
            <v>BỆNH VIỆN ĐA KHOA KHU VỰC CỦ CHI</v>
          </cell>
        </row>
        <row r="4386">
          <cell r="D4386" t="str">
            <v>19004381</v>
          </cell>
          <cell r="F4386" t="str">
            <v>025</v>
          </cell>
          <cell r="G4386" t="str">
            <v xml:space="preserve">BỆNH VIỆN THỐNG  NHẤT </v>
          </cell>
        </row>
        <row r="4387">
          <cell r="D4387" t="str">
            <v>19004382</v>
          </cell>
          <cell r="E4387" t="str">
            <v>HS4606021254599</v>
          </cell>
          <cell r="F4387" t="str">
            <v>025</v>
          </cell>
          <cell r="G4387" t="str">
            <v xml:space="preserve">BỆNH VIỆN THỐNG  NHẤT </v>
          </cell>
        </row>
        <row r="4388">
          <cell r="D4388" t="str">
            <v>19004383</v>
          </cell>
          <cell r="F4388" t="str">
            <v>009</v>
          </cell>
          <cell r="G4388" t="str">
            <v>BỆNH VIỆN QUẬN 3</v>
          </cell>
        </row>
        <row r="4389">
          <cell r="D4389" t="str">
            <v>19004384</v>
          </cell>
          <cell r="F4389" t="str">
            <v>đK SAU</v>
          </cell>
          <cell r="G4389" t="e">
            <v>#N/A</v>
          </cell>
        </row>
        <row r="4390">
          <cell r="D4390" t="str">
            <v>19004385</v>
          </cell>
          <cell r="F4390" t="str">
            <v>033</v>
          </cell>
          <cell r="G4390" t="str">
            <v>BỆNH VIỆN QUẬN TÂN BÌNH</v>
          </cell>
        </row>
        <row r="4391">
          <cell r="D4391" t="str">
            <v>19004386</v>
          </cell>
          <cell r="E4391" t="str">
            <v>HS4080820035230</v>
          </cell>
          <cell r="F4391" t="str">
            <v>488</v>
          </cell>
          <cell r="G4391" t="str">
            <v>BỆNH VIỆN ĐA KHOA TƯ NHÂN XUYÊN Á</v>
          </cell>
        </row>
        <row r="4392">
          <cell r="D4392" t="str">
            <v>19004387</v>
          </cell>
          <cell r="E4392" t="str">
            <v>HS4795221894634</v>
          </cell>
          <cell r="F4392" t="str">
            <v>030</v>
          </cell>
          <cell r="G4392" t="str">
            <v xml:space="preserve">BỆNH VIỆN NHÂN DÂN GIA ĐỊNH </v>
          </cell>
        </row>
        <row r="4393">
          <cell r="D4393" t="str">
            <v>19004388</v>
          </cell>
          <cell r="F4393" t="str">
            <v>033</v>
          </cell>
          <cell r="G4393" t="str">
            <v>BỆNH VIỆN QUẬN TÂN BÌNH</v>
          </cell>
        </row>
        <row r="4394">
          <cell r="D4394" t="str">
            <v>19004389</v>
          </cell>
          <cell r="E4394" t="str">
            <v>GD4797939098750</v>
          </cell>
          <cell r="F4394" t="str">
            <v>CÓ THẺ</v>
          </cell>
          <cell r="G4394" t="e">
            <v>#N/A</v>
          </cell>
        </row>
        <row r="4395">
          <cell r="D4395" t="str">
            <v>19004390</v>
          </cell>
          <cell r="F4395" t="str">
            <v>CÓ THẺ</v>
          </cell>
          <cell r="G4395" t="e">
            <v>#N/A</v>
          </cell>
        </row>
        <row r="4396">
          <cell r="D4396" t="str">
            <v>19004391</v>
          </cell>
          <cell r="F4396" t="str">
            <v>025</v>
          </cell>
          <cell r="G4396" t="str">
            <v xml:space="preserve">BỆNH VIỆN THỐNG  NHẤT </v>
          </cell>
        </row>
        <row r="4397">
          <cell r="D4397" t="str">
            <v>19004392</v>
          </cell>
          <cell r="E4397" t="str">
            <v>HS4797939152633</v>
          </cell>
          <cell r="F4397" t="str">
            <v>054</v>
          </cell>
          <cell r="G4397" t="str">
            <v>BỆNH VIỆN QUẬN TÂN PHÚ</v>
          </cell>
        </row>
        <row r="4398">
          <cell r="D4398" t="str">
            <v>19004393</v>
          </cell>
          <cell r="E4398" t="str">
            <v>HS4797939152634</v>
          </cell>
          <cell r="F4398" t="str">
            <v>054</v>
          </cell>
          <cell r="G4398" t="str">
            <v>BỆNH VIỆN QUẬN TÂN PHÚ</v>
          </cell>
        </row>
        <row r="4399">
          <cell r="D4399" t="str">
            <v>19004394</v>
          </cell>
          <cell r="F4399" t="str">
            <v>025</v>
          </cell>
          <cell r="G4399" t="str">
            <v xml:space="preserve">BỆNH VIỆN THỐNG  NHẤT </v>
          </cell>
        </row>
        <row r="4400">
          <cell r="D4400" t="str">
            <v>19004395</v>
          </cell>
          <cell r="F4400" t="str">
            <v>033</v>
          </cell>
          <cell r="G4400" t="str">
            <v>BỆNH VIỆN QUẬN TÂN BÌNH</v>
          </cell>
        </row>
        <row r="4401">
          <cell r="D4401" t="str">
            <v>19004396</v>
          </cell>
          <cell r="F4401" t="str">
            <v>483</v>
          </cell>
          <cell r="G4401" t="str">
            <v>PHÒNG KHÁM ĐA KHOA (THUỘC  CP TTYK THÀNH CÔNG )</v>
          </cell>
        </row>
        <row r="4402">
          <cell r="D4402" t="str">
            <v>19004397</v>
          </cell>
          <cell r="E4402" t="str">
            <v>CN3797937008329</v>
          </cell>
          <cell r="F4402" t="str">
            <v>CÓ THẺ</v>
          </cell>
          <cell r="G4402" t="e">
            <v>#N/A</v>
          </cell>
        </row>
        <row r="4403">
          <cell r="D4403" t="str">
            <v>19004398</v>
          </cell>
          <cell r="E4403" t="str">
            <v>SV4797939215293</v>
          </cell>
          <cell r="F4403" t="str">
            <v>033</v>
          </cell>
          <cell r="G4403" t="str">
            <v>BỆNH VIỆN QUẬN TÂN BÌNH</v>
          </cell>
        </row>
        <row r="4404">
          <cell r="D4404" t="str">
            <v>19004399</v>
          </cell>
          <cell r="F4404" t="str">
            <v>054</v>
          </cell>
          <cell r="G4404" t="str">
            <v>BỆNH VIỆN QUẬN TÂN PHÚ</v>
          </cell>
        </row>
        <row r="4405">
          <cell r="D4405" t="str">
            <v>19004400</v>
          </cell>
          <cell r="E4405" t="str">
            <v>HS4797937960000</v>
          </cell>
          <cell r="F4405" t="str">
            <v>470</v>
          </cell>
          <cell r="G4405" t="str">
            <v>PHÒNG KHÁM ĐA KHOA CƠ SỞ 2 - BỆNH VIỆN QUẬN GÒ VẤP</v>
          </cell>
        </row>
        <row r="4406">
          <cell r="D4406" t="str">
            <v>19004401</v>
          </cell>
          <cell r="F4406" t="str">
            <v>033</v>
          </cell>
          <cell r="G4406" t="str">
            <v>BỆNH VIỆN QUẬN TÂN BÌNH</v>
          </cell>
        </row>
        <row r="4407">
          <cell r="D4407" t="str">
            <v>19004402</v>
          </cell>
          <cell r="F4407" t="str">
            <v>030</v>
          </cell>
          <cell r="G4407" t="str">
            <v xml:space="preserve">BỆNH VIỆN NHÂN DÂN GIA ĐỊNH </v>
          </cell>
        </row>
        <row r="4408">
          <cell r="D4408" t="str">
            <v>19004403</v>
          </cell>
          <cell r="E4408" t="str">
            <v>SV4798722685774</v>
          </cell>
          <cell r="F4408" t="str">
            <v>055</v>
          </cell>
          <cell r="G4408" t="str">
            <v xml:space="preserve">BỆNH VIỆN QUẬN BÌNH TÂN </v>
          </cell>
        </row>
        <row r="4409">
          <cell r="D4409" t="str">
            <v>19004404</v>
          </cell>
          <cell r="F4409" t="str">
            <v>025</v>
          </cell>
          <cell r="G4409" t="str">
            <v xml:space="preserve">BỆNH VIỆN THỐNG  NHẤT </v>
          </cell>
        </row>
        <row r="4410">
          <cell r="D4410" t="str">
            <v>19004405</v>
          </cell>
          <cell r="F4410" t="str">
            <v>025</v>
          </cell>
          <cell r="G4410" t="str">
            <v xml:space="preserve">BỆNH VIỆN THỐNG  NHẤT </v>
          </cell>
        </row>
        <row r="4411">
          <cell r="D4411" t="str">
            <v>19004406</v>
          </cell>
          <cell r="F4411" t="str">
            <v>025</v>
          </cell>
          <cell r="G4411" t="str">
            <v xml:space="preserve">BỆNH VIỆN THỐNG  NHẤT </v>
          </cell>
        </row>
        <row r="4412">
          <cell r="D4412" t="str">
            <v>19004407</v>
          </cell>
          <cell r="E4412" t="str">
            <v>HS4606021264643</v>
          </cell>
          <cell r="F4412" t="str">
            <v>071</v>
          </cell>
          <cell r="G4412" t="str">
            <v xml:space="preserve">BỆNH VIỆN ĐA KHOA HOÀN MỸ SÀI GÒN </v>
          </cell>
        </row>
        <row r="4413">
          <cell r="D4413" t="str">
            <v>19004408</v>
          </cell>
          <cell r="F4413" t="str">
            <v>017</v>
          </cell>
          <cell r="G4413" t="str">
            <v>BỆNH VIỆN QUẬN 6</v>
          </cell>
        </row>
        <row r="4414">
          <cell r="D4414" t="str">
            <v>19004409</v>
          </cell>
          <cell r="E4414" t="str">
            <v>HS4797938032577</v>
          </cell>
          <cell r="F4414" t="str">
            <v>470</v>
          </cell>
          <cell r="G4414" t="str">
            <v>PHÒNG KHÁM ĐA KHOA CƠ SỞ 2 - BỆNH VIỆN QUẬN GÒ VẤP</v>
          </cell>
        </row>
        <row r="4415">
          <cell r="D4415" t="str">
            <v>19004410</v>
          </cell>
          <cell r="E4415" t="str">
            <v>GD4797526633681</v>
          </cell>
          <cell r="F4415" t="str">
            <v>CÓ THẺ</v>
          </cell>
          <cell r="G4415" t="e">
            <v>#N/A</v>
          </cell>
        </row>
        <row r="4416">
          <cell r="D4416" t="str">
            <v>19004411</v>
          </cell>
          <cell r="E4416" t="str">
            <v>CN3515120048576</v>
          </cell>
          <cell r="F4416" t="str">
            <v>CÓ THẺ</v>
          </cell>
          <cell r="G4416" t="e">
            <v>#N/A</v>
          </cell>
        </row>
        <row r="4417">
          <cell r="D4417" t="str">
            <v>19004412</v>
          </cell>
          <cell r="G4417" t="e">
            <v>#N/A</v>
          </cell>
        </row>
        <row r="4418">
          <cell r="D4418" t="str">
            <v>19004413</v>
          </cell>
          <cell r="E4418" t="str">
            <v>HS4797935149086</v>
          </cell>
          <cell r="F4418" t="str">
            <v>040</v>
          </cell>
          <cell r="G4418" t="str">
            <v>BỆNH VIỆN ĐA KHOA KHU VỰC CỦ CHI</v>
          </cell>
        </row>
        <row r="4419">
          <cell r="D4419" t="str">
            <v>19004414</v>
          </cell>
          <cell r="E4419" t="str">
            <v>SV4797938153784</v>
          </cell>
          <cell r="F4419" t="str">
            <v>033</v>
          </cell>
          <cell r="G4419" t="str">
            <v>BỆNH VIỆN QUẬN TÂN BÌNH</v>
          </cell>
        </row>
        <row r="4420">
          <cell r="D4420" t="str">
            <v>19004415</v>
          </cell>
          <cell r="G4420" t="e">
            <v>#N/A</v>
          </cell>
        </row>
        <row r="4421">
          <cell r="D4421" t="str">
            <v>19004416</v>
          </cell>
          <cell r="E4421" t="str">
            <v>HS4353520525139</v>
          </cell>
          <cell r="F4421" t="str">
            <v>033</v>
          </cell>
          <cell r="G4421" t="str">
            <v>BỆNH VIỆN QUẬN TÂN BÌNH</v>
          </cell>
        </row>
        <row r="4422">
          <cell r="D4422" t="str">
            <v>19004417</v>
          </cell>
          <cell r="G4422" t="e">
            <v>#N/A</v>
          </cell>
        </row>
        <row r="4423">
          <cell r="D4423" t="str">
            <v>19004418</v>
          </cell>
          <cell r="E4423" t="str">
            <v>HS4515120029519</v>
          </cell>
          <cell r="F4423" t="str">
            <v>029</v>
          </cell>
          <cell r="G4423" t="str">
            <v>BỆNH VIỆN QUẬN 12</v>
          </cell>
        </row>
        <row r="4424">
          <cell r="D4424" t="str">
            <v>19004419</v>
          </cell>
          <cell r="E4424" t="str">
            <v>SV4797937250489</v>
          </cell>
          <cell r="F4424" t="str">
            <v>054</v>
          </cell>
          <cell r="G4424" t="str">
            <v>BỆNH VIỆN QUẬN TÂN PHÚ</v>
          </cell>
        </row>
        <row r="4425">
          <cell r="D4425" t="str">
            <v>19004420</v>
          </cell>
          <cell r="E4425" t="str">
            <v>SV4798023621893</v>
          </cell>
          <cell r="F4425" t="str">
            <v>470</v>
          </cell>
          <cell r="G4425" t="str">
            <v>PHÒNG KHÁM ĐA KHOA CƠ SỞ 2 - BỆNH VIỆN QUẬN GÒ VẤP</v>
          </cell>
        </row>
        <row r="4426">
          <cell r="D4426" t="str">
            <v>19004421</v>
          </cell>
          <cell r="G4426" t="e">
            <v>#N/A</v>
          </cell>
        </row>
        <row r="4427">
          <cell r="D4427" t="str">
            <v>19004422</v>
          </cell>
          <cell r="E4427" t="str">
            <v>SV4798222511696</v>
          </cell>
          <cell r="F4427" t="str">
            <v>026</v>
          </cell>
          <cell r="G4427" t="str">
            <v xml:space="preserve">BỆNH VIỆN CẤP CỨU TRƯNG VƯƠNG </v>
          </cell>
        </row>
        <row r="4428">
          <cell r="D4428" t="str">
            <v>19004423</v>
          </cell>
          <cell r="E4428" t="str">
            <v>HS4525220259421</v>
          </cell>
          <cell r="F4428" t="str">
            <v>033</v>
          </cell>
          <cell r="G4428" t="str">
            <v>BỆNH VIỆN QUẬN TÂN BÌNH</v>
          </cell>
        </row>
        <row r="4429">
          <cell r="D4429" t="str">
            <v>19004424</v>
          </cell>
          <cell r="E4429" t="str">
            <v>DN4794016443620</v>
          </cell>
          <cell r="F4429" t="str">
            <v>033</v>
          </cell>
          <cell r="G4429" t="str">
            <v>BỆNH VIỆN QUẬN TÂN BÌNH</v>
          </cell>
        </row>
        <row r="4430">
          <cell r="D4430" t="str">
            <v>19004425</v>
          </cell>
          <cell r="E4430" t="str">
            <v>HS4676720745015</v>
          </cell>
          <cell r="F4430" t="str">
            <v>055</v>
          </cell>
          <cell r="G4430" t="str">
            <v xml:space="preserve">BỆNH VIỆN QUẬN BÌNH TÂN </v>
          </cell>
        </row>
        <row r="4431">
          <cell r="D4431" t="str">
            <v>19004426</v>
          </cell>
          <cell r="E4431" t="str">
            <v>HS4515120638399</v>
          </cell>
          <cell r="F4431" t="str">
            <v>033</v>
          </cell>
          <cell r="G4431" t="str">
            <v>BỆNH VIỆN QUẬN TÂN BÌNH</v>
          </cell>
        </row>
        <row r="4432">
          <cell r="D4432" t="str">
            <v>19004427</v>
          </cell>
          <cell r="G4432" t="e">
            <v>#N/A</v>
          </cell>
        </row>
        <row r="4433">
          <cell r="D4433" t="str">
            <v>19004428</v>
          </cell>
          <cell r="E4433" t="str">
            <v>GD4878723277799</v>
          </cell>
          <cell r="F4433" t="str">
            <v>CÓ THẺ</v>
          </cell>
          <cell r="G4433" t="e">
            <v>#N/A</v>
          </cell>
        </row>
        <row r="4434">
          <cell r="D4434" t="str">
            <v>19004429</v>
          </cell>
          <cell r="G4434" t="e">
            <v>#N/A</v>
          </cell>
        </row>
        <row r="4435">
          <cell r="D4435" t="str">
            <v>19004430</v>
          </cell>
          <cell r="E4435" t="str">
            <v>HS4797938149278</v>
          </cell>
          <cell r="F4435" t="str">
            <v>054</v>
          </cell>
          <cell r="G4435" t="str">
            <v>BỆNH VIỆN QUẬN TÂN PHÚ</v>
          </cell>
        </row>
        <row r="4436">
          <cell r="D4436" t="str">
            <v>19004431</v>
          </cell>
          <cell r="E4436" t="str">
            <v>XD2848422261655</v>
          </cell>
          <cell r="F4436" t="str">
            <v>CÓ THẺ</v>
          </cell>
          <cell r="G4436" t="e">
            <v>#N/A</v>
          </cell>
        </row>
        <row r="4437">
          <cell r="D4437" t="str">
            <v>19004432</v>
          </cell>
          <cell r="F4437" t="str">
            <v>040</v>
          </cell>
          <cell r="G4437" t="str">
            <v>BỆNH VIỆN ĐA KHOA KHU VỰC CỦ CHI</v>
          </cell>
        </row>
        <row r="4438">
          <cell r="D4438" t="str">
            <v>19004433</v>
          </cell>
          <cell r="F4438" t="str">
            <v>025</v>
          </cell>
          <cell r="G4438" t="str">
            <v xml:space="preserve">BỆNH VIỆN THỐNG  NHẤT </v>
          </cell>
        </row>
        <row r="4439">
          <cell r="D4439" t="str">
            <v>19004434</v>
          </cell>
          <cell r="F4439" t="str">
            <v>025</v>
          </cell>
          <cell r="G4439" t="str">
            <v xml:space="preserve">BỆNH VIỆN THỐNG  NHẤT </v>
          </cell>
        </row>
        <row r="4440">
          <cell r="D4440" t="str">
            <v>19004435</v>
          </cell>
          <cell r="E4440" t="str">
            <v>HS4797928997439</v>
          </cell>
          <cell r="F4440" t="str">
            <v>025</v>
          </cell>
          <cell r="G4440" t="str">
            <v xml:space="preserve">BỆNH VIỆN THỐNG  NHẤT </v>
          </cell>
        </row>
        <row r="4441">
          <cell r="D4441" t="str">
            <v>19004436</v>
          </cell>
          <cell r="F4441" t="str">
            <v>CÓ THẺ</v>
          </cell>
          <cell r="G4441" t="e">
            <v>#N/A</v>
          </cell>
        </row>
        <row r="4442">
          <cell r="D4442" t="str">
            <v>19004437</v>
          </cell>
          <cell r="E4442" t="str">
            <v>SV4797934143386</v>
          </cell>
          <cell r="F4442" t="str">
            <v>025</v>
          </cell>
          <cell r="G4442" t="str">
            <v xml:space="preserve">BỆNH VIỆN THỐNG  NHẤT </v>
          </cell>
        </row>
        <row r="4443">
          <cell r="D4443" t="str">
            <v>19004438</v>
          </cell>
          <cell r="E4443" t="str">
            <v>SV4797930168405</v>
          </cell>
          <cell r="F4443" t="str">
            <v>030</v>
          </cell>
          <cell r="G4443" t="str">
            <v xml:space="preserve">BỆNH VIỆN NHÂN DÂN GIA ĐỊNH </v>
          </cell>
        </row>
        <row r="4444">
          <cell r="D4444" t="str">
            <v>19004439</v>
          </cell>
          <cell r="E4444" t="str">
            <v>SV4797934899258</v>
          </cell>
          <cell r="F4444" t="str">
            <v>040</v>
          </cell>
          <cell r="G4444" t="str">
            <v>BỆNH VIỆN ĐA KHOA KHU VỰC CỦ CHI</v>
          </cell>
        </row>
        <row r="4445">
          <cell r="D4445" t="str">
            <v>19004440</v>
          </cell>
          <cell r="F4445" t="str">
            <v>025</v>
          </cell>
          <cell r="G4445" t="str">
            <v xml:space="preserve">BỆNH VIỆN THỐNG  NHẤT </v>
          </cell>
        </row>
        <row r="4446">
          <cell r="D4446" t="str">
            <v>19004441</v>
          </cell>
          <cell r="E4446" t="str">
            <v>SV4796624223508</v>
          </cell>
          <cell r="F4446" t="str">
            <v>033</v>
          </cell>
          <cell r="G4446" t="str">
            <v>BỆNH VIỆN QUẬN TÂN BÌNH</v>
          </cell>
        </row>
        <row r="4447">
          <cell r="D4447" t="str">
            <v>19004442</v>
          </cell>
          <cell r="E4447" t="str">
            <v>17C1-CNO2</v>
          </cell>
          <cell r="F4447" t="str">
            <v>054</v>
          </cell>
          <cell r="G4447" t="str">
            <v>BỆNH VIỆN QUẬN TÂN PHÚ</v>
          </cell>
        </row>
        <row r="4448">
          <cell r="D4448" t="str">
            <v>19004443</v>
          </cell>
          <cell r="E4448" t="str">
            <v>HN2929222158758</v>
          </cell>
          <cell r="F4448" t="str">
            <v>CÓ THẺ</v>
          </cell>
          <cell r="G4448" t="e">
            <v>#N/A</v>
          </cell>
        </row>
        <row r="4449">
          <cell r="D4449" t="str">
            <v>19004444</v>
          </cell>
          <cell r="E4449" t="str">
            <v>HS4606020001698</v>
          </cell>
          <cell r="F4449" t="str">
            <v>025</v>
          </cell>
          <cell r="G4449" t="str">
            <v xml:space="preserve">BỆNH VIỆN THỐNG  NHẤT </v>
          </cell>
        </row>
        <row r="4450">
          <cell r="D4450" t="str">
            <v>19004445</v>
          </cell>
          <cell r="E4450" t="str">
            <v>HS4585820262247</v>
          </cell>
          <cell r="F4450" t="str">
            <v>025</v>
          </cell>
          <cell r="G4450" t="str">
            <v xml:space="preserve">BỆNH VIỆN THỐNG  NHẤT </v>
          </cell>
        </row>
        <row r="4451">
          <cell r="D4451" t="str">
            <v>19004446</v>
          </cell>
          <cell r="E4451" t="str">
            <v>HS4666621977553</v>
          </cell>
          <cell r="F4451" t="str">
            <v>025</v>
          </cell>
          <cell r="G4451" t="str">
            <v xml:space="preserve">BỆNH VIỆN THỐNG  NHẤT </v>
          </cell>
        </row>
        <row r="4452">
          <cell r="D4452" t="str">
            <v>19004447</v>
          </cell>
          <cell r="G4452" t="e">
            <v>#N/A</v>
          </cell>
        </row>
        <row r="4453">
          <cell r="D4453" t="str">
            <v>19004448</v>
          </cell>
          <cell r="E4453" t="str">
            <v>SV4798724014488</v>
          </cell>
          <cell r="F4453" t="str">
            <v>013</v>
          </cell>
          <cell r="G4453" t="str">
            <v xml:space="preserve">BỆNH VIỆN NGUYỄN TRI PHƯƠNG </v>
          </cell>
        </row>
        <row r="4454">
          <cell r="D4454" t="str">
            <v>19004449</v>
          </cell>
          <cell r="F4454" t="str">
            <v>033</v>
          </cell>
          <cell r="G4454" t="str">
            <v>BỆNH VIỆN QUẬN TÂN BÌNH</v>
          </cell>
        </row>
        <row r="4455">
          <cell r="D4455" t="str">
            <v>19004450</v>
          </cell>
          <cell r="E4455" t="str">
            <v>HS4585820145767</v>
          </cell>
          <cell r="F4455" t="str">
            <v>025</v>
          </cell>
          <cell r="G4455" t="str">
            <v xml:space="preserve">BỆNH VIỆN THỐNG  NHẤT </v>
          </cell>
        </row>
        <row r="4456">
          <cell r="D4456" t="str">
            <v>19004451</v>
          </cell>
          <cell r="G4456" t="e">
            <v>#N/A</v>
          </cell>
        </row>
        <row r="4457">
          <cell r="D4457" t="str">
            <v>19004452</v>
          </cell>
          <cell r="G4457" t="e">
            <v>#N/A</v>
          </cell>
        </row>
        <row r="4458">
          <cell r="D4458" t="str">
            <v>19004453</v>
          </cell>
          <cell r="F4458" t="str">
            <v>034</v>
          </cell>
          <cell r="G4458" t="str">
            <v>BỆNH VIỆN 175</v>
          </cell>
        </row>
        <row r="4459">
          <cell r="D4459" t="str">
            <v>19004454</v>
          </cell>
          <cell r="G4459" t="e">
            <v>#N/A</v>
          </cell>
        </row>
        <row r="4460">
          <cell r="D4460" t="str">
            <v>19004455</v>
          </cell>
          <cell r="E4460" t="str">
            <v>GD4797928720980</v>
          </cell>
          <cell r="F4460" t="str">
            <v>CÓ THẺ</v>
          </cell>
          <cell r="G4460" t="e">
            <v>#N/A</v>
          </cell>
        </row>
        <row r="4461">
          <cell r="D4461" t="str">
            <v>19004456</v>
          </cell>
          <cell r="E4461" t="str">
            <v>SV4797935308610</v>
          </cell>
          <cell r="F4461" t="str">
            <v>041</v>
          </cell>
          <cell r="G4461" t="str">
            <v>BỆNH VIỆN ĐA KHOA KHU VỰC HÓC MÔN</v>
          </cell>
        </row>
        <row r="4462">
          <cell r="D4462" t="str">
            <v>19004457</v>
          </cell>
          <cell r="F4462" t="str">
            <v>038</v>
          </cell>
          <cell r="G4462" t="str">
            <v>BỆNH VIỆN HUYỆN BÌNH CHÁNH</v>
          </cell>
        </row>
        <row r="4463">
          <cell r="D4463" t="str">
            <v>19004458</v>
          </cell>
          <cell r="F4463" t="str">
            <v>025</v>
          </cell>
          <cell r="G4463" t="str">
            <v xml:space="preserve">BỆNH VIỆN THỐNG  NHẤT </v>
          </cell>
        </row>
        <row r="4464">
          <cell r="D4464" t="str">
            <v>19004459</v>
          </cell>
          <cell r="E4464" t="str">
            <v>SV4798021813695</v>
          </cell>
          <cell r="F4464" t="str">
            <v>025</v>
          </cell>
          <cell r="G4464" t="str">
            <v xml:space="preserve">BỆNH VIỆN THỐNG  NHẤT </v>
          </cell>
        </row>
        <row r="4465">
          <cell r="D4465" t="str">
            <v>19004460</v>
          </cell>
          <cell r="F4465" t="str">
            <v>054</v>
          </cell>
          <cell r="G4465" t="str">
            <v>BỆNH VIỆN QUẬN TÂN PHÚ</v>
          </cell>
        </row>
        <row r="4466">
          <cell r="D4466" t="str">
            <v>19004461</v>
          </cell>
          <cell r="E4466" t="str">
            <v>HS4898923356599</v>
          </cell>
          <cell r="F4466" t="str">
            <v>025</v>
          </cell>
          <cell r="G4466" t="str">
            <v xml:space="preserve">BỆNH VIỆN THỐNG  NHẤT </v>
          </cell>
        </row>
        <row r="4467">
          <cell r="D4467" t="str">
            <v>19004462</v>
          </cell>
          <cell r="E4467" t="str">
            <v>HS4515121163758</v>
          </cell>
          <cell r="F4467" t="str">
            <v>054</v>
          </cell>
          <cell r="G4467" t="str">
            <v>BỆNH VIỆN QUẬN TÂN PHÚ</v>
          </cell>
        </row>
        <row r="4468">
          <cell r="D4468" t="str">
            <v>19004463</v>
          </cell>
          <cell r="E4468" t="str">
            <v>SV4797424895801</v>
          </cell>
          <cell r="F4468" t="str">
            <v>033</v>
          </cell>
          <cell r="G4468" t="str">
            <v>BỆNH VIỆN QUẬN TÂN BÌNH</v>
          </cell>
        </row>
        <row r="4469">
          <cell r="D4469" t="str">
            <v>19004464</v>
          </cell>
          <cell r="E4469" t="str">
            <v>SV4796720956334</v>
          </cell>
          <cell r="F4469" t="str">
            <v>025</v>
          </cell>
          <cell r="G4469" t="str">
            <v xml:space="preserve">BỆNH VIỆN THỐNG  NHẤT </v>
          </cell>
        </row>
        <row r="4470">
          <cell r="D4470" t="str">
            <v>19004465</v>
          </cell>
          <cell r="F4470" t="str">
            <v>025</v>
          </cell>
          <cell r="G4470" t="str">
            <v xml:space="preserve">BỆNH VIỆN THỐNG  NHẤT </v>
          </cell>
        </row>
        <row r="4471">
          <cell r="D4471" t="str">
            <v>19004466</v>
          </cell>
          <cell r="F4471" t="str">
            <v>054</v>
          </cell>
          <cell r="G4471" t="str">
            <v>BỆNH VIỆN QUẬN TÂN PHÚ</v>
          </cell>
        </row>
        <row r="4472">
          <cell r="D4472" t="str">
            <v>19004467</v>
          </cell>
          <cell r="E4472" t="str">
            <v>SV4798021791690</v>
          </cell>
          <cell r="F4472" t="str">
            <v>025</v>
          </cell>
          <cell r="G4472" t="str">
            <v xml:space="preserve">BỆNH VIỆN THỐNG  NHẤT </v>
          </cell>
        </row>
        <row r="4473">
          <cell r="D4473" t="str">
            <v>19004468</v>
          </cell>
          <cell r="F4473" t="str">
            <v>025</v>
          </cell>
          <cell r="G4473" t="str">
            <v xml:space="preserve">BỆNH VIỆN THỐNG  NHẤT </v>
          </cell>
        </row>
        <row r="4474">
          <cell r="D4474" t="str">
            <v>19004469</v>
          </cell>
          <cell r="F4474" t="str">
            <v>030</v>
          </cell>
          <cell r="G4474" t="str">
            <v xml:space="preserve">BỆNH VIỆN NHÂN DÂN GIA ĐỊNH </v>
          </cell>
        </row>
        <row r="4475">
          <cell r="D4475" t="str">
            <v>19004470</v>
          </cell>
          <cell r="E4475" t="str">
            <v>SV4797934460445</v>
          </cell>
          <cell r="F4475" t="str">
            <v>055</v>
          </cell>
          <cell r="G4475" t="str">
            <v xml:space="preserve">BỆNH VIỆN QUẬN BÌNH TÂN </v>
          </cell>
        </row>
        <row r="4476">
          <cell r="D4476" t="str">
            <v>19004471</v>
          </cell>
          <cell r="F4476" t="str">
            <v>040</v>
          </cell>
          <cell r="G4476" t="str">
            <v>BỆNH VIỆN ĐA KHOA KHU VỰC CỦ CHI</v>
          </cell>
        </row>
        <row r="4477">
          <cell r="D4477" t="str">
            <v>19004472</v>
          </cell>
          <cell r="F4477" t="str">
            <v>026</v>
          </cell>
          <cell r="G4477" t="str">
            <v xml:space="preserve">BỆNH VIỆN CẤP CỨU TRƯNG VƯƠNG </v>
          </cell>
        </row>
        <row r="4478">
          <cell r="D4478" t="str">
            <v>19004473</v>
          </cell>
          <cell r="G4478" t="e">
            <v>#N/A</v>
          </cell>
        </row>
        <row r="4479">
          <cell r="D4479" t="str">
            <v>19004474</v>
          </cell>
          <cell r="F4479" t="str">
            <v>025</v>
          </cell>
          <cell r="G4479" t="str">
            <v xml:space="preserve">BỆNH VIỆN THỐNG  NHẤT </v>
          </cell>
        </row>
        <row r="4480">
          <cell r="D4480" t="str">
            <v>19004475</v>
          </cell>
          <cell r="F4480" t="str">
            <v>025</v>
          </cell>
          <cell r="G4480" t="str">
            <v xml:space="preserve">BỆNH VIỆN THỐNG  NHẤT </v>
          </cell>
        </row>
        <row r="4481">
          <cell r="D4481" t="str">
            <v>19004476</v>
          </cell>
          <cell r="F4481" t="str">
            <v>025</v>
          </cell>
          <cell r="G4481" t="str">
            <v xml:space="preserve">BỆNH VIỆN THỐNG  NHẤT </v>
          </cell>
        </row>
        <row r="4482">
          <cell r="D4482" t="str">
            <v>19004477</v>
          </cell>
          <cell r="F4482" t="str">
            <v>470</v>
          </cell>
          <cell r="G4482" t="str">
            <v>PHÒNG KHÁM ĐA KHOA CƠ SỞ 2 - BỆNH VIỆN QUẬN GÒ VẤP</v>
          </cell>
        </row>
        <row r="4483">
          <cell r="D4483" t="str">
            <v>19004478</v>
          </cell>
          <cell r="G4483" t="e">
            <v>#N/A</v>
          </cell>
        </row>
        <row r="4484">
          <cell r="D4484" t="str">
            <v>19004479</v>
          </cell>
          <cell r="F4484" t="str">
            <v>025</v>
          </cell>
          <cell r="G4484" t="str">
            <v xml:space="preserve">BỆNH VIỆN THỐNG  NHẤT </v>
          </cell>
        </row>
        <row r="4485">
          <cell r="D4485" t="str">
            <v>19004480</v>
          </cell>
          <cell r="F4485" t="str">
            <v>041</v>
          </cell>
          <cell r="G4485" t="str">
            <v>BỆNH VIỆN ĐA KHOA KHU VỰC HÓC MÔN</v>
          </cell>
        </row>
        <row r="4486">
          <cell r="D4486" t="str">
            <v>19004481</v>
          </cell>
          <cell r="E4486" t="str">
            <v>SV4797938153734</v>
          </cell>
          <cell r="F4486" t="str">
            <v>470</v>
          </cell>
          <cell r="G4486" t="str">
            <v>PHÒNG KHÁM ĐA KHOA CƠ SỞ 2 - BỆNH VIỆN QUẬN GÒ VẤP</v>
          </cell>
        </row>
        <row r="4487">
          <cell r="D4487" t="str">
            <v>19004482</v>
          </cell>
          <cell r="E4487" t="str">
            <v>SV4797939256179</v>
          </cell>
          <cell r="F4487" t="str">
            <v>028</v>
          </cell>
          <cell r="G4487" t="str">
            <v>BỆNH VIỆN QUẬN 11</v>
          </cell>
        </row>
        <row r="4488">
          <cell r="D4488" t="str">
            <v>19004483</v>
          </cell>
          <cell r="E4488" t="str">
            <v>SV4797931540035</v>
          </cell>
          <cell r="F4488" t="str">
            <v>054</v>
          </cell>
          <cell r="G4488" t="str">
            <v>BỆNH VIỆN QUẬN TÂN PHÚ</v>
          </cell>
        </row>
        <row r="4489">
          <cell r="D4489" t="str">
            <v>19004484</v>
          </cell>
          <cell r="G4489" t="e">
            <v>#N/A</v>
          </cell>
        </row>
        <row r="4490">
          <cell r="D4490" t="str">
            <v>19004485</v>
          </cell>
          <cell r="E4490" t="str">
            <v>HS2676720994607</v>
          </cell>
          <cell r="F4490" t="str">
            <v>CÓ THẺ</v>
          </cell>
          <cell r="G4490" t="e">
            <v>#N/A</v>
          </cell>
        </row>
        <row r="4491">
          <cell r="D4491" t="str">
            <v>19004486</v>
          </cell>
          <cell r="F4491" t="str">
            <v>038</v>
          </cell>
          <cell r="G4491" t="str">
            <v>BỆNH VIỆN HUYỆN BÌNH CHÁNH</v>
          </cell>
        </row>
        <row r="4492">
          <cell r="D4492" t="str">
            <v>19004487</v>
          </cell>
          <cell r="F4492" t="str">
            <v>025</v>
          </cell>
          <cell r="G4492" t="str">
            <v xml:space="preserve">BỆNH VIỆN THỐNG  NHẤT </v>
          </cell>
        </row>
        <row r="4493">
          <cell r="D4493" t="str">
            <v>19004488</v>
          </cell>
          <cell r="F4493" t="str">
            <v>033</v>
          </cell>
          <cell r="G4493" t="str">
            <v>BỆNH VIỆN QUẬN TÂN BÌNH</v>
          </cell>
        </row>
        <row r="4494">
          <cell r="D4494" t="str">
            <v>19004489</v>
          </cell>
          <cell r="E4494" t="str">
            <v>HS4797936652753</v>
          </cell>
          <cell r="F4494" t="str">
            <v>031</v>
          </cell>
          <cell r="G4494" t="str">
            <v xml:space="preserve">BỆNH VIỆN QUẬN BÌNH THẠNH </v>
          </cell>
        </row>
        <row r="4495">
          <cell r="D4495" t="str">
            <v>19004490</v>
          </cell>
          <cell r="F4495" t="str">
            <v>025</v>
          </cell>
          <cell r="G4495" t="str">
            <v xml:space="preserve">BỆNH VIỆN THỐNG  NHẤT </v>
          </cell>
        </row>
        <row r="4496">
          <cell r="D4496" t="str">
            <v>19004491</v>
          </cell>
          <cell r="F4496" t="str">
            <v>025</v>
          </cell>
          <cell r="G4496" t="str">
            <v xml:space="preserve">BỆNH VIỆN THỐNG  NHẤT </v>
          </cell>
        </row>
        <row r="4497">
          <cell r="D4497" t="str">
            <v>19004492</v>
          </cell>
          <cell r="F4497" t="str">
            <v>025</v>
          </cell>
          <cell r="G4497" t="str">
            <v xml:space="preserve">BỆNH VIỆN THỐNG  NHẤT </v>
          </cell>
        </row>
        <row r="4498">
          <cell r="D4498" t="str">
            <v>19004493</v>
          </cell>
          <cell r="E4498" t="str">
            <v>DK2515121004733</v>
          </cell>
          <cell r="F4498" t="str">
            <v>CÓ THẺ</v>
          </cell>
          <cell r="G4498" t="e">
            <v>#N/A</v>
          </cell>
        </row>
        <row r="4499">
          <cell r="D4499" t="str">
            <v>19004494</v>
          </cell>
          <cell r="E4499" t="str">
            <v>SV4797939215666</v>
          </cell>
          <cell r="F4499" t="str">
            <v>054</v>
          </cell>
          <cell r="G4499" t="str">
            <v>BỆNH VIỆN QUẬN TÂN PHÚ</v>
          </cell>
        </row>
        <row r="4500">
          <cell r="D4500" t="str">
            <v>19004495</v>
          </cell>
          <cell r="F4500" t="str">
            <v>025</v>
          </cell>
          <cell r="G4500" t="str">
            <v xml:space="preserve">BỆNH VIỆN THỐNG  NHẤT </v>
          </cell>
        </row>
        <row r="4501">
          <cell r="D4501" t="str">
            <v>19004496</v>
          </cell>
          <cell r="E4501" t="str">
            <v>HS4898924503276</v>
          </cell>
          <cell r="F4501" t="str">
            <v>054</v>
          </cell>
          <cell r="G4501" t="str">
            <v>BỆNH VIỆN QUẬN TÂN PHÚ</v>
          </cell>
        </row>
        <row r="4502">
          <cell r="D4502" t="str">
            <v>19004497</v>
          </cell>
          <cell r="G4502" t="e">
            <v>#N/A</v>
          </cell>
        </row>
        <row r="4503">
          <cell r="D4503" t="str">
            <v>19004498</v>
          </cell>
          <cell r="G4503" t="e">
            <v>#N/A</v>
          </cell>
        </row>
        <row r="4504">
          <cell r="D4504" t="str">
            <v>19004499</v>
          </cell>
          <cell r="G4504" t="e">
            <v>#N/A</v>
          </cell>
        </row>
        <row r="4505">
          <cell r="D4505" t="str">
            <v>19004500</v>
          </cell>
          <cell r="G4505" t="e">
            <v>#N/A</v>
          </cell>
        </row>
        <row r="4506">
          <cell r="D4506" t="str">
            <v>19004501</v>
          </cell>
          <cell r="F4506" t="str">
            <v>025</v>
          </cell>
          <cell r="G4506" t="str">
            <v xml:space="preserve">BỆNH VIỆN THỐNG  NHẤT </v>
          </cell>
        </row>
        <row r="4507">
          <cell r="D4507" t="str">
            <v>19004502</v>
          </cell>
          <cell r="F4507" t="str">
            <v>025</v>
          </cell>
          <cell r="G4507" t="str">
            <v xml:space="preserve">BỆNH VIỆN THỐNG  NHẤT </v>
          </cell>
        </row>
        <row r="4508">
          <cell r="D4508" t="str">
            <v>19004503</v>
          </cell>
          <cell r="F4508" t="str">
            <v>025</v>
          </cell>
          <cell r="G4508" t="str">
            <v xml:space="preserve">BỆNH VIỆN THỐNG  NHẤT </v>
          </cell>
        </row>
        <row r="4509">
          <cell r="D4509" t="str">
            <v>19004504</v>
          </cell>
          <cell r="E4509" t="str">
            <v>HS4808023312702</v>
          </cell>
          <cell r="F4509" t="str">
            <v>025</v>
          </cell>
          <cell r="G4509" t="str">
            <v xml:space="preserve">BỆNH VIỆN THỐNG  NHẤT </v>
          </cell>
        </row>
        <row r="4510">
          <cell r="D4510" t="str">
            <v>19004505</v>
          </cell>
          <cell r="F4510" t="str">
            <v>017</v>
          </cell>
          <cell r="G4510" t="str">
            <v>BỆNH VIỆN QUẬN 6</v>
          </cell>
        </row>
        <row r="4511">
          <cell r="D4511" t="str">
            <v>19004506</v>
          </cell>
          <cell r="E4511" t="str">
            <v>HS4797931222542</v>
          </cell>
          <cell r="F4511" t="str">
            <v>026</v>
          </cell>
          <cell r="G4511" t="str">
            <v xml:space="preserve">BỆNH VIỆN CẤP CỨU TRƯNG VƯƠNG </v>
          </cell>
        </row>
        <row r="4512">
          <cell r="D4512" t="str">
            <v>19004507</v>
          </cell>
          <cell r="E4512" t="str">
            <v>HS4797931595354</v>
          </cell>
          <cell r="F4512" t="str">
            <v>055</v>
          </cell>
          <cell r="G4512" t="str">
            <v xml:space="preserve">BỆNH VIỆN QUẬN BÌNH TÂN </v>
          </cell>
        </row>
        <row r="4513">
          <cell r="D4513" t="str">
            <v>19004508</v>
          </cell>
          <cell r="F4513" t="str">
            <v>025</v>
          </cell>
          <cell r="G4513" t="str">
            <v xml:space="preserve">BỆNH VIỆN THỐNG  NHẤT </v>
          </cell>
        </row>
        <row r="4514">
          <cell r="D4514" t="str">
            <v>19004509</v>
          </cell>
          <cell r="E4514" t="str">
            <v>DN4798221979621</v>
          </cell>
          <cell r="F4514" t="str">
            <v>CÓ THẺ</v>
          </cell>
          <cell r="G4514" t="e">
            <v>#N/A</v>
          </cell>
        </row>
        <row r="4515">
          <cell r="D4515" t="str">
            <v>19004510</v>
          </cell>
          <cell r="F4515" t="str">
            <v>025</v>
          </cell>
          <cell r="G4515" t="str">
            <v xml:space="preserve">BỆNH VIỆN THỐNG  NHẤT </v>
          </cell>
        </row>
        <row r="4516">
          <cell r="D4516" t="str">
            <v>19004511</v>
          </cell>
          <cell r="F4516" t="str">
            <v>025</v>
          </cell>
          <cell r="G4516" t="str">
            <v xml:space="preserve">BỆNH VIỆN THỐNG  NHẤT </v>
          </cell>
        </row>
        <row r="4517">
          <cell r="D4517" t="str">
            <v>19004512</v>
          </cell>
          <cell r="E4517" t="str">
            <v>HS4707021297889</v>
          </cell>
          <cell r="F4517" t="str">
            <v>055</v>
          </cell>
          <cell r="G4517" t="str">
            <v xml:space="preserve">BỆNH VIỆN QUẬN BÌNH TÂN </v>
          </cell>
        </row>
        <row r="4518">
          <cell r="D4518" t="str">
            <v>19004513</v>
          </cell>
          <cell r="F4518" t="str">
            <v>055</v>
          </cell>
          <cell r="G4518" t="str">
            <v xml:space="preserve">BỆNH VIỆN QUẬN BÌNH TÂN </v>
          </cell>
        </row>
        <row r="4519">
          <cell r="D4519" t="str">
            <v>19004514</v>
          </cell>
          <cell r="E4519" t="str">
            <v>DK2838321753806</v>
          </cell>
          <cell r="F4519" t="str">
            <v>CÓ THẺ</v>
          </cell>
          <cell r="G4519" t="e">
            <v>#N/A</v>
          </cell>
        </row>
        <row r="4520">
          <cell r="D4520" t="str">
            <v>19004515</v>
          </cell>
          <cell r="E4520" t="str">
            <v>DT2686821841576</v>
          </cell>
          <cell r="F4520" t="str">
            <v>CÓ THẺ</v>
          </cell>
          <cell r="G4520" t="e">
            <v>#N/A</v>
          </cell>
        </row>
        <row r="4521">
          <cell r="D4521" t="str">
            <v>19004516</v>
          </cell>
          <cell r="E4521" t="str">
            <v>GD4898923477077</v>
          </cell>
          <cell r="G4521" t="e">
            <v>#N/A</v>
          </cell>
        </row>
        <row r="4522">
          <cell r="D4522" t="str">
            <v>19004517</v>
          </cell>
          <cell r="E4522" t="str">
            <v>DN4798321324571</v>
          </cell>
          <cell r="F4522" t="str">
            <v>CÓ THẺ</v>
          </cell>
          <cell r="G4522" t="e">
            <v>#N/A</v>
          </cell>
        </row>
        <row r="4523">
          <cell r="D4523" t="str">
            <v>19004518</v>
          </cell>
          <cell r="E4523" t="str">
            <v>HS4525220105734</v>
          </cell>
          <cell r="G4523" t="e">
            <v>#N/A</v>
          </cell>
        </row>
        <row r="4524">
          <cell r="D4524" t="str">
            <v>19004519</v>
          </cell>
          <cell r="F4524" t="str">
            <v>025</v>
          </cell>
          <cell r="G4524" t="str">
            <v xml:space="preserve">BỆNH VIỆN THỐNG  NHẤT </v>
          </cell>
        </row>
        <row r="4525">
          <cell r="D4525" t="str">
            <v>19004520</v>
          </cell>
          <cell r="E4525" t="str">
            <v>SV4797938153769</v>
          </cell>
          <cell r="F4525" t="str">
            <v>029</v>
          </cell>
          <cell r="G4525" t="str">
            <v>BỆNH VIỆN QUẬN 12</v>
          </cell>
        </row>
        <row r="4526">
          <cell r="D4526" t="str">
            <v>19004521</v>
          </cell>
          <cell r="E4526" t="str">
            <v>CN3898923269006</v>
          </cell>
          <cell r="F4526" t="str">
            <v>CÓ THẺ</v>
          </cell>
          <cell r="G4526" t="e">
            <v>#N/A</v>
          </cell>
        </row>
        <row r="4527">
          <cell r="D4527" t="str">
            <v>19004522</v>
          </cell>
          <cell r="G4527" t="e">
            <v>#N/A</v>
          </cell>
        </row>
        <row r="4528">
          <cell r="D4528" t="str">
            <v>19004523</v>
          </cell>
          <cell r="E4528" t="str">
            <v>CN3838321616571</v>
          </cell>
          <cell r="F4528" t="str">
            <v>CÓ THẺ</v>
          </cell>
          <cell r="G4528" t="e">
            <v>#N/A</v>
          </cell>
        </row>
        <row r="4529">
          <cell r="D4529" t="str">
            <v>19004524</v>
          </cell>
          <cell r="F4529" t="str">
            <v>030</v>
          </cell>
          <cell r="G4529" t="str">
            <v xml:space="preserve">BỆNH VIỆN NHÂN DÂN GIA ĐỊNH </v>
          </cell>
        </row>
        <row r="4530">
          <cell r="D4530" t="str">
            <v>19004525</v>
          </cell>
          <cell r="E4530" t="str">
            <v>SV4797938153835</v>
          </cell>
          <cell r="F4530" t="str">
            <v>470</v>
          </cell>
          <cell r="G4530" t="str">
            <v>PHÒNG KHÁM ĐA KHOA CƠ SỞ 2 - BỆNH VIỆN QUẬN GÒ VẤP</v>
          </cell>
        </row>
        <row r="4531">
          <cell r="D4531" t="str">
            <v>19004526</v>
          </cell>
          <cell r="F4531" t="str">
            <v>470</v>
          </cell>
          <cell r="G4531" t="str">
            <v>PHÒNG KHÁM ĐA KHOA CƠ SỞ 2 - BỆNH VIỆN QUẬN GÒ VẤP</v>
          </cell>
        </row>
        <row r="4532">
          <cell r="D4532" t="str">
            <v>19004527</v>
          </cell>
          <cell r="F4532" t="str">
            <v>025</v>
          </cell>
          <cell r="G4532" t="str">
            <v xml:space="preserve">BỆNH VIỆN THỐNG  NHẤT </v>
          </cell>
        </row>
        <row r="4533">
          <cell r="D4533" t="str">
            <v>19004528</v>
          </cell>
          <cell r="E4533" t="str">
            <v>HS4686822413230</v>
          </cell>
          <cell r="F4533" t="str">
            <v>025</v>
          </cell>
          <cell r="G4533" t="str">
            <v xml:space="preserve">BỆNH VIỆN THỐNG  NHẤT </v>
          </cell>
        </row>
        <row r="4534">
          <cell r="D4534" t="str">
            <v>19004529</v>
          </cell>
          <cell r="E4534" t="str">
            <v>SV4797932264420</v>
          </cell>
          <cell r="F4534" t="str">
            <v>033</v>
          </cell>
          <cell r="G4534" t="str">
            <v>BỆNH VIỆN QUẬN TÂN BÌNH</v>
          </cell>
        </row>
        <row r="4535">
          <cell r="D4535" t="str">
            <v>19004530</v>
          </cell>
          <cell r="E4535" t="str">
            <v>HS4797933253389</v>
          </cell>
          <cell r="F4535" t="str">
            <v>017</v>
          </cell>
          <cell r="G4535" t="str">
            <v>BỆNH VIỆN QUẬN 6</v>
          </cell>
        </row>
        <row r="4536">
          <cell r="D4536" t="str">
            <v>19004531</v>
          </cell>
          <cell r="E4536" t="str">
            <v>16TCT-QTM</v>
          </cell>
          <cell r="F4536" t="str">
            <v>033</v>
          </cell>
          <cell r="G4536" t="str">
            <v>BỆNH VIỆN QUẬN TÂN BÌNH</v>
          </cell>
        </row>
        <row r="4537">
          <cell r="D4537" t="str">
            <v>19004532</v>
          </cell>
          <cell r="F4537" t="str">
            <v>025</v>
          </cell>
          <cell r="G4537" t="str">
            <v xml:space="preserve">BỆNH VIỆN THỐNG  NHẤT </v>
          </cell>
        </row>
        <row r="4538">
          <cell r="D4538" t="str">
            <v>19004533</v>
          </cell>
          <cell r="E4538" t="str">
            <v>SV4798021802756</v>
          </cell>
          <cell r="F4538" t="str">
            <v>033</v>
          </cell>
          <cell r="G4538" t="str">
            <v>BỆNH VIỆN QUẬN TÂN BÌNH</v>
          </cell>
        </row>
        <row r="4539">
          <cell r="D4539" t="str">
            <v>19004534</v>
          </cell>
          <cell r="F4539" t="str">
            <v>025</v>
          </cell>
          <cell r="G4539" t="str">
            <v xml:space="preserve">BỆNH VIỆN THỐNG  NHẤT </v>
          </cell>
        </row>
        <row r="4540">
          <cell r="D4540" t="str">
            <v>19004535</v>
          </cell>
          <cell r="E4540" t="str">
            <v>SV4797526231525</v>
          </cell>
          <cell r="F4540" t="str">
            <v>470</v>
          </cell>
          <cell r="G4540" t="str">
            <v>PHÒNG KHÁM ĐA KHOA CƠ SỞ 2 - BỆNH VIỆN QUẬN GÒ VẤP</v>
          </cell>
        </row>
        <row r="4541">
          <cell r="D4541" t="str">
            <v>19004536</v>
          </cell>
          <cell r="G4541" t="e">
            <v>#N/A</v>
          </cell>
        </row>
        <row r="4542">
          <cell r="D4542" t="str">
            <v>19004537</v>
          </cell>
          <cell r="G4542" t="e">
            <v>#N/A</v>
          </cell>
        </row>
        <row r="4543">
          <cell r="D4543" t="str">
            <v>19004538</v>
          </cell>
          <cell r="G4543" t="e">
            <v>#N/A</v>
          </cell>
        </row>
        <row r="4544">
          <cell r="D4544" t="str">
            <v>19004539</v>
          </cell>
          <cell r="E4544" t="str">
            <v>HS4797932776576</v>
          </cell>
          <cell r="F4544" t="str">
            <v>028</v>
          </cell>
          <cell r="G4544" t="str">
            <v>BỆNH VIỆN QUẬN 11</v>
          </cell>
        </row>
        <row r="4545">
          <cell r="D4545" t="str">
            <v>19004540</v>
          </cell>
          <cell r="E4545" t="str">
            <v>HN2545420218326</v>
          </cell>
          <cell r="F4545" t="str">
            <v>CÓ THẺ</v>
          </cell>
          <cell r="G4545" t="e">
            <v>#N/A</v>
          </cell>
        </row>
        <row r="4546">
          <cell r="D4546" t="str">
            <v>19004541</v>
          </cell>
          <cell r="E4546" t="str">
            <v>SV4797938153759</v>
          </cell>
          <cell r="F4546" t="str">
            <v>025</v>
          </cell>
          <cell r="G4546" t="str">
            <v xml:space="preserve">BỆNH VIỆN THỐNG  NHẤT </v>
          </cell>
        </row>
        <row r="4547">
          <cell r="D4547" t="str">
            <v>19004542</v>
          </cell>
          <cell r="F4547" t="str">
            <v>025</v>
          </cell>
          <cell r="G4547" t="str">
            <v xml:space="preserve">BỆNH VIỆN THỐNG  NHẤT </v>
          </cell>
        </row>
        <row r="4548">
          <cell r="D4548" t="str">
            <v>19004543</v>
          </cell>
          <cell r="G4548" t="e">
            <v>#N/A</v>
          </cell>
        </row>
        <row r="4549">
          <cell r="D4549" t="str">
            <v>19004544</v>
          </cell>
          <cell r="F4549" t="str">
            <v>040</v>
          </cell>
          <cell r="G4549" t="str">
            <v>BỆNH VIỆN ĐA KHOA KHU VỰC CỦ CHI</v>
          </cell>
        </row>
        <row r="4550">
          <cell r="D4550" t="str">
            <v>19004545</v>
          </cell>
          <cell r="F4550" t="str">
            <v>033</v>
          </cell>
          <cell r="G4550" t="str">
            <v>BỆNH VIỆN QUẬN TÂN BÌNH</v>
          </cell>
        </row>
        <row r="4551">
          <cell r="D4551" t="str">
            <v>19004546</v>
          </cell>
          <cell r="G4551" t="e">
            <v>#N/A</v>
          </cell>
        </row>
        <row r="4552">
          <cell r="D4552" t="str">
            <v>19004547</v>
          </cell>
        </row>
        <row r="4553">
          <cell r="D4553" t="str">
            <v>19004548</v>
          </cell>
          <cell r="E4553" t="str">
            <v>HS4797931765401</v>
          </cell>
          <cell r="F4553" t="str">
            <v>054</v>
          </cell>
          <cell r="G4553" t="str">
            <v>BỆNH VIỆN QUẬN TÂN PHÚ</v>
          </cell>
        </row>
        <row r="4554">
          <cell r="D4554" t="str">
            <v>19004549</v>
          </cell>
          <cell r="F4554" t="str">
            <v>029</v>
          </cell>
          <cell r="G4554" t="str">
            <v>BỆNH VIỆN QUẬN 12</v>
          </cell>
        </row>
        <row r="4555">
          <cell r="D4555" t="str">
            <v>19004550</v>
          </cell>
          <cell r="F4555" t="str">
            <v>025</v>
          </cell>
          <cell r="G4555" t="str">
            <v xml:space="preserve">BỆNH VIỆN THỐNG  NHẤT </v>
          </cell>
        </row>
        <row r="4556">
          <cell r="D4556" t="str">
            <v>19004551</v>
          </cell>
          <cell r="F4556" t="str">
            <v>029</v>
          </cell>
          <cell r="G4556" t="str">
            <v>BỆNH VIỆN QUẬN 12</v>
          </cell>
        </row>
        <row r="4557">
          <cell r="D4557" t="str">
            <v>19004552</v>
          </cell>
          <cell r="F4557" t="str">
            <v>054</v>
          </cell>
          <cell r="G4557" t="str">
            <v>BỆNH VIỆN QUẬN TÂN PHÚ</v>
          </cell>
        </row>
        <row r="4558">
          <cell r="D4558" t="str">
            <v>19004553</v>
          </cell>
          <cell r="E4558" t="str">
            <v>SV4797933988617</v>
          </cell>
          <cell r="F4558" t="str">
            <v>054</v>
          </cell>
          <cell r="G4558" t="str">
            <v>BỆNH VIỆN QUẬN TÂN PHÚ</v>
          </cell>
        </row>
        <row r="4559">
          <cell r="D4559" t="str">
            <v>19004554</v>
          </cell>
          <cell r="F4559" t="str">
            <v>025</v>
          </cell>
          <cell r="G4559" t="str">
            <v xml:space="preserve">BỆNH VIỆN THỐNG  NHẤT </v>
          </cell>
        </row>
        <row r="4560">
          <cell r="D4560" t="str">
            <v>19004555</v>
          </cell>
          <cell r="F4560" t="str">
            <v>033</v>
          </cell>
          <cell r="G4560" t="str">
            <v>BỆNH VIỆN QUẬN TÂN BÌNH</v>
          </cell>
        </row>
        <row r="4561">
          <cell r="D4561" t="str">
            <v>19004556</v>
          </cell>
          <cell r="F4561" t="str">
            <v>025</v>
          </cell>
          <cell r="G4561" t="str">
            <v xml:space="preserve">BỆNH VIỆN THỐNG  NHẤT </v>
          </cell>
        </row>
        <row r="4562">
          <cell r="D4562" t="str">
            <v>19004557</v>
          </cell>
          <cell r="G4562" t="e">
            <v>#N/A</v>
          </cell>
        </row>
        <row r="4563">
          <cell r="D4563" t="str">
            <v>19004558</v>
          </cell>
          <cell r="E4563" t="str">
            <v>SV4797930201329</v>
          </cell>
          <cell r="F4563" t="str">
            <v>031</v>
          </cell>
          <cell r="G4563" t="str">
            <v xml:space="preserve">BỆNH VIỆN QUẬN BÌNH THẠNH </v>
          </cell>
        </row>
        <row r="4564">
          <cell r="D4564" t="str">
            <v>19004559</v>
          </cell>
          <cell r="E4564" t="str">
            <v>SV4798022437496</v>
          </cell>
          <cell r="F4564" t="str">
            <v>033</v>
          </cell>
          <cell r="G4564" t="str">
            <v>BỆNH VIỆN QUẬN TÂN BÌNH</v>
          </cell>
        </row>
        <row r="4565">
          <cell r="D4565" t="str">
            <v>19004560</v>
          </cell>
          <cell r="G4565" t="e">
            <v>#N/A</v>
          </cell>
        </row>
        <row r="4566">
          <cell r="D4566" t="str">
            <v>19004561</v>
          </cell>
          <cell r="E4566" t="str">
            <v>SV4797931333706</v>
          </cell>
          <cell r="F4566" t="str">
            <v>033</v>
          </cell>
          <cell r="G4566" t="str">
            <v>BỆNH VIỆN QUẬN TÂN BÌNH</v>
          </cell>
        </row>
        <row r="4567">
          <cell r="D4567" t="str">
            <v>19004562</v>
          </cell>
          <cell r="G4567" t="e">
            <v>#N/A</v>
          </cell>
        </row>
        <row r="4568">
          <cell r="D4568" t="str">
            <v>19004563</v>
          </cell>
          <cell r="G4568" t="e">
            <v>#N/A</v>
          </cell>
        </row>
        <row r="4569">
          <cell r="D4569" t="str">
            <v>19004564</v>
          </cell>
          <cell r="F4569" t="str">
            <v>034</v>
          </cell>
          <cell r="G4569" t="str">
            <v>BỆNH VIỆN 175</v>
          </cell>
        </row>
        <row r="4570">
          <cell r="D4570" t="str">
            <v>19004565</v>
          </cell>
          <cell r="E4570" t="str">
            <v>HS4666624111526</v>
          </cell>
          <cell r="F4570" t="str">
            <v>025</v>
          </cell>
          <cell r="G4570" t="str">
            <v xml:space="preserve">BỆNH VIỆN THỐNG  NHẤT </v>
          </cell>
        </row>
        <row r="4571">
          <cell r="D4571" t="str">
            <v>19004566</v>
          </cell>
          <cell r="E4571" t="str">
            <v>SV4797934053912</v>
          </cell>
          <cell r="F4571" t="str">
            <v>013</v>
          </cell>
          <cell r="G4571" t="str">
            <v xml:space="preserve">BỆNH VIỆN NGUYỄN TRI PHƯƠNG </v>
          </cell>
        </row>
        <row r="4572">
          <cell r="D4572" t="str">
            <v>19004567</v>
          </cell>
          <cell r="E4572" t="str">
            <v>SV4797928290423</v>
          </cell>
          <cell r="F4572" t="str">
            <v>051</v>
          </cell>
          <cell r="G4572" t="str">
            <v>BỆNH VIỆN QUẬN 1 - CƠ SỞ I</v>
          </cell>
        </row>
        <row r="4573">
          <cell r="D4573" t="str">
            <v>19004568</v>
          </cell>
          <cell r="F4573" t="str">
            <v>017</v>
          </cell>
          <cell r="G4573" t="str">
            <v>BỆNH VIỆN QUẬN 6</v>
          </cell>
        </row>
        <row r="4574">
          <cell r="D4574" t="str">
            <v>19004569</v>
          </cell>
          <cell r="F4574" t="str">
            <v>025</v>
          </cell>
          <cell r="G4574" t="str">
            <v xml:space="preserve">BỆNH VIỆN THỐNG  NHẤT </v>
          </cell>
        </row>
        <row r="4575">
          <cell r="D4575" t="str">
            <v>19004570</v>
          </cell>
          <cell r="E4575" t="str">
            <v>SV4797931406190</v>
          </cell>
          <cell r="F4575" t="str">
            <v>054</v>
          </cell>
          <cell r="G4575" t="str">
            <v>BỆNH VIỆN QUẬN TÂN PHÚ</v>
          </cell>
        </row>
        <row r="4576">
          <cell r="D4576" t="str">
            <v>19004571</v>
          </cell>
          <cell r="G4576" t="e">
            <v>#N/A</v>
          </cell>
        </row>
        <row r="4577">
          <cell r="D4577" t="str">
            <v>19004572</v>
          </cell>
          <cell r="F4577" t="str">
            <v>027</v>
          </cell>
          <cell r="G4577" t="str">
            <v>BỆNH VIỆN QUẬN 10</v>
          </cell>
        </row>
        <row r="4578">
          <cell r="D4578" t="str">
            <v>19004573</v>
          </cell>
          <cell r="F4578" t="str">
            <v>012</v>
          </cell>
          <cell r="G4578" t="str">
            <v xml:space="preserve">BỆNH VIỆN AN BÌNH </v>
          </cell>
        </row>
        <row r="4579">
          <cell r="D4579" t="str">
            <v>19004574</v>
          </cell>
          <cell r="E4579" t="str">
            <v>SV4797937362339</v>
          </cell>
          <cell r="F4579" t="str">
            <v>025</v>
          </cell>
          <cell r="G4579" t="str">
            <v xml:space="preserve">BỆNH VIỆN THỐNG  NHẤT </v>
          </cell>
        </row>
        <row r="4580">
          <cell r="D4580" t="str">
            <v>19004575</v>
          </cell>
          <cell r="E4580" t="str">
            <v>SV4798023288496</v>
          </cell>
          <cell r="F4580" t="str">
            <v>030</v>
          </cell>
          <cell r="G4580" t="str">
            <v xml:space="preserve">BỆNH VIỆN NHÂN DÂN GIA ĐỊNH </v>
          </cell>
        </row>
        <row r="4581">
          <cell r="D4581" t="str">
            <v>19004576</v>
          </cell>
          <cell r="G4581" t="e">
            <v>#N/A</v>
          </cell>
        </row>
        <row r="4582">
          <cell r="D4582" t="str">
            <v>19004577</v>
          </cell>
          <cell r="F4582" t="str">
            <v>055</v>
          </cell>
          <cell r="G4582" t="str">
            <v xml:space="preserve">BỆNH VIỆN QUẬN BÌNH TÂN </v>
          </cell>
        </row>
        <row r="4583">
          <cell r="D4583" t="str">
            <v>19004578</v>
          </cell>
          <cell r="F4583" t="str">
            <v>051</v>
          </cell>
          <cell r="G4583" t="str">
            <v>BỆNH VIỆN QUẬN 1 - CƠ SỞ I</v>
          </cell>
        </row>
        <row r="4584">
          <cell r="D4584" t="str">
            <v>19004579</v>
          </cell>
          <cell r="E4584" t="str">
            <v>HS4797936820067</v>
          </cell>
          <cell r="F4584" t="str">
            <v>009</v>
          </cell>
          <cell r="G4584" t="str">
            <v>BỆNH VIỆN QUẬN 3</v>
          </cell>
        </row>
        <row r="4585">
          <cell r="D4585" t="str">
            <v>19004580</v>
          </cell>
          <cell r="E4585" t="str">
            <v>SV4797929913673</v>
          </cell>
          <cell r="G4585" t="str">
            <v>PKĐK THUỘC CTY TNHH Y TẾ ĐẠI PHƯỚC</v>
          </cell>
        </row>
        <row r="4586">
          <cell r="D4586" t="str">
            <v>19004581</v>
          </cell>
          <cell r="E4586" t="str">
            <v>DK2660900600802</v>
          </cell>
          <cell r="F4586" t="str">
            <v>CÓ THẺ</v>
          </cell>
          <cell r="G4586" t="e">
            <v>#N/A</v>
          </cell>
        </row>
        <row r="4587">
          <cell r="D4587" t="str">
            <v>19004582</v>
          </cell>
          <cell r="F4587" t="str">
            <v>025</v>
          </cell>
          <cell r="G4587" t="str">
            <v xml:space="preserve">BỆNH VIỆN THỐNG  NHẤT </v>
          </cell>
        </row>
        <row r="4588">
          <cell r="D4588" t="str">
            <v>19004583</v>
          </cell>
          <cell r="G4588" t="e">
            <v>#N/A</v>
          </cell>
        </row>
        <row r="4589">
          <cell r="D4589" t="str">
            <v>19004584</v>
          </cell>
          <cell r="G4589" t="e">
            <v>#N/A</v>
          </cell>
        </row>
        <row r="4590">
          <cell r="D4590" t="str">
            <v>19004585</v>
          </cell>
          <cell r="E4590" t="str">
            <v>HS4686822468450</v>
          </cell>
          <cell r="F4590" t="str">
            <v>033</v>
          </cell>
          <cell r="G4590" t="str">
            <v>BỆNH VIỆN QUẬN TÂN BÌNH</v>
          </cell>
        </row>
        <row r="4591">
          <cell r="D4591" t="str">
            <v>19004586</v>
          </cell>
          <cell r="E4591" t="str">
            <v>SV4797938153826</v>
          </cell>
          <cell r="F4591" t="str">
            <v>028</v>
          </cell>
          <cell r="G4591" t="str">
            <v>BỆNH VIỆN QUẬN 11</v>
          </cell>
        </row>
        <row r="4592">
          <cell r="D4592" t="str">
            <v>19004587</v>
          </cell>
          <cell r="E4592" t="str">
            <v>SV4797938153817</v>
          </cell>
          <cell r="F4592" t="str">
            <v>025</v>
          </cell>
          <cell r="G4592" t="str">
            <v xml:space="preserve">BỆNH VIỆN THỐNG  NHẤT </v>
          </cell>
        </row>
        <row r="4593">
          <cell r="D4593" t="str">
            <v>19004588</v>
          </cell>
          <cell r="F4593" t="str">
            <v>025</v>
          </cell>
          <cell r="G4593" t="str">
            <v xml:space="preserve">BỆNH VIỆN THỐNG  NHẤT </v>
          </cell>
        </row>
        <row r="4594">
          <cell r="D4594" t="str">
            <v>19004589</v>
          </cell>
          <cell r="E4594" t="str">
            <v>CN3797930282690</v>
          </cell>
          <cell r="F4594" t="str">
            <v>CÓ THẺ</v>
          </cell>
          <cell r="G4594" t="e">
            <v>#N/A</v>
          </cell>
        </row>
        <row r="4595">
          <cell r="D4595" t="str">
            <v>19004590</v>
          </cell>
          <cell r="E4595" t="str">
            <v>SV4797935148132</v>
          </cell>
          <cell r="F4595" t="str">
            <v>488</v>
          </cell>
          <cell r="G4595" t="str">
            <v>BỆNH VIỆN ĐA KHOA TƯ NHÂN XUYÊN Á</v>
          </cell>
        </row>
        <row r="4596">
          <cell r="D4596" t="str">
            <v>19004591</v>
          </cell>
          <cell r="F4596" t="str">
            <v>026</v>
          </cell>
          <cell r="G4596" t="str">
            <v xml:space="preserve">BỆNH VIỆN CẤP CỨU TRƯNG VƯƠNG </v>
          </cell>
        </row>
        <row r="4597">
          <cell r="D4597" t="str">
            <v>19004592</v>
          </cell>
          <cell r="F4597" t="str">
            <v>025</v>
          </cell>
          <cell r="G4597" t="str">
            <v xml:space="preserve">BỆNH VIỆN THỐNG  NHẤT </v>
          </cell>
        </row>
        <row r="4598">
          <cell r="D4598" t="str">
            <v>19004593</v>
          </cell>
          <cell r="F4598" t="str">
            <v>488</v>
          </cell>
          <cell r="G4598" t="str">
            <v>BỆNH VIỆN ĐA KHOA TƯ NHÂN XUYÊN Á</v>
          </cell>
        </row>
        <row r="4599">
          <cell r="D4599" t="str">
            <v>19004594</v>
          </cell>
          <cell r="F4599" t="str">
            <v>025</v>
          </cell>
          <cell r="G4599" t="str">
            <v xml:space="preserve">BỆNH VIỆN THỐNG  NHẤT </v>
          </cell>
        </row>
        <row r="4600">
          <cell r="D4600" t="str">
            <v>19004595</v>
          </cell>
          <cell r="F4600" t="str">
            <v>028</v>
          </cell>
          <cell r="G4600" t="str">
            <v>BỆNH VIỆN QUẬN 11</v>
          </cell>
        </row>
        <row r="4601">
          <cell r="D4601" t="str">
            <v>19004596</v>
          </cell>
          <cell r="E4601" t="str">
            <v>SV4797931638939</v>
          </cell>
          <cell r="F4601" t="str">
            <v>054</v>
          </cell>
          <cell r="G4601" t="str">
            <v>BỆNH VIỆN QUẬN TÂN PHÚ</v>
          </cell>
        </row>
        <row r="4602">
          <cell r="D4602" t="str">
            <v>19004597</v>
          </cell>
          <cell r="E4602" t="str">
            <v>SV4797938153750</v>
          </cell>
          <cell r="F4602" t="str">
            <v>054</v>
          </cell>
          <cell r="G4602" t="str">
            <v>BỆNH VIỆN QUẬN TÂN PHÚ</v>
          </cell>
        </row>
        <row r="4603">
          <cell r="D4603" t="str">
            <v>19004598</v>
          </cell>
          <cell r="E4603" t="str">
            <v>GD4797930894472</v>
          </cell>
          <cell r="F4603" t="str">
            <v>030</v>
          </cell>
          <cell r="G4603" t="str">
            <v xml:space="preserve">BỆNH VIỆN NHÂN DÂN GIA ĐỊNH </v>
          </cell>
        </row>
        <row r="4604">
          <cell r="D4604" t="str">
            <v>19004599</v>
          </cell>
          <cell r="E4604" t="str">
            <v>GD4797931062044</v>
          </cell>
          <cell r="F4604" t="str">
            <v>CÓ THẺ</v>
          </cell>
          <cell r="G4604" t="e">
            <v>#N/A</v>
          </cell>
        </row>
        <row r="4605">
          <cell r="D4605" t="str">
            <v>19004600</v>
          </cell>
          <cell r="E4605" t="str">
            <v>HS4797933382186</v>
          </cell>
          <cell r="F4605" t="str">
            <v>017</v>
          </cell>
          <cell r="G4605" t="str">
            <v>BỆNH VIỆN QUẬN 6</v>
          </cell>
        </row>
        <row r="4606">
          <cell r="D4606" t="str">
            <v>19004601</v>
          </cell>
          <cell r="E4606" t="str">
            <v>SV4797936728798</v>
          </cell>
          <cell r="F4606" t="str">
            <v>035</v>
          </cell>
          <cell r="G4606" t="str">
            <v>BỆNH VIỆN QUẬN GÒ VẤP</v>
          </cell>
        </row>
        <row r="4607">
          <cell r="D4607" t="str">
            <v>19004602</v>
          </cell>
          <cell r="E4607" t="str">
            <v>DK2686821669655</v>
          </cell>
          <cell r="F4607" t="str">
            <v>CÓ THẺ</v>
          </cell>
          <cell r="G4607" t="e">
            <v>#N/A</v>
          </cell>
        </row>
        <row r="4608">
          <cell r="D4608" t="str">
            <v>19004603</v>
          </cell>
          <cell r="G4608" t="e">
            <v>#N/A</v>
          </cell>
        </row>
        <row r="4609">
          <cell r="D4609" t="str">
            <v>19004604</v>
          </cell>
          <cell r="F4609" t="str">
            <v>031</v>
          </cell>
          <cell r="G4609" t="str">
            <v xml:space="preserve">BỆNH VIỆN QUẬN BÌNH THẠNH </v>
          </cell>
        </row>
        <row r="4610">
          <cell r="D4610" t="str">
            <v>19004605</v>
          </cell>
          <cell r="F4610" t="str">
            <v>025</v>
          </cell>
          <cell r="G4610" t="str">
            <v xml:space="preserve">BỆNH VIỆN THỐNG  NHẤT </v>
          </cell>
        </row>
        <row r="4611">
          <cell r="D4611" t="str">
            <v>19004606</v>
          </cell>
          <cell r="G4611" t="e">
            <v>#N/A</v>
          </cell>
        </row>
        <row r="4612">
          <cell r="D4612" t="str">
            <v>19004607</v>
          </cell>
          <cell r="F4612" t="str">
            <v>054</v>
          </cell>
          <cell r="G4612" t="str">
            <v>BỆNH VIỆN QUẬN TÂN PHÚ</v>
          </cell>
        </row>
        <row r="4613">
          <cell r="D4613" t="str">
            <v>19004608</v>
          </cell>
          <cell r="E4613">
            <v>7936725586</v>
          </cell>
          <cell r="F4613" t="str">
            <v>470</v>
          </cell>
          <cell r="G4613" t="str">
            <v>PHÒNG KHÁM ĐA KHOA CƠ SỞ 2 - BỆNH VIỆN QUẬN GÒ VẤP</v>
          </cell>
        </row>
        <row r="4614">
          <cell r="D4614" t="str">
            <v>19004609</v>
          </cell>
          <cell r="E4614" t="str">
            <v>SV4797933231542</v>
          </cell>
          <cell r="F4614" t="str">
            <v>015</v>
          </cell>
          <cell r="G4614" t="str">
            <v>BỆNH VIỆN QUẬN 5</v>
          </cell>
        </row>
        <row r="4615">
          <cell r="D4615" t="str">
            <v>19004610</v>
          </cell>
          <cell r="E4615" t="str">
            <v>SV4797937439453</v>
          </cell>
          <cell r="F4615" t="str">
            <v>054</v>
          </cell>
          <cell r="G4615" t="str">
            <v>BỆNH VIỆN QUẬN TÂN PHÚ</v>
          </cell>
        </row>
        <row r="4616">
          <cell r="D4616" t="str">
            <v>19004611</v>
          </cell>
          <cell r="E4616" t="str">
            <v>HS4808022701251</v>
          </cell>
          <cell r="F4616" t="str">
            <v>025</v>
          </cell>
          <cell r="G4616" t="str">
            <v xml:space="preserve">BỆNH VIỆN THỐNG  NHẤT </v>
          </cell>
        </row>
        <row r="4617">
          <cell r="D4617" t="str">
            <v>19004612</v>
          </cell>
          <cell r="E4617" t="str">
            <v>SV4796020941622</v>
          </cell>
          <cell r="F4617" t="str">
            <v>033</v>
          </cell>
          <cell r="G4617" t="str">
            <v>BỆNH VIỆN QUẬN TÂN BÌNH</v>
          </cell>
        </row>
        <row r="4618">
          <cell r="D4618" t="str">
            <v>19004613</v>
          </cell>
          <cell r="G4618" t="e">
            <v>#N/A</v>
          </cell>
        </row>
        <row r="4619">
          <cell r="D4619" t="str">
            <v>19004614</v>
          </cell>
          <cell r="F4619" t="str">
            <v>033</v>
          </cell>
          <cell r="G4619" t="str">
            <v>BỆNH VIỆN QUẬN TÂN BÌNH</v>
          </cell>
        </row>
        <row r="4620">
          <cell r="D4620" t="str">
            <v>19004615</v>
          </cell>
          <cell r="E4620" t="str">
            <v>SV4797938153890</v>
          </cell>
          <cell r="F4620" t="str">
            <v>027</v>
          </cell>
          <cell r="G4620" t="str">
            <v>BỆNH VIỆN QUẬN 10</v>
          </cell>
        </row>
        <row r="4621">
          <cell r="D4621" t="str">
            <v>19004616</v>
          </cell>
          <cell r="E4621" t="str">
            <v>SV4797938153724</v>
          </cell>
          <cell r="F4621" t="str">
            <v>054</v>
          </cell>
          <cell r="G4621" t="str">
            <v>BỆNH VIỆN QUẬN TÂN PHÚ</v>
          </cell>
        </row>
        <row r="4622">
          <cell r="D4622" t="str">
            <v>19004617</v>
          </cell>
          <cell r="E4622" t="str">
            <v>SV4797931333165</v>
          </cell>
          <cell r="F4622" t="str">
            <v>033</v>
          </cell>
          <cell r="G4622" t="str">
            <v>BỆNH VIỆN QUẬN TÂN BÌNH</v>
          </cell>
        </row>
        <row r="4623">
          <cell r="D4623" t="str">
            <v>19004618</v>
          </cell>
          <cell r="E4623" t="str">
            <v>HS4494921087295</v>
          </cell>
          <cell r="F4623" t="str">
            <v>025</v>
          </cell>
          <cell r="G4623" t="str">
            <v xml:space="preserve">BỆNH VIỆN THỐNG  NHẤT </v>
          </cell>
        </row>
        <row r="4624">
          <cell r="D4624" t="str">
            <v>19004619</v>
          </cell>
          <cell r="E4624" t="str">
            <v>HS4424217078192</v>
          </cell>
          <cell r="F4624" t="str">
            <v>027</v>
          </cell>
          <cell r="G4624" t="str">
            <v>BỆNH VIỆN QUẬN 10</v>
          </cell>
        </row>
        <row r="4625">
          <cell r="D4625" t="str">
            <v>19004620</v>
          </cell>
          <cell r="G4625" t="e">
            <v>#N/A</v>
          </cell>
        </row>
        <row r="4626">
          <cell r="D4626" t="str">
            <v>19004621</v>
          </cell>
          <cell r="G4626" t="e">
            <v>#N/A</v>
          </cell>
        </row>
        <row r="4627">
          <cell r="D4627" t="str">
            <v>19004622</v>
          </cell>
          <cell r="E4627" t="str">
            <v>SV4797935502580</v>
          </cell>
          <cell r="F4627" t="str">
            <v>488</v>
          </cell>
          <cell r="G4627" t="str">
            <v>BỆNH VIỆN ĐA KHOA TƯ NHÂN XUYÊN Á</v>
          </cell>
        </row>
        <row r="4628">
          <cell r="D4628" t="str">
            <v>19004623</v>
          </cell>
          <cell r="G4628" t="e">
            <v>#N/A</v>
          </cell>
        </row>
        <row r="4629">
          <cell r="D4629" t="str">
            <v>19004624</v>
          </cell>
          <cell r="G4629" t="e">
            <v>#N/A</v>
          </cell>
        </row>
        <row r="4630">
          <cell r="D4630" t="str">
            <v>19004625</v>
          </cell>
          <cell r="E4630" t="str">
            <v>HS4545420580448</v>
          </cell>
          <cell r="F4630" t="str">
            <v>025</v>
          </cell>
          <cell r="G4630" t="str">
            <v xml:space="preserve">BỆNH VIỆN THỐNG  NHẤT </v>
          </cell>
        </row>
        <row r="4631">
          <cell r="D4631" t="str">
            <v>19004626</v>
          </cell>
          <cell r="E4631" t="str">
            <v>HS4494920662705</v>
          </cell>
          <cell r="F4631" t="str">
            <v>054</v>
          </cell>
          <cell r="G4631" t="str">
            <v>BỆNH VIỆN QUẬN TÂN PHÚ</v>
          </cell>
        </row>
        <row r="4632">
          <cell r="D4632" t="str">
            <v>19004627</v>
          </cell>
          <cell r="E4632" t="str">
            <v>SV4797930520537</v>
          </cell>
          <cell r="F4632" t="str">
            <v>031</v>
          </cell>
          <cell r="G4632" t="str">
            <v xml:space="preserve">BỆNH VIỆN QUẬN BÌNH THẠNH </v>
          </cell>
        </row>
        <row r="4633">
          <cell r="D4633" t="str">
            <v>19004628</v>
          </cell>
          <cell r="E4633" t="str">
            <v>SV4797931399039</v>
          </cell>
          <cell r="F4633" t="str">
            <v>054</v>
          </cell>
          <cell r="G4633" t="str">
            <v>BỆNH VIỆN QUẬN TÂN PHÚ</v>
          </cell>
        </row>
        <row r="4634">
          <cell r="D4634" t="str">
            <v>19004629</v>
          </cell>
          <cell r="E4634" t="str">
            <v>GD4797932654140</v>
          </cell>
          <cell r="F4634" t="str">
            <v>CÓ THẺ</v>
          </cell>
          <cell r="G4634" t="e">
            <v>#N/A</v>
          </cell>
        </row>
        <row r="4635">
          <cell r="D4635" t="str">
            <v>19004630</v>
          </cell>
          <cell r="E4635" t="str">
            <v>SV4795420912909</v>
          </cell>
          <cell r="F4635" t="str">
            <v>055</v>
          </cell>
          <cell r="G4635" t="str">
            <v xml:space="preserve">BỆNH VIỆN QUẬN BÌNH TÂN </v>
          </cell>
        </row>
        <row r="4636">
          <cell r="D4636" t="str">
            <v>19004631</v>
          </cell>
          <cell r="E4636" t="str">
            <v>HS4797936952623</v>
          </cell>
          <cell r="F4636" t="str">
            <v>041</v>
          </cell>
          <cell r="G4636" t="str">
            <v>BỆNH VIỆN ĐA KHOA KHU VỰC HÓC MÔN</v>
          </cell>
        </row>
        <row r="4637">
          <cell r="D4637" t="str">
            <v>19004632</v>
          </cell>
          <cell r="E4637" t="str">
            <v>DN4808023373552</v>
          </cell>
          <cell r="F4637" t="str">
            <v>025</v>
          </cell>
          <cell r="G4637" t="str">
            <v xml:space="preserve">BỆNH VIỆN THỐNG  NHẤT </v>
          </cell>
        </row>
        <row r="4638">
          <cell r="D4638" t="str">
            <v>19004633</v>
          </cell>
          <cell r="G4638" t="e">
            <v>#N/A</v>
          </cell>
        </row>
        <row r="4639">
          <cell r="D4639" t="str">
            <v>19004634</v>
          </cell>
          <cell r="F4639" t="str">
            <v>025</v>
          </cell>
          <cell r="G4639" t="str">
            <v xml:space="preserve">BỆNH VIỆN THỐNG  NHẤT </v>
          </cell>
        </row>
        <row r="4640">
          <cell r="D4640" t="str">
            <v>19004635</v>
          </cell>
          <cell r="G4640" t="e">
            <v>#N/A</v>
          </cell>
        </row>
        <row r="4641">
          <cell r="D4641" t="str">
            <v>19004636</v>
          </cell>
          <cell r="G4641" t="e">
            <v>#N/A</v>
          </cell>
        </row>
        <row r="4642">
          <cell r="D4642" t="str">
            <v>19004637</v>
          </cell>
          <cell r="G4642" t="e">
            <v>#N/A</v>
          </cell>
        </row>
        <row r="4643">
          <cell r="D4643" t="str">
            <v>19004638</v>
          </cell>
          <cell r="E4643" t="str">
            <v>DK2606020976241</v>
          </cell>
          <cell r="F4643" t="str">
            <v>CÓ THẺ</v>
          </cell>
          <cell r="G4643" t="e">
            <v>#N/A</v>
          </cell>
        </row>
        <row r="4644">
          <cell r="D4644" t="str">
            <v>19004639</v>
          </cell>
          <cell r="G4644" t="e">
            <v>#N/A</v>
          </cell>
        </row>
        <row r="4645">
          <cell r="D4645" t="str">
            <v>19004640</v>
          </cell>
          <cell r="G4645" t="e">
            <v>#N/A</v>
          </cell>
        </row>
        <row r="4646">
          <cell r="D4646" t="str">
            <v>19004641</v>
          </cell>
          <cell r="G4646" t="e">
            <v>#N/A</v>
          </cell>
        </row>
        <row r="4647">
          <cell r="D4647" t="str">
            <v>19004642</v>
          </cell>
          <cell r="G4647" t="e">
            <v>#N/A</v>
          </cell>
        </row>
        <row r="4648">
          <cell r="D4648" t="str">
            <v>19004643</v>
          </cell>
          <cell r="G4648" t="e">
            <v>#N/A</v>
          </cell>
        </row>
        <row r="4649">
          <cell r="D4649" t="str">
            <v>19004644</v>
          </cell>
          <cell r="E4649" t="str">
            <v>HS4828222798744</v>
          </cell>
          <cell r="F4649" t="str">
            <v>025</v>
          </cell>
          <cell r="G4649" t="str">
            <v xml:space="preserve">BỆNH VIỆN THỐNG  NHẤT </v>
          </cell>
        </row>
        <row r="4650">
          <cell r="D4650" t="str">
            <v>19004645</v>
          </cell>
          <cell r="E4650" t="str">
            <v>SV4794621121496</v>
          </cell>
          <cell r="F4650" t="str">
            <v>483</v>
          </cell>
          <cell r="G4650" t="str">
            <v>PHÒNG KHÁM ĐA KHOA (THUỘC  CP TTYK THÀNH CÔNG )</v>
          </cell>
        </row>
        <row r="4651">
          <cell r="D4651" t="str">
            <v>19004646</v>
          </cell>
          <cell r="G4651" t="e">
            <v>#N/A</v>
          </cell>
        </row>
        <row r="4652">
          <cell r="D4652" t="str">
            <v>19004647</v>
          </cell>
          <cell r="G4652" t="e">
            <v>#N/A</v>
          </cell>
        </row>
        <row r="4653">
          <cell r="D4653" t="str">
            <v>19004648</v>
          </cell>
          <cell r="E4653" t="str">
            <v>SV4797931825131</v>
          </cell>
          <cell r="F4653" t="str">
            <v>032</v>
          </cell>
          <cell r="G4653" t="str">
            <v xml:space="preserve">BỆNH VIỆN QUẬN PHÚ NHUẬN </v>
          </cell>
        </row>
        <row r="4654">
          <cell r="D4654" t="str">
            <v>19004649</v>
          </cell>
          <cell r="E4654" t="str">
            <v>SV4797931554506</v>
          </cell>
          <cell r="F4654" t="str">
            <v>054</v>
          </cell>
          <cell r="G4654" t="str">
            <v>BỆNH VIỆN QUẬN TÂN PHÚ</v>
          </cell>
        </row>
        <row r="4655">
          <cell r="D4655" t="str">
            <v>19004650</v>
          </cell>
          <cell r="E4655" t="str">
            <v>SV4797934892026</v>
          </cell>
          <cell r="F4655" t="str">
            <v>040</v>
          </cell>
          <cell r="G4655" t="str">
            <v>BỆNH VIỆN ĐA KHOA KHU VỰC CỦ CHI</v>
          </cell>
        </row>
        <row r="4656">
          <cell r="D4656" t="str">
            <v>19004651</v>
          </cell>
          <cell r="E4656" t="str">
            <v>SV4797938153755</v>
          </cell>
          <cell r="F4656" t="str">
            <v>025</v>
          </cell>
          <cell r="G4656" t="str">
            <v xml:space="preserve">BỆNH VIỆN THỐNG  NHẤT </v>
          </cell>
        </row>
        <row r="4657">
          <cell r="D4657" t="str">
            <v>19004652</v>
          </cell>
          <cell r="F4657" t="str">
            <v>025</v>
          </cell>
          <cell r="G4657" t="str">
            <v xml:space="preserve">BỆNH VIỆN THỐNG  NHẤT </v>
          </cell>
        </row>
        <row r="4658">
          <cell r="D4658" t="str">
            <v>19004653</v>
          </cell>
          <cell r="G4658" t="e">
            <v>#N/A</v>
          </cell>
        </row>
        <row r="4659">
          <cell r="D4659" t="str">
            <v>19004654</v>
          </cell>
          <cell r="E4659" t="str">
            <v>SV4797934927176</v>
          </cell>
          <cell r="F4659" t="str">
            <v>488</v>
          </cell>
          <cell r="G4659" t="str">
            <v>BỆNH VIỆN ĐA KHOA TƯ NHÂN XUYÊN Á</v>
          </cell>
        </row>
        <row r="4660">
          <cell r="D4660" t="str">
            <v>19004655</v>
          </cell>
          <cell r="G4660" t="e">
            <v>#N/A</v>
          </cell>
        </row>
        <row r="4661">
          <cell r="D4661" t="str">
            <v>19004656</v>
          </cell>
          <cell r="G4661" t="e">
            <v>#N/A</v>
          </cell>
        </row>
        <row r="4662">
          <cell r="D4662" t="str">
            <v>19004657</v>
          </cell>
          <cell r="G4662" t="e">
            <v>#N/A</v>
          </cell>
        </row>
        <row r="4663">
          <cell r="D4663" t="str">
            <v>19004658</v>
          </cell>
          <cell r="F4663" t="str">
            <v>025</v>
          </cell>
          <cell r="G4663" t="str">
            <v xml:space="preserve">BỆNH VIỆN THỐNG  NHẤT </v>
          </cell>
        </row>
        <row r="4664">
          <cell r="D4664" t="str">
            <v>19004659</v>
          </cell>
          <cell r="E4664" t="str">
            <v>GD4797937658878</v>
          </cell>
          <cell r="F4664" t="str">
            <v>CÓ THẺ</v>
          </cell>
          <cell r="G4664" t="e">
            <v>#N/A</v>
          </cell>
        </row>
        <row r="4665">
          <cell r="D4665" t="str">
            <v>19004660</v>
          </cell>
          <cell r="E4665" t="str">
            <v>GD4707021649305</v>
          </cell>
          <cell r="F4665" t="str">
            <v>CÓ THẺ</v>
          </cell>
          <cell r="G4665" t="e">
            <v>#N/A</v>
          </cell>
        </row>
        <row r="4666">
          <cell r="D4666" t="str">
            <v>19004661</v>
          </cell>
          <cell r="E4666" t="str">
            <v>HN2666623110918</v>
          </cell>
          <cell r="F4666" t="str">
            <v>CÓ THẺ</v>
          </cell>
          <cell r="G4666" t="e">
            <v>#N/A</v>
          </cell>
        </row>
        <row r="4667">
          <cell r="D4667" t="str">
            <v>19004662</v>
          </cell>
          <cell r="F4667" t="str">
            <v>464</v>
          </cell>
          <cell r="G4667" t="str">
            <v>PHÒNG KHÁM ĐA KHOA (THUỘC  CTCP BV ĐA KHOA HOÀN MỸ SÀI GÒN )</v>
          </cell>
        </row>
        <row r="4668">
          <cell r="D4668" t="str">
            <v>19004663</v>
          </cell>
          <cell r="E4668" t="str">
            <v>SV4797938153834</v>
          </cell>
          <cell r="F4668" t="str">
            <v>054</v>
          </cell>
          <cell r="G4668" t="str">
            <v>BỆNH VIỆN QUẬN TÂN PHÚ</v>
          </cell>
        </row>
        <row r="4669">
          <cell r="D4669" t="str">
            <v>19004664</v>
          </cell>
          <cell r="E4669" t="str">
            <v>HS4404026209365</v>
          </cell>
          <cell r="F4669" t="str">
            <v>055</v>
          </cell>
          <cell r="G4669" t="str">
            <v xml:space="preserve">BỆNH VIỆN QUẬN BÌNH TÂN </v>
          </cell>
        </row>
        <row r="4670">
          <cell r="D4670" t="str">
            <v>19004665</v>
          </cell>
          <cell r="G4670" t="e">
            <v>#N/A</v>
          </cell>
        </row>
        <row r="4671">
          <cell r="D4671" t="str">
            <v>19004666</v>
          </cell>
          <cell r="E4671" t="str">
            <v>GD4686822421009</v>
          </cell>
          <cell r="F4671" t="str">
            <v>CÓ THẺ</v>
          </cell>
          <cell r="G4671" t="e">
            <v>#N/A</v>
          </cell>
        </row>
        <row r="4672">
          <cell r="D4672" t="str">
            <v>19004667</v>
          </cell>
          <cell r="E4672" t="str">
            <v>SV4798322981891</v>
          </cell>
          <cell r="F4672" t="str">
            <v>033</v>
          </cell>
          <cell r="G4672" t="str">
            <v>BỆNH VIỆN QUẬN TÂN BÌNH</v>
          </cell>
        </row>
        <row r="4673">
          <cell r="D4673" t="str">
            <v>19004668</v>
          </cell>
          <cell r="E4673" t="str">
            <v>CN3797930178462</v>
          </cell>
          <cell r="F4673" t="str">
            <v>CÓ THẺ</v>
          </cell>
          <cell r="G4673" t="e">
            <v>#N/A</v>
          </cell>
        </row>
        <row r="4674">
          <cell r="D4674" t="str">
            <v>19004669</v>
          </cell>
          <cell r="F4674" t="str">
            <v>033</v>
          </cell>
          <cell r="G4674" t="str">
            <v>BỆNH VIỆN QUẬN TÂN BÌNH</v>
          </cell>
        </row>
        <row r="4675">
          <cell r="D4675" t="str">
            <v>19004670</v>
          </cell>
          <cell r="E4675" t="str">
            <v>SV4797931814524</v>
          </cell>
          <cell r="F4675" t="str">
            <v>009</v>
          </cell>
          <cell r="G4675" t="str">
            <v>BỆNH VIỆN QUẬN 3</v>
          </cell>
        </row>
        <row r="4676">
          <cell r="D4676" t="str">
            <v>19004671</v>
          </cell>
          <cell r="F4676" t="str">
            <v>CÓ THẺ</v>
          </cell>
          <cell r="G4676" t="e">
            <v>#N/A</v>
          </cell>
        </row>
        <row r="4677">
          <cell r="D4677" t="str">
            <v>19004672</v>
          </cell>
          <cell r="E4677" t="str">
            <v>GD4797938418805</v>
          </cell>
          <cell r="F4677" t="str">
            <v>CÓ THẺ</v>
          </cell>
          <cell r="G4677" t="e">
            <v>#N/A</v>
          </cell>
        </row>
        <row r="4678">
          <cell r="D4678" t="str">
            <v>19004673</v>
          </cell>
          <cell r="F4678" t="str">
            <v>033</v>
          </cell>
          <cell r="G4678" t="str">
            <v>BỆNH VIỆN QUẬN TÂN BÌNH</v>
          </cell>
        </row>
        <row r="4679">
          <cell r="D4679" t="str">
            <v>19004674</v>
          </cell>
          <cell r="G4679" t="e">
            <v>#N/A</v>
          </cell>
        </row>
        <row r="4680">
          <cell r="D4680" t="str">
            <v>19004675</v>
          </cell>
          <cell r="F4680" t="str">
            <v>031</v>
          </cell>
          <cell r="G4680" t="str">
            <v xml:space="preserve">BỆNH VIỆN QUẬN BÌNH THẠNH </v>
          </cell>
        </row>
        <row r="4681">
          <cell r="D4681" t="str">
            <v>19004676</v>
          </cell>
          <cell r="E4681" t="str">
            <v>SV4797222569409</v>
          </cell>
          <cell r="F4681" t="str">
            <v>025</v>
          </cell>
          <cell r="G4681" t="str">
            <v xml:space="preserve">BỆNH VIỆN THỐNG  NHẤT </v>
          </cell>
        </row>
        <row r="4682">
          <cell r="D4682" t="str">
            <v>19004677</v>
          </cell>
          <cell r="F4682" t="str">
            <v>028</v>
          </cell>
          <cell r="G4682" t="str">
            <v>BỆNH VIỆN QUẬN 11</v>
          </cell>
        </row>
        <row r="4683">
          <cell r="D4683" t="str">
            <v>19004678</v>
          </cell>
          <cell r="E4683" t="str">
            <v>HS4797937818721</v>
          </cell>
          <cell r="F4683" t="str">
            <v>033</v>
          </cell>
          <cell r="G4683" t="str">
            <v>BỆNH VIỆN QUẬN TÂN BÌNH</v>
          </cell>
        </row>
        <row r="4684">
          <cell r="D4684" t="str">
            <v>19004679</v>
          </cell>
          <cell r="G4684" t="e">
            <v>#N/A</v>
          </cell>
        </row>
        <row r="4685">
          <cell r="D4685" t="str">
            <v>19004680</v>
          </cell>
          <cell r="G4685" t="e">
            <v>#N/A</v>
          </cell>
        </row>
        <row r="4686">
          <cell r="D4686" t="str">
            <v>19004681</v>
          </cell>
          <cell r="E4686" t="str">
            <v>SV4797938149337</v>
          </cell>
          <cell r="F4686" t="str">
            <v>054</v>
          </cell>
          <cell r="G4686" t="str">
            <v>BỆNH VIỆN QUẬN TÂN PHÚ</v>
          </cell>
        </row>
        <row r="4687">
          <cell r="D4687" t="str">
            <v>19004682</v>
          </cell>
          <cell r="G4687" t="e">
            <v>#N/A</v>
          </cell>
        </row>
        <row r="4688">
          <cell r="D4688" t="str">
            <v>19004683</v>
          </cell>
          <cell r="G4688" t="e">
            <v>#N/A</v>
          </cell>
        </row>
        <row r="4689">
          <cell r="D4689" t="str">
            <v>19004684</v>
          </cell>
          <cell r="E4689" t="str">
            <v xml:space="preserve">  </v>
          </cell>
          <cell r="F4689" t="str">
            <v>037</v>
          </cell>
          <cell r="G4689" t="str">
            <v>BỆNH VIỆN QUẬN THỦ ĐỨC</v>
          </cell>
        </row>
        <row r="4690">
          <cell r="D4690" t="str">
            <v>19004685</v>
          </cell>
          <cell r="F4690" t="str">
            <v>488</v>
          </cell>
          <cell r="G4690" t="str">
            <v>BỆNH VIỆN ĐA KHOA TƯ NHÂN XUYÊN Á</v>
          </cell>
        </row>
        <row r="4691">
          <cell r="D4691" t="str">
            <v>19004686</v>
          </cell>
          <cell r="E4691" t="str">
            <v>SV4798021933603</v>
          </cell>
          <cell r="F4691" t="str">
            <v>026</v>
          </cell>
          <cell r="G4691" t="str">
            <v xml:space="preserve">BỆNH VIỆN CẤP CỨU TRƯNG VƯƠNG </v>
          </cell>
        </row>
        <row r="4692">
          <cell r="D4692" t="str">
            <v>19004687</v>
          </cell>
          <cell r="E4692" t="str">
            <v>SV4799221356209</v>
          </cell>
          <cell r="F4692" t="str">
            <v>029</v>
          </cell>
          <cell r="G4692" t="str">
            <v>BỆNH VIỆN QUẬN 12</v>
          </cell>
        </row>
        <row r="4693">
          <cell r="D4693" t="str">
            <v>19004688</v>
          </cell>
          <cell r="G4693" t="e">
            <v>#N/A</v>
          </cell>
        </row>
        <row r="4694">
          <cell r="D4694" t="str">
            <v>19004689</v>
          </cell>
          <cell r="G4694" t="e">
            <v>#N/A</v>
          </cell>
        </row>
        <row r="4695">
          <cell r="D4695" t="str">
            <v>19004690</v>
          </cell>
          <cell r="E4695" t="str">
            <v xml:space="preserve"> SV4797931072080</v>
          </cell>
          <cell r="F4695" t="str">
            <v>033</v>
          </cell>
          <cell r="G4695" t="str">
            <v>BỆNH VIỆN QUẬN TÂN BÌNH</v>
          </cell>
        </row>
        <row r="4696">
          <cell r="D4696" t="str">
            <v>19004691</v>
          </cell>
          <cell r="G4696" t="e">
            <v>#N/A</v>
          </cell>
        </row>
        <row r="4697">
          <cell r="D4697" t="str">
            <v>19004692</v>
          </cell>
          <cell r="E4697" t="str">
            <v>HS4797936706934</v>
          </cell>
          <cell r="F4697" t="str">
            <v>038</v>
          </cell>
          <cell r="G4697" t="str">
            <v>BỆNH VIỆN HUYỆN BÌNH CHÁNH</v>
          </cell>
        </row>
        <row r="4698">
          <cell r="D4698" t="str">
            <v>19004693</v>
          </cell>
          <cell r="G4698" t="e">
            <v>#N/A</v>
          </cell>
        </row>
        <row r="4699">
          <cell r="D4699" t="str">
            <v>19004694</v>
          </cell>
          <cell r="E4699" t="str">
            <v>HS4797936892145</v>
          </cell>
          <cell r="F4699" t="str">
            <v>009</v>
          </cell>
          <cell r="G4699" t="str">
            <v>BỆNH VIỆN QUẬN 3</v>
          </cell>
        </row>
        <row r="4700">
          <cell r="D4700" t="str">
            <v>19004695</v>
          </cell>
          <cell r="E4700" t="str">
            <v>HS4808021988948</v>
          </cell>
          <cell r="F4700" t="str">
            <v>025</v>
          </cell>
          <cell r="G4700" t="str">
            <v xml:space="preserve">BỆNH VIỆN THỐNG  NHẤT </v>
          </cell>
        </row>
        <row r="4701">
          <cell r="D4701" t="str">
            <v>19004696</v>
          </cell>
          <cell r="G4701" t="e">
            <v>#N/A</v>
          </cell>
        </row>
        <row r="4702">
          <cell r="D4702" t="str">
            <v>19004697</v>
          </cell>
          <cell r="G4702" t="e">
            <v>#N/A</v>
          </cell>
        </row>
        <row r="4703">
          <cell r="D4703" t="str">
            <v>19004698</v>
          </cell>
          <cell r="E4703" t="str">
            <v>HS4878722660198</v>
          </cell>
          <cell r="F4703" t="str">
            <v>025</v>
          </cell>
          <cell r="G4703" t="str">
            <v xml:space="preserve">BỆNH VIỆN THỐNG  NHẤT </v>
          </cell>
        </row>
        <row r="4704">
          <cell r="D4704" t="str">
            <v>19004699</v>
          </cell>
          <cell r="E4704" t="str">
            <v>DN4797916053391</v>
          </cell>
          <cell r="F4704" t="str">
            <v>040</v>
          </cell>
          <cell r="G4704" t="str">
            <v>BỆNH VIỆN ĐA KHOA KHU VỰC CỦ CHI</v>
          </cell>
        </row>
        <row r="4705">
          <cell r="D4705" t="str">
            <v>19004700</v>
          </cell>
          <cell r="G4705" t="e">
            <v>#N/A</v>
          </cell>
        </row>
        <row r="4706">
          <cell r="D4706" t="str">
            <v>19004701</v>
          </cell>
          <cell r="G4706" t="e">
            <v>#N/A</v>
          </cell>
        </row>
        <row r="4707">
          <cell r="D4707" t="str">
            <v>19004702</v>
          </cell>
          <cell r="G4707" t="e">
            <v>#N/A</v>
          </cell>
        </row>
        <row r="4708">
          <cell r="D4708" t="str">
            <v>19004703</v>
          </cell>
          <cell r="G4708" t="e">
            <v>#N/A</v>
          </cell>
        </row>
        <row r="4709">
          <cell r="D4709" t="str">
            <v>19004704</v>
          </cell>
          <cell r="G4709" t="e">
            <v>#N/A</v>
          </cell>
        </row>
        <row r="4710">
          <cell r="D4710" t="str">
            <v>19004705</v>
          </cell>
          <cell r="E4710" t="str">
            <v>SV4797938153797</v>
          </cell>
          <cell r="F4710" t="str">
            <v>041</v>
          </cell>
          <cell r="G4710" t="str">
            <v>BỆNH VIỆN ĐA KHOA KHU VỰC HÓC MÔN</v>
          </cell>
        </row>
        <row r="4711">
          <cell r="D4711" t="str">
            <v>19004706</v>
          </cell>
          <cell r="G4711" t="e">
            <v>#N/A</v>
          </cell>
        </row>
        <row r="4712">
          <cell r="D4712" t="str">
            <v>19004707</v>
          </cell>
          <cell r="E4712" t="str">
            <v>HS4797938128489</v>
          </cell>
          <cell r="F4712" t="str">
            <v>013</v>
          </cell>
          <cell r="G4712" t="str">
            <v xml:space="preserve">BỆNH VIỆN NGUYỄN TRI PHƯƠNG </v>
          </cell>
        </row>
        <row r="4713">
          <cell r="D4713" t="str">
            <v>19004708</v>
          </cell>
          <cell r="E4713">
            <v>5121107520</v>
          </cell>
          <cell r="F4713" t="str">
            <v>025</v>
          </cell>
          <cell r="G4713" t="str">
            <v xml:space="preserve">BỆNH VIỆN THỐNG  NHẤT </v>
          </cell>
        </row>
        <row r="4714">
          <cell r="D4714" t="str">
            <v>19004709</v>
          </cell>
          <cell r="G4714" t="e">
            <v>#N/A</v>
          </cell>
        </row>
        <row r="4715">
          <cell r="D4715" t="str">
            <v>19004710</v>
          </cell>
          <cell r="G4715" t="e">
            <v>#N/A</v>
          </cell>
        </row>
        <row r="4716">
          <cell r="D4716" t="str">
            <v>19004711</v>
          </cell>
          <cell r="G4716" t="e">
            <v>#N/A</v>
          </cell>
        </row>
        <row r="4717">
          <cell r="D4717" t="str">
            <v>19004712</v>
          </cell>
          <cell r="G4717" t="e">
            <v>#N/A</v>
          </cell>
        </row>
        <row r="4718">
          <cell r="D4718" t="str">
            <v>19004713</v>
          </cell>
          <cell r="G4718" t="e">
            <v>#N/A</v>
          </cell>
        </row>
        <row r="4719">
          <cell r="D4719" t="str">
            <v>19004714</v>
          </cell>
          <cell r="E4719" t="str">
            <v>16TCN-CKL</v>
          </cell>
          <cell r="F4719" t="str">
            <v>025</v>
          </cell>
          <cell r="G4719" t="str">
            <v xml:space="preserve">BỆNH VIỆN THỐNG  NHẤT </v>
          </cell>
        </row>
        <row r="4720">
          <cell r="D4720" t="str">
            <v>19004715</v>
          </cell>
          <cell r="E4720" t="str">
            <v>16TCN-CKL</v>
          </cell>
          <cell r="F4720" t="str">
            <v>032</v>
          </cell>
          <cell r="G4720" t="str">
            <v xml:space="preserve">BỆNH VIỆN QUẬN PHÚ NHUẬN </v>
          </cell>
        </row>
        <row r="4721">
          <cell r="D4721" t="str">
            <v>19004716</v>
          </cell>
          <cell r="G4721" t="e">
            <v>#N/A</v>
          </cell>
        </row>
        <row r="4722">
          <cell r="D4722" t="str">
            <v>19004717</v>
          </cell>
          <cell r="G4722" t="e">
            <v>#N/A</v>
          </cell>
        </row>
        <row r="4723">
          <cell r="D4723" t="str">
            <v>19004718</v>
          </cell>
          <cell r="G4723" t="e">
            <v>#N/A</v>
          </cell>
        </row>
        <row r="4724">
          <cell r="D4724" t="str">
            <v>19004719</v>
          </cell>
          <cell r="G4724" t="e">
            <v>#N/A</v>
          </cell>
        </row>
        <row r="4725">
          <cell r="D4725" t="str">
            <v>19004720</v>
          </cell>
          <cell r="G4725" t="e">
            <v>#N/A</v>
          </cell>
        </row>
        <row r="4726">
          <cell r="D4726" t="str">
            <v>19004721</v>
          </cell>
          <cell r="G4726" t="e">
            <v>#N/A</v>
          </cell>
        </row>
        <row r="4727">
          <cell r="D4727" t="str">
            <v>19004722</v>
          </cell>
          <cell r="G4727" t="e">
            <v>#N/A</v>
          </cell>
        </row>
        <row r="4728">
          <cell r="D4728" t="str">
            <v>19004723</v>
          </cell>
          <cell r="G4728" t="e">
            <v>#N/A</v>
          </cell>
        </row>
        <row r="4729">
          <cell r="D4729" t="str">
            <v>19004724</v>
          </cell>
          <cell r="E4729" t="str">
            <v>SV4799222293797</v>
          </cell>
          <cell r="F4729" t="str">
            <v>025</v>
          </cell>
          <cell r="G4729" t="str">
            <v xml:space="preserve">BỆNH VIỆN THỐNG  NHẤT </v>
          </cell>
        </row>
        <row r="4730">
          <cell r="D4730" t="str">
            <v>19004725</v>
          </cell>
          <cell r="G4730" t="e">
            <v>#N/A</v>
          </cell>
        </row>
        <row r="4731">
          <cell r="D4731" t="str">
            <v>19004726</v>
          </cell>
          <cell r="G4731" t="e">
            <v>#N/A</v>
          </cell>
        </row>
        <row r="4732">
          <cell r="D4732" t="str">
            <v>19004727</v>
          </cell>
          <cell r="G4732" t="e">
            <v>#N/A</v>
          </cell>
        </row>
        <row r="4733">
          <cell r="D4733" t="str">
            <v>19004728</v>
          </cell>
          <cell r="E4733" t="str">
            <v>SV4797938153690</v>
          </cell>
          <cell r="F4733" t="str">
            <v>051</v>
          </cell>
          <cell r="G4733" t="str">
            <v>BỆNH VIỆN QUẬN 1 - CƠ SỞ I</v>
          </cell>
        </row>
        <row r="4734">
          <cell r="D4734" t="str">
            <v>19004729</v>
          </cell>
          <cell r="G4734" t="e">
            <v>#N/A</v>
          </cell>
        </row>
        <row r="4735">
          <cell r="D4735" t="str">
            <v>19004730</v>
          </cell>
          <cell r="G4735" t="e">
            <v>#N/A</v>
          </cell>
        </row>
        <row r="4736">
          <cell r="D4736" t="str">
            <v>19004731</v>
          </cell>
          <cell r="G4736" t="e">
            <v>#N/A</v>
          </cell>
        </row>
        <row r="4737">
          <cell r="D4737" t="str">
            <v>19004732</v>
          </cell>
          <cell r="G4737" t="e">
            <v>#N/A</v>
          </cell>
        </row>
        <row r="4738">
          <cell r="D4738" t="str">
            <v>19004733</v>
          </cell>
          <cell r="G4738" t="e">
            <v>#N/A</v>
          </cell>
        </row>
        <row r="4739">
          <cell r="D4739" t="str">
            <v>19004734</v>
          </cell>
          <cell r="G4739" t="e">
            <v>#N/A</v>
          </cell>
        </row>
        <row r="4740">
          <cell r="D4740" t="str">
            <v>19004735</v>
          </cell>
          <cell r="G4740" t="e">
            <v>#N/A</v>
          </cell>
        </row>
        <row r="4741">
          <cell r="D4741" t="str">
            <v>19004736</v>
          </cell>
          <cell r="G4741" t="e">
            <v>#N/A</v>
          </cell>
        </row>
        <row r="4742">
          <cell r="D4742" t="str">
            <v>19004737</v>
          </cell>
          <cell r="G4742" t="e">
            <v>#N/A</v>
          </cell>
        </row>
        <row r="4743">
          <cell r="D4743" t="str">
            <v>19004738</v>
          </cell>
          <cell r="G4743" t="e">
            <v>#N/A</v>
          </cell>
        </row>
        <row r="4744">
          <cell r="D4744" t="str">
            <v>19004739</v>
          </cell>
          <cell r="G4744" t="e">
            <v>#N/A</v>
          </cell>
        </row>
        <row r="4745">
          <cell r="D4745" t="str">
            <v>19004740</v>
          </cell>
          <cell r="G4745" t="e">
            <v>#N/A</v>
          </cell>
        </row>
        <row r="4746">
          <cell r="D4746" t="str">
            <v>19004741</v>
          </cell>
          <cell r="G4746" t="e">
            <v>#N/A</v>
          </cell>
        </row>
        <row r="4747">
          <cell r="D4747" t="str">
            <v>19004742</v>
          </cell>
          <cell r="G4747" t="e">
            <v>#N/A</v>
          </cell>
        </row>
        <row r="4748">
          <cell r="D4748" t="str">
            <v>19004743</v>
          </cell>
          <cell r="G4748" t="e">
            <v>#N/A</v>
          </cell>
        </row>
        <row r="4749">
          <cell r="D4749" t="str">
            <v>19004744</v>
          </cell>
          <cell r="G4749" t="e">
            <v>#N/A</v>
          </cell>
        </row>
        <row r="4750">
          <cell r="D4750" t="str">
            <v>19004745</v>
          </cell>
          <cell r="G4750" t="e">
            <v>#N/A</v>
          </cell>
        </row>
        <row r="4751">
          <cell r="D4751" t="str">
            <v>19004746</v>
          </cell>
          <cell r="G4751" t="e">
            <v>#N/A</v>
          </cell>
        </row>
        <row r="4752">
          <cell r="D4752" t="str">
            <v>19004747</v>
          </cell>
          <cell r="G4752" t="e">
            <v>#N/A</v>
          </cell>
        </row>
        <row r="4753">
          <cell r="D4753" t="str">
            <v>19004748</v>
          </cell>
          <cell r="G4753" t="e">
            <v>#N/A</v>
          </cell>
        </row>
        <row r="4754">
          <cell r="D4754" t="str">
            <v>19004749</v>
          </cell>
          <cell r="G4754" t="e">
            <v>#N/A</v>
          </cell>
        </row>
        <row r="4755">
          <cell r="D4755" t="str">
            <v>19004750</v>
          </cell>
          <cell r="G4755" t="e">
            <v>#N/A</v>
          </cell>
        </row>
        <row r="4756">
          <cell r="D4756" t="str">
            <v>19004751</v>
          </cell>
          <cell r="G4756" t="e">
            <v>#N/A</v>
          </cell>
        </row>
        <row r="4757">
          <cell r="D4757" t="str">
            <v>19004752</v>
          </cell>
          <cell r="G4757" t="e">
            <v>#N/A</v>
          </cell>
        </row>
        <row r="4758">
          <cell r="D4758" t="str">
            <v>19004753</v>
          </cell>
          <cell r="G4758" t="e">
            <v>#N/A</v>
          </cell>
        </row>
        <row r="4759">
          <cell r="D4759" t="str">
            <v>19004754</v>
          </cell>
          <cell r="G4759" t="e">
            <v>#N/A</v>
          </cell>
        </row>
        <row r="4760">
          <cell r="D4760" t="str">
            <v>19004755</v>
          </cell>
          <cell r="G4760" t="e">
            <v>#N/A</v>
          </cell>
        </row>
        <row r="4761">
          <cell r="D4761" t="str">
            <v>19004756</v>
          </cell>
          <cell r="G4761" t="e">
            <v>#N/A</v>
          </cell>
        </row>
        <row r="4762">
          <cell r="D4762" t="str">
            <v>19004757</v>
          </cell>
          <cell r="G4762" t="e">
            <v>#N/A</v>
          </cell>
        </row>
        <row r="4763">
          <cell r="D4763" t="str">
            <v>19004758</v>
          </cell>
          <cell r="G4763" t="e">
            <v>#N/A</v>
          </cell>
        </row>
        <row r="4764">
          <cell r="D4764" t="str">
            <v>19004759</v>
          </cell>
          <cell r="G4764" t="e">
            <v>#N/A</v>
          </cell>
        </row>
        <row r="4765">
          <cell r="D4765" t="str">
            <v>19004760</v>
          </cell>
          <cell r="F4765" t="str">
            <v>032</v>
          </cell>
          <cell r="G4765" t="str">
            <v xml:space="preserve">BỆNH VIỆN QUẬN PHÚ NHUẬN </v>
          </cell>
        </row>
        <row r="4766">
          <cell r="D4766" t="str">
            <v>19004761</v>
          </cell>
          <cell r="G4766" t="e">
            <v>#N/A</v>
          </cell>
        </row>
        <row r="4767">
          <cell r="D4767" t="str">
            <v>19004762</v>
          </cell>
          <cell r="G4767" t="e">
            <v>#N/A</v>
          </cell>
        </row>
        <row r="4768">
          <cell r="D4768" t="str">
            <v>19004763</v>
          </cell>
          <cell r="G4768" t="e">
            <v>#N/A</v>
          </cell>
        </row>
        <row r="4769">
          <cell r="D4769" t="str">
            <v>19004764</v>
          </cell>
          <cell r="G4769" t="e">
            <v>#N/A</v>
          </cell>
        </row>
        <row r="4770">
          <cell r="D4770" t="str">
            <v>19004765</v>
          </cell>
          <cell r="G4770" t="e">
            <v>#N/A</v>
          </cell>
        </row>
        <row r="4771">
          <cell r="D4771" t="str">
            <v>19004766</v>
          </cell>
          <cell r="G4771" t="e">
            <v>#N/A</v>
          </cell>
        </row>
        <row r="4772">
          <cell r="D4772" t="str">
            <v>19004767</v>
          </cell>
          <cell r="G4772" t="e">
            <v>#N/A</v>
          </cell>
        </row>
        <row r="4773">
          <cell r="D4773" t="str">
            <v>19004768</v>
          </cell>
          <cell r="G4773" t="e">
            <v>#N/A</v>
          </cell>
        </row>
        <row r="4774">
          <cell r="D4774" t="str">
            <v>19004769</v>
          </cell>
          <cell r="E4774" t="str">
            <v>HS4797935313819</v>
          </cell>
          <cell r="F4774" t="str">
            <v>025</v>
          </cell>
          <cell r="G4774" t="str">
            <v xml:space="preserve">BỆNH VIỆN THỐNG  NHẤT </v>
          </cell>
        </row>
        <row r="4775">
          <cell r="D4775" t="str">
            <v>19004770</v>
          </cell>
          <cell r="E4775" t="str">
            <v>15TCN-CKL</v>
          </cell>
          <cell r="F4775" t="str">
            <v>054</v>
          </cell>
          <cell r="G4775" t="str">
            <v>BỆNH VIỆN QUẬN TÂN PHÚ</v>
          </cell>
        </row>
        <row r="4776">
          <cell r="D4776" t="str">
            <v>19004771</v>
          </cell>
          <cell r="G4776" t="e">
            <v>#N/A</v>
          </cell>
        </row>
        <row r="4777">
          <cell r="D4777" t="str">
            <v>19004772</v>
          </cell>
          <cell r="G4777" t="e">
            <v>#N/A</v>
          </cell>
        </row>
        <row r="4778">
          <cell r="D4778" t="str">
            <v>19004773</v>
          </cell>
          <cell r="E4778" t="str">
            <v>HS4515120939192</v>
          </cell>
          <cell r="F4778" t="str">
            <v>025</v>
          </cell>
          <cell r="G4778" t="str">
            <v xml:space="preserve">BỆNH VIỆN THỐNG  NHẤT </v>
          </cell>
        </row>
        <row r="4779">
          <cell r="D4779" t="str">
            <v>19004774</v>
          </cell>
          <cell r="G4779" t="e">
            <v>#N/A</v>
          </cell>
        </row>
        <row r="4780">
          <cell r="D4780" t="str">
            <v>19004775</v>
          </cell>
          <cell r="G4780" t="e">
            <v>#N/A</v>
          </cell>
        </row>
        <row r="4781">
          <cell r="D4781" t="str">
            <v>19004776</v>
          </cell>
          <cell r="E4781" t="str">
            <v>16TC-QTM</v>
          </cell>
          <cell r="F4781" t="str">
            <v>033</v>
          </cell>
          <cell r="G4781" t="str">
            <v>BỆNH VIỆN QUẬN TÂN BÌNH</v>
          </cell>
        </row>
        <row r="4782">
          <cell r="D4782" t="str">
            <v>19004777</v>
          </cell>
          <cell r="G4782" t="e">
            <v>#N/A</v>
          </cell>
        </row>
        <row r="4783">
          <cell r="D4783" t="str">
            <v>19004778</v>
          </cell>
          <cell r="G4783" t="e">
            <v>#N/A</v>
          </cell>
        </row>
        <row r="4784">
          <cell r="D4784" t="str">
            <v>19004779</v>
          </cell>
          <cell r="G4784" t="e">
            <v>#N/A</v>
          </cell>
        </row>
        <row r="4785">
          <cell r="D4785" t="str">
            <v>19004780</v>
          </cell>
          <cell r="G4785" t="e">
            <v>#N/A</v>
          </cell>
        </row>
        <row r="4786">
          <cell r="D4786" t="str">
            <v>19004781</v>
          </cell>
          <cell r="G4786" t="e">
            <v>#N/A</v>
          </cell>
        </row>
        <row r="4787">
          <cell r="D4787" t="str">
            <v>19004782</v>
          </cell>
          <cell r="G4787" t="e">
            <v>#N/A</v>
          </cell>
        </row>
        <row r="4788">
          <cell r="D4788" t="str">
            <v>19004783</v>
          </cell>
          <cell r="G4788" t="e">
            <v>#N/A</v>
          </cell>
        </row>
        <row r="4789">
          <cell r="D4789" t="str">
            <v>19004784</v>
          </cell>
          <cell r="G4789" t="e">
            <v>#N/A</v>
          </cell>
        </row>
        <row r="4790">
          <cell r="D4790" t="str">
            <v>19004785</v>
          </cell>
          <cell r="E4790" t="str">
            <v>14/11/2001</v>
          </cell>
          <cell r="F4790" t="str">
            <v>033</v>
          </cell>
          <cell r="G4790" t="str">
            <v>BỆNH VIỆN QUẬN TÂN BÌNH</v>
          </cell>
        </row>
        <row r="4791">
          <cell r="D4791" t="str">
            <v>19004786</v>
          </cell>
          <cell r="G4791" t="e">
            <v>#N/A</v>
          </cell>
        </row>
        <row r="4792">
          <cell r="D4792" t="str">
            <v>19004787</v>
          </cell>
          <cell r="E4792" t="str">
            <v>16TC-MTT</v>
          </cell>
          <cell r="F4792" t="str">
            <v>033</v>
          </cell>
          <cell r="G4792" t="str">
            <v>BỆNH VIỆN QUẬN TÂN BÌNH</v>
          </cell>
        </row>
        <row r="4793">
          <cell r="D4793" t="str">
            <v>19004788</v>
          </cell>
          <cell r="G4793" t="e">
            <v>#N/A</v>
          </cell>
        </row>
        <row r="4794">
          <cell r="D4794" t="str">
            <v>19004789</v>
          </cell>
          <cell r="G4794" t="e">
            <v>#N/A</v>
          </cell>
        </row>
        <row r="4795">
          <cell r="D4795" t="str">
            <v>19004790</v>
          </cell>
          <cell r="G4795" t="e">
            <v>#N/A</v>
          </cell>
        </row>
        <row r="4796">
          <cell r="D4796" t="str">
            <v>19004791</v>
          </cell>
          <cell r="G4796" t="e">
            <v>#N/A</v>
          </cell>
        </row>
        <row r="4797">
          <cell r="D4797" t="str">
            <v>19004792</v>
          </cell>
          <cell r="G4797" t="e">
            <v>#N/A</v>
          </cell>
        </row>
        <row r="4798">
          <cell r="D4798" t="str">
            <v>19004793</v>
          </cell>
          <cell r="G4798" t="e">
            <v>#N/A</v>
          </cell>
        </row>
        <row r="4799">
          <cell r="D4799" t="str">
            <v>19004794</v>
          </cell>
          <cell r="G4799" t="e">
            <v>#N/A</v>
          </cell>
        </row>
        <row r="4800">
          <cell r="D4800" t="str">
            <v>19004795</v>
          </cell>
          <cell r="E4800" t="str">
            <v>16TC-MTT</v>
          </cell>
          <cell r="F4800" t="str">
            <v>055</v>
          </cell>
          <cell r="G4800" t="str">
            <v xml:space="preserve">BỆNH VIỆN QUẬN BÌNH TÂN </v>
          </cell>
        </row>
        <row r="4801">
          <cell r="D4801" t="str">
            <v>19004796</v>
          </cell>
          <cell r="G4801" t="e">
            <v>#N/A</v>
          </cell>
        </row>
        <row r="4802">
          <cell r="D4802" t="str">
            <v>19004797</v>
          </cell>
          <cell r="G4802" t="e">
            <v>#N/A</v>
          </cell>
        </row>
        <row r="4803">
          <cell r="D4803" t="str">
            <v>19004798</v>
          </cell>
          <cell r="E4803" t="str">
            <v>SV4799222848848</v>
          </cell>
          <cell r="F4803" t="str">
            <v>012</v>
          </cell>
          <cell r="G4803" t="str">
            <v xml:space="preserve">BỆNH VIỆN AN BÌNH </v>
          </cell>
        </row>
        <row r="4804">
          <cell r="D4804" t="str">
            <v>19004799</v>
          </cell>
          <cell r="E4804" t="str">
            <v>16TC-MTT</v>
          </cell>
          <cell r="F4804" t="str">
            <v>055</v>
          </cell>
          <cell r="G4804" t="str">
            <v xml:space="preserve">BỆNH VIỆN QUẬN BÌNH TÂN </v>
          </cell>
        </row>
        <row r="4805">
          <cell r="D4805" t="str">
            <v>19004800</v>
          </cell>
          <cell r="G4805" t="e">
            <v>#N/A</v>
          </cell>
        </row>
        <row r="4806">
          <cell r="D4806" t="str">
            <v>19004801</v>
          </cell>
          <cell r="G4806" t="e">
            <v>#N/A</v>
          </cell>
        </row>
        <row r="4807">
          <cell r="D4807" t="str">
            <v>19004802</v>
          </cell>
          <cell r="G4807" t="e">
            <v>#N/A</v>
          </cell>
        </row>
        <row r="4808">
          <cell r="D4808" t="str">
            <v>19004803</v>
          </cell>
          <cell r="G4808" t="e">
            <v>#N/A</v>
          </cell>
        </row>
        <row r="4809">
          <cell r="D4809" t="str">
            <v>19004804</v>
          </cell>
          <cell r="G4809" t="e">
            <v>#N/A</v>
          </cell>
        </row>
        <row r="4810">
          <cell r="D4810" t="str">
            <v>19004805</v>
          </cell>
          <cell r="G4810" t="e">
            <v>#N/A</v>
          </cell>
        </row>
        <row r="4811">
          <cell r="D4811" t="str">
            <v>19004806</v>
          </cell>
          <cell r="G4811" t="e">
            <v>#N/A</v>
          </cell>
        </row>
        <row r="4812">
          <cell r="D4812" t="str">
            <v>19004807</v>
          </cell>
          <cell r="G4812" t="e">
            <v>#N/A</v>
          </cell>
        </row>
        <row r="4813">
          <cell r="D4813" t="str">
            <v>19004808</v>
          </cell>
          <cell r="G4813" t="e">
            <v>#N/A</v>
          </cell>
        </row>
        <row r="4814">
          <cell r="D4814" t="str">
            <v>19004809</v>
          </cell>
          <cell r="G4814" t="e">
            <v>#N/A</v>
          </cell>
        </row>
        <row r="4815">
          <cell r="D4815" t="str">
            <v>19004810</v>
          </cell>
          <cell r="G4815" t="e">
            <v>#N/A</v>
          </cell>
        </row>
        <row r="4816">
          <cell r="D4816" t="str">
            <v>19004811</v>
          </cell>
          <cell r="G4816" t="e">
            <v>#N/A</v>
          </cell>
        </row>
        <row r="4817">
          <cell r="D4817" t="str">
            <v>19004812</v>
          </cell>
          <cell r="E4817" t="str">
            <v>16TCN-QTD</v>
          </cell>
          <cell r="F4817" t="str">
            <v>025</v>
          </cell>
          <cell r="G4817" t="str">
            <v xml:space="preserve">BỆNH VIỆN THỐNG  NHẤT </v>
          </cell>
        </row>
        <row r="4818">
          <cell r="D4818" t="str">
            <v>19004813</v>
          </cell>
          <cell r="G4818" t="e">
            <v>#N/A</v>
          </cell>
        </row>
        <row r="4819">
          <cell r="D4819" t="str">
            <v>19004814</v>
          </cell>
          <cell r="G4819" t="e">
            <v>#N/A</v>
          </cell>
        </row>
        <row r="4820">
          <cell r="D4820" t="str">
            <v>19004815</v>
          </cell>
          <cell r="G4820" t="e">
            <v>#N/A</v>
          </cell>
        </row>
        <row r="4821">
          <cell r="D4821" t="str">
            <v>19004816</v>
          </cell>
          <cell r="G4821" t="e">
            <v>#N/A</v>
          </cell>
        </row>
        <row r="4822">
          <cell r="D4822" t="str">
            <v>19004817</v>
          </cell>
          <cell r="E4822" t="str">
            <v>16TCN-QTD</v>
          </cell>
          <cell r="F4822" t="str">
            <v>041</v>
          </cell>
          <cell r="G4822" t="str">
            <v>BỆNH VIỆN ĐA KHOA KHU VỰC HÓC MÔN</v>
          </cell>
        </row>
        <row r="4823">
          <cell r="D4823" t="str">
            <v>19004818</v>
          </cell>
          <cell r="G4823" t="e">
            <v>#N/A</v>
          </cell>
        </row>
        <row r="4824">
          <cell r="D4824" t="str">
            <v>19004819</v>
          </cell>
          <cell r="G4824" t="e">
            <v>#N/A</v>
          </cell>
        </row>
        <row r="4825">
          <cell r="D4825" t="str">
            <v>19004820</v>
          </cell>
          <cell r="G4825" t="e">
            <v>#N/A</v>
          </cell>
        </row>
        <row r="4826">
          <cell r="D4826" t="str">
            <v>19004821</v>
          </cell>
          <cell r="G4826" t="e">
            <v>#N/A</v>
          </cell>
        </row>
        <row r="4827">
          <cell r="D4827" t="str">
            <v>19004822</v>
          </cell>
          <cell r="E4827" t="str">
            <v>CN3797930893210</v>
          </cell>
          <cell r="F4827" t="str">
            <v>CÓ THẺ</v>
          </cell>
          <cell r="G4827" t="e">
            <v>#N/A</v>
          </cell>
        </row>
        <row r="4828">
          <cell r="D4828" t="str">
            <v>19004823</v>
          </cell>
          <cell r="G4828" t="e">
            <v>#N/A</v>
          </cell>
        </row>
        <row r="4829">
          <cell r="D4829" t="str">
            <v>19004824</v>
          </cell>
          <cell r="G4829" t="e">
            <v>#N/A</v>
          </cell>
        </row>
        <row r="4830">
          <cell r="D4830" t="str">
            <v>19004825</v>
          </cell>
          <cell r="G4830" t="e">
            <v>#N/A</v>
          </cell>
        </row>
        <row r="4831">
          <cell r="D4831" t="str">
            <v>19004826</v>
          </cell>
          <cell r="G4831" t="e">
            <v>#N/A</v>
          </cell>
        </row>
        <row r="4832">
          <cell r="D4832" t="str">
            <v>19004827</v>
          </cell>
          <cell r="G4832" t="e">
            <v>#N/A</v>
          </cell>
        </row>
        <row r="4833">
          <cell r="D4833" t="str">
            <v>19004828</v>
          </cell>
          <cell r="G4833" t="e">
            <v>#N/A</v>
          </cell>
        </row>
        <row r="4834">
          <cell r="D4834" t="str">
            <v>19004829</v>
          </cell>
          <cell r="G4834" t="e">
            <v>#N/A</v>
          </cell>
        </row>
        <row r="4835">
          <cell r="D4835" t="str">
            <v>19004830</v>
          </cell>
          <cell r="G4835" t="e">
            <v>#N/A</v>
          </cell>
        </row>
        <row r="4836">
          <cell r="D4836" t="str">
            <v>19004831</v>
          </cell>
          <cell r="G4836" t="e">
            <v>#N/A</v>
          </cell>
        </row>
        <row r="4837">
          <cell r="D4837" t="str">
            <v>19004832</v>
          </cell>
          <cell r="G4837" t="e">
            <v>#N/A</v>
          </cell>
        </row>
        <row r="4838">
          <cell r="D4838" t="str">
            <v>19004833</v>
          </cell>
          <cell r="G4838" t="e">
            <v>#N/A</v>
          </cell>
        </row>
        <row r="4839">
          <cell r="D4839" t="str">
            <v>19004834</v>
          </cell>
          <cell r="G4839" t="e">
            <v>#N/A</v>
          </cell>
        </row>
        <row r="4840">
          <cell r="D4840" t="str">
            <v>19004835</v>
          </cell>
          <cell r="G4840" t="e">
            <v>#N/A</v>
          </cell>
        </row>
        <row r="4841">
          <cell r="D4841" t="str">
            <v>19004836</v>
          </cell>
          <cell r="G4841" t="e">
            <v>#N/A</v>
          </cell>
        </row>
        <row r="4842">
          <cell r="D4842" t="str">
            <v>19004837</v>
          </cell>
          <cell r="G4842" t="e">
            <v>#N/A</v>
          </cell>
        </row>
        <row r="4843">
          <cell r="D4843" t="str">
            <v>19004838</v>
          </cell>
          <cell r="G4843" t="e">
            <v>#N/A</v>
          </cell>
        </row>
        <row r="4844">
          <cell r="D4844" t="str">
            <v>19004839</v>
          </cell>
          <cell r="G4844" t="e">
            <v>#N/A</v>
          </cell>
        </row>
        <row r="4845">
          <cell r="D4845" t="str">
            <v>19004840</v>
          </cell>
          <cell r="G4845" t="e">
            <v>#N/A</v>
          </cell>
        </row>
        <row r="4846">
          <cell r="D4846" t="str">
            <v>19004841</v>
          </cell>
          <cell r="G4846" t="e">
            <v>#N/A</v>
          </cell>
        </row>
        <row r="4847">
          <cell r="D4847" t="str">
            <v>19004842</v>
          </cell>
          <cell r="G4847" t="e">
            <v>#N/A</v>
          </cell>
        </row>
        <row r="4848">
          <cell r="D4848" t="str">
            <v>19004843</v>
          </cell>
          <cell r="G4848" t="e">
            <v>#N/A</v>
          </cell>
        </row>
        <row r="4849">
          <cell r="D4849" t="str">
            <v>19004844</v>
          </cell>
          <cell r="E4849" t="str">
            <v>SV4797931414176</v>
          </cell>
          <cell r="F4849" t="str">
            <v>033</v>
          </cell>
          <cell r="G4849" t="str">
            <v>BỆNH VIỆN QUẬN TÂN BÌNH</v>
          </cell>
        </row>
        <row r="4850">
          <cell r="D4850" t="str">
            <v>19004845</v>
          </cell>
          <cell r="E4850" t="str">
            <v>16TCN-QTD</v>
          </cell>
          <cell r="F4850" t="str">
            <v>054</v>
          </cell>
          <cell r="G4850" t="str">
            <v>BỆNH VIỆN QUẬN TÂN PHÚ</v>
          </cell>
        </row>
        <row r="4851">
          <cell r="D4851" t="str">
            <v>19004846</v>
          </cell>
          <cell r="G4851" t="e">
            <v>#N/A</v>
          </cell>
        </row>
        <row r="4852">
          <cell r="D4852" t="str">
            <v>19004847</v>
          </cell>
          <cell r="G4852" t="e">
            <v>#N/A</v>
          </cell>
        </row>
        <row r="4853">
          <cell r="D4853" t="str">
            <v>19004848</v>
          </cell>
          <cell r="G4853" t="e">
            <v>#N/A</v>
          </cell>
        </row>
        <row r="4854">
          <cell r="D4854" t="str">
            <v>19004849</v>
          </cell>
          <cell r="E4854" t="str">
            <v>HS4666622846413</v>
          </cell>
          <cell r="F4854" t="str">
            <v>054</v>
          </cell>
          <cell r="G4854" t="str">
            <v>BỆNH VIỆN QUẬN TÂN PHÚ</v>
          </cell>
        </row>
        <row r="4855">
          <cell r="D4855" t="str">
            <v>19004850</v>
          </cell>
          <cell r="E4855" t="str">
            <v>HS4797937776447</v>
          </cell>
          <cell r="F4855" t="str">
            <v>025</v>
          </cell>
          <cell r="G4855" t="str">
            <v xml:space="preserve">BỆNH VIỆN THỐNG  NHẤT </v>
          </cell>
        </row>
        <row r="4856">
          <cell r="D4856" t="str">
            <v>19004851</v>
          </cell>
          <cell r="G4856" t="e">
            <v>#N/A</v>
          </cell>
        </row>
        <row r="4857">
          <cell r="D4857" t="str">
            <v>19004852</v>
          </cell>
          <cell r="G4857" t="e">
            <v>#N/A</v>
          </cell>
        </row>
        <row r="4858">
          <cell r="D4858" t="str">
            <v>19004853</v>
          </cell>
          <cell r="F4858" t="str">
            <v>CÓ THẺ</v>
          </cell>
          <cell r="G4858" t="e">
            <v>#N/A</v>
          </cell>
        </row>
        <row r="4859">
          <cell r="D4859" t="str">
            <v>19004854</v>
          </cell>
          <cell r="E4859" t="str">
            <v>GD4797938212082</v>
          </cell>
          <cell r="F4859" t="str">
            <v>CÓ THẺ</v>
          </cell>
          <cell r="G4859" t="e">
            <v>#N/A</v>
          </cell>
        </row>
        <row r="4860">
          <cell r="D4860" t="str">
            <v>19004855</v>
          </cell>
          <cell r="F4860" t="str">
            <v>055</v>
          </cell>
          <cell r="G4860" t="str">
            <v xml:space="preserve">BỆNH VIỆN QUẬN BÌNH TÂN </v>
          </cell>
        </row>
        <row r="4861">
          <cell r="D4861" t="str">
            <v>19004856</v>
          </cell>
          <cell r="E4861" t="str">
            <v>HS4727222414047</v>
          </cell>
          <cell r="F4861" t="str">
            <v>032</v>
          </cell>
          <cell r="G4861" t="str">
            <v xml:space="preserve">BỆNH VIỆN QUẬN PHÚ NHUẬN </v>
          </cell>
        </row>
        <row r="4862">
          <cell r="D4862" t="str">
            <v>19004857</v>
          </cell>
          <cell r="G4862" t="e">
            <v>#N/A</v>
          </cell>
        </row>
        <row r="4863">
          <cell r="D4863" t="str">
            <v>19004858</v>
          </cell>
          <cell r="G4863" t="e">
            <v>#N/A</v>
          </cell>
        </row>
        <row r="4864">
          <cell r="D4864" t="str">
            <v>19004859</v>
          </cell>
          <cell r="G4864" t="e">
            <v>#N/A</v>
          </cell>
        </row>
        <row r="4865">
          <cell r="D4865" t="str">
            <v>19004860</v>
          </cell>
          <cell r="G4865" t="e">
            <v>#N/A</v>
          </cell>
        </row>
        <row r="4866">
          <cell r="D4866" t="str">
            <v>19004861</v>
          </cell>
          <cell r="G4866" t="e">
            <v>#N/A</v>
          </cell>
        </row>
        <row r="4867">
          <cell r="D4867" t="str">
            <v>19004862</v>
          </cell>
          <cell r="G4867" t="e">
            <v>#N/A</v>
          </cell>
        </row>
        <row r="4868">
          <cell r="D4868" t="str">
            <v>19004863</v>
          </cell>
          <cell r="G4868" t="e">
            <v>#N/A</v>
          </cell>
        </row>
        <row r="4869">
          <cell r="D4869" t="str">
            <v>19004864</v>
          </cell>
          <cell r="G4869" t="e">
            <v>#N/A</v>
          </cell>
        </row>
        <row r="4870">
          <cell r="D4870" t="str">
            <v>19004865</v>
          </cell>
          <cell r="G4870" t="e">
            <v>#N/A</v>
          </cell>
        </row>
        <row r="4871">
          <cell r="D4871" t="str">
            <v>19004866</v>
          </cell>
          <cell r="G4871" t="e">
            <v>#N/A</v>
          </cell>
        </row>
        <row r="4872">
          <cell r="D4872" t="str">
            <v>19004867</v>
          </cell>
          <cell r="G4872" t="e">
            <v>#N/A</v>
          </cell>
        </row>
        <row r="4873">
          <cell r="D4873" t="str">
            <v>19004868</v>
          </cell>
          <cell r="G4873" t="e">
            <v>#N/A</v>
          </cell>
        </row>
        <row r="4874">
          <cell r="D4874" t="str">
            <v>19004869</v>
          </cell>
          <cell r="G4874" t="e">
            <v>#N/A</v>
          </cell>
        </row>
        <row r="4875">
          <cell r="D4875" t="str">
            <v>19004870</v>
          </cell>
          <cell r="G4875" t="e">
            <v>#N/A</v>
          </cell>
        </row>
        <row r="4876">
          <cell r="D4876" t="str">
            <v>19004871</v>
          </cell>
          <cell r="G4876" t="e">
            <v>#N/A</v>
          </cell>
        </row>
        <row r="4877">
          <cell r="D4877" t="str">
            <v>19004872</v>
          </cell>
          <cell r="G4877" t="e">
            <v>#N/A</v>
          </cell>
        </row>
        <row r="4878">
          <cell r="D4878" t="str">
            <v>19004873</v>
          </cell>
          <cell r="G4878" t="e">
            <v>#N/A</v>
          </cell>
        </row>
        <row r="4879">
          <cell r="D4879" t="str">
            <v>19004874</v>
          </cell>
          <cell r="G4879" t="e">
            <v>#N/A</v>
          </cell>
        </row>
        <row r="4880">
          <cell r="D4880" t="str">
            <v>19004875</v>
          </cell>
          <cell r="G4880" t="e">
            <v>#N/A</v>
          </cell>
        </row>
        <row r="4881">
          <cell r="D4881" t="str">
            <v>19004876</v>
          </cell>
          <cell r="G4881" t="e">
            <v>#N/A</v>
          </cell>
        </row>
        <row r="4882">
          <cell r="D4882" t="str">
            <v>19004877</v>
          </cell>
          <cell r="G4882" t="e">
            <v>#N/A</v>
          </cell>
        </row>
        <row r="4883">
          <cell r="D4883" t="str">
            <v>19004878</v>
          </cell>
          <cell r="G4883" t="e">
            <v>#N/A</v>
          </cell>
        </row>
        <row r="4884">
          <cell r="D4884" t="str">
            <v>19004879</v>
          </cell>
          <cell r="G4884" t="e">
            <v>#N/A</v>
          </cell>
        </row>
        <row r="4885">
          <cell r="D4885" t="str">
            <v>19004880</v>
          </cell>
          <cell r="G4885" t="e">
            <v>#N/A</v>
          </cell>
        </row>
        <row r="4886">
          <cell r="D4886" t="str">
            <v>19004881</v>
          </cell>
          <cell r="G4886" t="e">
            <v>#N/A</v>
          </cell>
        </row>
        <row r="4887">
          <cell r="D4887" t="str">
            <v>19004882</v>
          </cell>
          <cell r="G4887" t="e">
            <v>#N/A</v>
          </cell>
        </row>
        <row r="4888">
          <cell r="D4888" t="str">
            <v>19004883</v>
          </cell>
          <cell r="G4888" t="e">
            <v>#N/A</v>
          </cell>
        </row>
        <row r="4889">
          <cell r="D4889" t="str">
            <v>19004884</v>
          </cell>
          <cell r="G4889" t="e">
            <v>#N/A</v>
          </cell>
        </row>
        <row r="4890">
          <cell r="D4890" t="str">
            <v>19004885</v>
          </cell>
          <cell r="E4890" t="str">
            <v>HS47017021135868</v>
          </cell>
          <cell r="F4890" t="str">
            <v>025</v>
          </cell>
          <cell r="G4890" t="str">
            <v xml:space="preserve">BỆNH VIỆN THỐNG  NHẤT </v>
          </cell>
        </row>
        <row r="4891">
          <cell r="D4891" t="str">
            <v>19004886</v>
          </cell>
          <cell r="F4891" t="str">
            <v>025</v>
          </cell>
          <cell r="G4891" t="str">
            <v xml:space="preserve">BỆNH VIỆN THỐNG  NHẤT </v>
          </cell>
        </row>
        <row r="4892">
          <cell r="D4892" t="str">
            <v>19004887</v>
          </cell>
          <cell r="G4892" t="e">
            <v>#N/A</v>
          </cell>
        </row>
        <row r="4893">
          <cell r="D4893" t="str">
            <v>19004888</v>
          </cell>
          <cell r="G4893" t="e">
            <v>#N/A</v>
          </cell>
        </row>
        <row r="4894">
          <cell r="D4894" t="str">
            <v>19004889</v>
          </cell>
          <cell r="F4894" t="str">
            <v>025</v>
          </cell>
          <cell r="G4894" t="str">
            <v xml:space="preserve">BỆNH VIỆN THỐNG  NHẤT </v>
          </cell>
        </row>
        <row r="4895">
          <cell r="D4895" t="str">
            <v>19004890</v>
          </cell>
          <cell r="G4895" t="e">
            <v>#N/A</v>
          </cell>
        </row>
        <row r="4896">
          <cell r="D4896" t="str">
            <v>19004891</v>
          </cell>
          <cell r="G4896" t="e">
            <v>#N/A</v>
          </cell>
        </row>
        <row r="4897">
          <cell r="D4897" t="str">
            <v>19004892</v>
          </cell>
          <cell r="G4897" t="e">
            <v>#N/A</v>
          </cell>
        </row>
        <row r="4898">
          <cell r="D4898" t="str">
            <v>19004893</v>
          </cell>
          <cell r="G4898" t="e">
            <v>#N/A</v>
          </cell>
        </row>
        <row r="4899">
          <cell r="D4899" t="str">
            <v>19004894</v>
          </cell>
          <cell r="G4899" t="e">
            <v>#N/A</v>
          </cell>
        </row>
        <row r="4900">
          <cell r="D4900" t="str">
            <v>19004895</v>
          </cell>
          <cell r="G4900" t="e">
            <v>#N/A</v>
          </cell>
        </row>
        <row r="4901">
          <cell r="D4901" t="str">
            <v>19004896</v>
          </cell>
          <cell r="G4901" t="e">
            <v>#N/A</v>
          </cell>
        </row>
        <row r="4902">
          <cell r="D4902" t="str">
            <v>19004897</v>
          </cell>
          <cell r="G4902" t="e">
            <v>#N/A</v>
          </cell>
        </row>
        <row r="4903">
          <cell r="D4903" t="str">
            <v>19004898</v>
          </cell>
          <cell r="G4903" t="e">
            <v>#N/A</v>
          </cell>
        </row>
        <row r="4904">
          <cell r="D4904" t="str">
            <v>19004899</v>
          </cell>
          <cell r="G4904" t="e">
            <v>#N/A</v>
          </cell>
        </row>
        <row r="4905">
          <cell r="D4905" t="str">
            <v>19004900</v>
          </cell>
          <cell r="G4905" t="e">
            <v>#N/A</v>
          </cell>
        </row>
        <row r="4906">
          <cell r="D4906" t="str">
            <v>19004901</v>
          </cell>
          <cell r="G4906" t="e">
            <v>#N/A</v>
          </cell>
        </row>
        <row r="4907">
          <cell r="D4907" t="str">
            <v>19004902</v>
          </cell>
          <cell r="G4907" t="e">
            <v>#N/A</v>
          </cell>
        </row>
        <row r="4908">
          <cell r="D4908" t="str">
            <v>19004903</v>
          </cell>
          <cell r="G4908" t="e">
            <v>#N/A</v>
          </cell>
        </row>
        <row r="4909">
          <cell r="D4909" t="str">
            <v>19004904</v>
          </cell>
          <cell r="G4909" t="e">
            <v>#N/A</v>
          </cell>
        </row>
        <row r="4910">
          <cell r="D4910" t="str">
            <v>19004905</v>
          </cell>
          <cell r="G4910" t="e">
            <v>#N/A</v>
          </cell>
        </row>
        <row r="4911">
          <cell r="D4911" t="str">
            <v>19004906</v>
          </cell>
          <cell r="G4911" t="e">
            <v>#N/A</v>
          </cell>
        </row>
        <row r="4912">
          <cell r="D4912" t="str">
            <v>19004907</v>
          </cell>
          <cell r="G4912" t="e">
            <v>#N/A</v>
          </cell>
        </row>
        <row r="4913">
          <cell r="D4913" t="str">
            <v>19004908</v>
          </cell>
          <cell r="G4913" t="e">
            <v>#N/A</v>
          </cell>
        </row>
        <row r="4914">
          <cell r="D4914" t="str">
            <v>19004909</v>
          </cell>
          <cell r="G4914" t="e">
            <v>#N/A</v>
          </cell>
        </row>
        <row r="4915">
          <cell r="D4915" t="str">
            <v>19004910</v>
          </cell>
          <cell r="G4915" t="e">
            <v>#N/A</v>
          </cell>
        </row>
        <row r="4916">
          <cell r="D4916" t="str">
            <v>19004911</v>
          </cell>
          <cell r="G4916" t="e">
            <v>#N/A</v>
          </cell>
        </row>
        <row r="4917">
          <cell r="D4917" t="str">
            <v>19004912</v>
          </cell>
          <cell r="G4917" t="e">
            <v>#N/A</v>
          </cell>
        </row>
        <row r="4918">
          <cell r="D4918" t="str">
            <v>19004913</v>
          </cell>
          <cell r="G4918" t="e">
            <v>#N/A</v>
          </cell>
        </row>
        <row r="4919">
          <cell r="D4919" t="str">
            <v>19004914</v>
          </cell>
          <cell r="G4919" t="e">
            <v>#N/A</v>
          </cell>
        </row>
        <row r="4920">
          <cell r="D4920" t="str">
            <v>19004915</v>
          </cell>
          <cell r="G4920" t="e">
            <v>#N/A</v>
          </cell>
        </row>
        <row r="4921">
          <cell r="D4921" t="str">
            <v>19004916</v>
          </cell>
          <cell r="G4921" t="e">
            <v>#N/A</v>
          </cell>
        </row>
        <row r="4922">
          <cell r="D4922" t="str">
            <v>19004917</v>
          </cell>
          <cell r="G4922" t="e">
            <v>#N/A</v>
          </cell>
        </row>
        <row r="4923">
          <cell r="D4923" t="str">
            <v>19004918</v>
          </cell>
          <cell r="G4923" t="e">
            <v>#N/A</v>
          </cell>
        </row>
        <row r="4924">
          <cell r="D4924" t="str">
            <v>19004919</v>
          </cell>
          <cell r="G4924" t="e">
            <v>#N/A</v>
          </cell>
        </row>
        <row r="4925">
          <cell r="D4925" t="str">
            <v>19004920</v>
          </cell>
          <cell r="G4925" t="e">
            <v>#N/A</v>
          </cell>
        </row>
        <row r="4926">
          <cell r="D4926" t="str">
            <v>19004921</v>
          </cell>
          <cell r="G4926" t="e">
            <v>#N/A</v>
          </cell>
        </row>
        <row r="4927">
          <cell r="D4927" t="str">
            <v>19004922</v>
          </cell>
          <cell r="G4927" t="e">
            <v>#N/A</v>
          </cell>
        </row>
        <row r="4928">
          <cell r="D4928" t="str">
            <v>19004923</v>
          </cell>
          <cell r="G4928" t="e">
            <v>#N/A</v>
          </cell>
        </row>
        <row r="4929">
          <cell r="D4929" t="str">
            <v>19004924</v>
          </cell>
          <cell r="G4929" t="e">
            <v>#N/A</v>
          </cell>
        </row>
        <row r="4930">
          <cell r="D4930" t="str">
            <v>19004925</v>
          </cell>
          <cell r="G4930" t="e">
            <v>#N/A</v>
          </cell>
        </row>
        <row r="4931">
          <cell r="D4931" t="str">
            <v>19004926</v>
          </cell>
          <cell r="G4931" t="e">
            <v>#N/A</v>
          </cell>
        </row>
        <row r="4932">
          <cell r="D4932" t="str">
            <v>19004927</v>
          </cell>
          <cell r="G4932" t="e">
            <v>#N/A</v>
          </cell>
        </row>
        <row r="4933">
          <cell r="D4933" t="str">
            <v>19004928</v>
          </cell>
          <cell r="G4933" t="e">
            <v>#N/A</v>
          </cell>
        </row>
        <row r="4934">
          <cell r="D4934" t="str">
            <v>19004929</v>
          </cell>
          <cell r="E4934" t="str">
            <v>HS4777721289873</v>
          </cell>
          <cell r="F4934" t="str">
            <v>026</v>
          </cell>
          <cell r="G4934" t="str">
            <v xml:space="preserve">BỆNH VIỆN CẤP CỨU TRƯNG VƯƠNG </v>
          </cell>
        </row>
        <row r="4935">
          <cell r="D4935" t="str">
            <v>19004930</v>
          </cell>
          <cell r="G4935" t="e">
            <v>#N/A</v>
          </cell>
        </row>
        <row r="4936">
          <cell r="D4936" t="str">
            <v>19004931</v>
          </cell>
          <cell r="G4936" t="e">
            <v>#N/A</v>
          </cell>
        </row>
        <row r="4937">
          <cell r="D4937" t="str">
            <v>19004932</v>
          </cell>
          <cell r="E4937" t="str">
            <v>SV4795621558242</v>
          </cell>
          <cell r="F4937" t="str">
            <v>055</v>
          </cell>
          <cell r="G4937" t="str">
            <v xml:space="preserve">BỆNH VIỆN QUẬN BÌNH TÂN </v>
          </cell>
        </row>
        <row r="4938">
          <cell r="D4938" t="str">
            <v>19004933</v>
          </cell>
          <cell r="E4938" t="str">
            <v>HS4797938138374</v>
          </cell>
          <cell r="F4938" t="str">
            <v>041</v>
          </cell>
          <cell r="G4938" t="str">
            <v>BỆNH VIỆN ĐA KHOA KHU VỰC HÓC MÔN</v>
          </cell>
        </row>
        <row r="4939">
          <cell r="D4939" t="str">
            <v>19004934</v>
          </cell>
          <cell r="G4939" t="e">
            <v>#N/A</v>
          </cell>
        </row>
        <row r="4940">
          <cell r="D4940" t="str">
            <v>19004935</v>
          </cell>
          <cell r="G4940" t="e">
            <v>#N/A</v>
          </cell>
        </row>
        <row r="4941">
          <cell r="D4941" t="str">
            <v>19004936</v>
          </cell>
          <cell r="G4941" t="e">
            <v>#N/A</v>
          </cell>
        </row>
        <row r="4942">
          <cell r="D4942" t="str">
            <v>19004937</v>
          </cell>
          <cell r="E4942" t="str">
            <v>SV4797938153882</v>
          </cell>
          <cell r="F4942" t="str">
            <v>033</v>
          </cell>
          <cell r="G4942" t="str">
            <v>BỆNH VIỆN QUẬN TÂN BÌNH</v>
          </cell>
        </row>
        <row r="4943">
          <cell r="D4943" t="str">
            <v>19004938</v>
          </cell>
          <cell r="G4943" t="e">
            <v>#N/A</v>
          </cell>
        </row>
        <row r="4944">
          <cell r="D4944" t="str">
            <v>19004939</v>
          </cell>
          <cell r="G4944" t="e">
            <v>#N/A</v>
          </cell>
        </row>
        <row r="4945">
          <cell r="D4945" t="str">
            <v>19004940</v>
          </cell>
          <cell r="F4945" t="str">
            <v>017</v>
          </cell>
          <cell r="G4945" t="str">
            <v>BỆNH VIỆN QUẬN 6</v>
          </cell>
        </row>
        <row r="4946">
          <cell r="D4946" t="str">
            <v>19004941</v>
          </cell>
          <cell r="G4946" t="e">
            <v>#N/A</v>
          </cell>
        </row>
        <row r="4947">
          <cell r="D4947" t="str">
            <v>19004942</v>
          </cell>
          <cell r="E4947" t="str">
            <v>SV4799622868707</v>
          </cell>
          <cell r="F4947" t="str">
            <v>033</v>
          </cell>
          <cell r="G4947" t="str">
            <v>BỆNH VIỆN QUẬN TÂN BÌNH</v>
          </cell>
        </row>
        <row r="4948">
          <cell r="D4948" t="str">
            <v>19004943</v>
          </cell>
          <cell r="G4948" t="e">
            <v>#N/A</v>
          </cell>
        </row>
        <row r="4949">
          <cell r="D4949" t="str">
            <v>19004944</v>
          </cell>
          <cell r="G4949" t="e">
            <v>#N/A</v>
          </cell>
        </row>
        <row r="4950">
          <cell r="D4950" t="str">
            <v>19004945</v>
          </cell>
          <cell r="G4950" t="e">
            <v>#N/A</v>
          </cell>
        </row>
        <row r="4951">
          <cell r="D4951" t="str">
            <v>19004946</v>
          </cell>
          <cell r="G4951" t="e">
            <v>#N/A</v>
          </cell>
        </row>
        <row r="4952">
          <cell r="D4952" t="str">
            <v>19004947</v>
          </cell>
          <cell r="G4952" t="e">
            <v>#N/A</v>
          </cell>
        </row>
        <row r="4953">
          <cell r="D4953" t="str">
            <v>19004948</v>
          </cell>
          <cell r="E4953">
            <v>7928247648</v>
          </cell>
          <cell r="F4953" t="str">
            <v>027</v>
          </cell>
          <cell r="G4953" t="str">
            <v>BỆNH VIỆN QUẬN 10</v>
          </cell>
        </row>
        <row r="4954">
          <cell r="D4954" t="str">
            <v>19004949</v>
          </cell>
          <cell r="E4954" t="str">
            <v>SV4797938153733</v>
          </cell>
          <cell r="F4954" t="str">
            <v>034</v>
          </cell>
          <cell r="G4954" t="str">
            <v>BỆNH VIỆN 175</v>
          </cell>
        </row>
        <row r="4955">
          <cell r="D4955" t="str">
            <v>19004950</v>
          </cell>
          <cell r="G4955" t="e">
            <v>#N/A</v>
          </cell>
        </row>
        <row r="4956">
          <cell r="D4956" t="str">
            <v>19004951</v>
          </cell>
          <cell r="G4956" t="e">
            <v>#N/A</v>
          </cell>
        </row>
        <row r="4957">
          <cell r="D4957" t="str">
            <v>19004952</v>
          </cell>
          <cell r="E4957">
            <v>7932505897</v>
          </cell>
          <cell r="F4957" t="str">
            <v>024</v>
          </cell>
          <cell r="G4957" t="str">
            <v>BỆNH VIỆN NHÂN DÂN 115</v>
          </cell>
        </row>
        <row r="4958">
          <cell r="D4958" t="str">
            <v>19004953</v>
          </cell>
          <cell r="G4958" t="e">
            <v>#N/A</v>
          </cell>
        </row>
        <row r="4959">
          <cell r="D4959" t="str">
            <v>19004954</v>
          </cell>
          <cell r="E4959" t="str">
            <v>16TCN-Đ</v>
          </cell>
          <cell r="F4959" t="str">
            <v>051</v>
          </cell>
          <cell r="G4959" t="str">
            <v>BỆNH VIỆN QUẬN 1 - CƠ SỞ I</v>
          </cell>
        </row>
        <row r="4960">
          <cell r="D4960" t="str">
            <v>19004955</v>
          </cell>
          <cell r="E4960" t="str">
            <v>SV4797931126091</v>
          </cell>
          <cell r="F4960" t="str">
            <v>033</v>
          </cell>
          <cell r="G4960" t="str">
            <v>BỆNH VIỆN QUẬN TÂN BÌNH</v>
          </cell>
        </row>
        <row r="4961">
          <cell r="D4961" t="str">
            <v>19004956</v>
          </cell>
          <cell r="G4961" t="e">
            <v>#N/A</v>
          </cell>
        </row>
        <row r="4962">
          <cell r="D4962" t="str">
            <v>19004957</v>
          </cell>
          <cell r="G4962" t="e">
            <v>#N/A</v>
          </cell>
        </row>
        <row r="4963">
          <cell r="D4963" t="str">
            <v>19004958</v>
          </cell>
          <cell r="G4963" t="e">
            <v>#N/A</v>
          </cell>
        </row>
        <row r="4964">
          <cell r="D4964" t="str">
            <v>19004959</v>
          </cell>
          <cell r="G4964" t="e">
            <v>#N/A</v>
          </cell>
        </row>
        <row r="4965">
          <cell r="D4965" t="str">
            <v>19004960</v>
          </cell>
          <cell r="G4965" t="e">
            <v>#N/A</v>
          </cell>
        </row>
        <row r="4966">
          <cell r="D4966" t="str">
            <v>19004961</v>
          </cell>
          <cell r="G4966" t="e">
            <v>#N/A</v>
          </cell>
        </row>
        <row r="4967">
          <cell r="D4967" t="str">
            <v>19004962</v>
          </cell>
          <cell r="G4967" t="e">
            <v>#N/A</v>
          </cell>
        </row>
        <row r="4968">
          <cell r="D4968" t="str">
            <v>19004963</v>
          </cell>
          <cell r="G4968" t="e">
            <v>#N/A</v>
          </cell>
        </row>
        <row r="4969">
          <cell r="D4969" t="str">
            <v>19004964</v>
          </cell>
          <cell r="G4969" t="e">
            <v>#N/A</v>
          </cell>
        </row>
        <row r="4970">
          <cell r="D4970" t="str">
            <v>19004965</v>
          </cell>
          <cell r="G4970" t="e">
            <v>#N/A</v>
          </cell>
        </row>
        <row r="4971">
          <cell r="D4971" t="str">
            <v>19004966</v>
          </cell>
          <cell r="G4971" t="e">
            <v>#N/A</v>
          </cell>
        </row>
        <row r="4972">
          <cell r="D4972" t="str">
            <v>19004967</v>
          </cell>
          <cell r="G4972" t="e">
            <v>#N/A</v>
          </cell>
        </row>
        <row r="4973">
          <cell r="D4973" t="str">
            <v>19004968</v>
          </cell>
          <cell r="E4973" t="str">
            <v>16TCN-CKL</v>
          </cell>
          <cell r="F4973" t="str">
            <v>040</v>
          </cell>
          <cell r="G4973" t="str">
            <v>BỆNH VIỆN ĐA KHOA KHU VỰC CỦ CHI</v>
          </cell>
        </row>
        <row r="4974">
          <cell r="D4974" t="str">
            <v>19004969</v>
          </cell>
          <cell r="G4974" t="e">
            <v>#N/A</v>
          </cell>
        </row>
        <row r="4975">
          <cell r="D4975" t="str">
            <v>19004970</v>
          </cell>
          <cell r="G4975" t="e">
            <v>#N/A</v>
          </cell>
        </row>
        <row r="4976">
          <cell r="D4976" t="str">
            <v>19004971</v>
          </cell>
          <cell r="G4976" t="e">
            <v>#N/A</v>
          </cell>
        </row>
        <row r="4977">
          <cell r="D4977" t="str">
            <v>19004972</v>
          </cell>
          <cell r="G4977" t="e">
            <v>#N/A</v>
          </cell>
        </row>
        <row r="4978">
          <cell r="D4978" t="str">
            <v>19004973</v>
          </cell>
          <cell r="F4978" t="str">
            <v>033</v>
          </cell>
          <cell r="G4978" t="str">
            <v>BỆNH VIỆN QUẬN TÂN BÌNH</v>
          </cell>
        </row>
        <row r="4979">
          <cell r="D4979" t="str">
            <v>19004974</v>
          </cell>
          <cell r="E4979" t="str">
            <v>DK2838322981892</v>
          </cell>
          <cell r="F4979" t="str">
            <v>CÓ THẺ</v>
          </cell>
          <cell r="G4979" t="e">
            <v>#N/A</v>
          </cell>
        </row>
        <row r="4980">
          <cell r="D4980" t="str">
            <v>19004975</v>
          </cell>
          <cell r="G4980" t="e">
            <v>#N/A</v>
          </cell>
        </row>
        <row r="4981">
          <cell r="D4981" t="str">
            <v>19004976</v>
          </cell>
          <cell r="G4981" t="e">
            <v>#N/A</v>
          </cell>
        </row>
        <row r="4982">
          <cell r="D4982" t="str">
            <v>19004977</v>
          </cell>
          <cell r="G4982" t="e">
            <v>#N/A</v>
          </cell>
        </row>
        <row r="4983">
          <cell r="D4983" t="str">
            <v>19004978</v>
          </cell>
          <cell r="G4983" t="e">
            <v>#N/A</v>
          </cell>
        </row>
        <row r="4984">
          <cell r="D4984" t="str">
            <v>19004979</v>
          </cell>
          <cell r="G4984" t="e">
            <v>#N/A</v>
          </cell>
        </row>
        <row r="4985">
          <cell r="D4985" t="str">
            <v>19004980</v>
          </cell>
          <cell r="G4985" t="e">
            <v>#N/A</v>
          </cell>
        </row>
        <row r="4986">
          <cell r="D4986" t="str">
            <v>19004981</v>
          </cell>
          <cell r="G4986" t="e">
            <v>#N/A</v>
          </cell>
        </row>
        <row r="4987">
          <cell r="D4987" t="str">
            <v>19004982</v>
          </cell>
          <cell r="G4987" t="e">
            <v>#N/A</v>
          </cell>
        </row>
        <row r="4988">
          <cell r="D4988" t="str">
            <v>19004983</v>
          </cell>
          <cell r="G4988" t="e">
            <v>#N/A</v>
          </cell>
        </row>
        <row r="4989">
          <cell r="D4989" t="str">
            <v>19004984</v>
          </cell>
          <cell r="G4989" t="e">
            <v>#N/A</v>
          </cell>
        </row>
        <row r="4990">
          <cell r="D4990" t="str">
            <v>19004985</v>
          </cell>
          <cell r="G4990" t="e">
            <v>#N/A</v>
          </cell>
        </row>
        <row r="4991">
          <cell r="D4991" t="str">
            <v>19004986</v>
          </cell>
          <cell r="G4991" t="e">
            <v>#N/A</v>
          </cell>
        </row>
        <row r="4992">
          <cell r="D4992" t="str">
            <v>19004987</v>
          </cell>
          <cell r="E4992" t="str">
            <v>16TCN-CKL</v>
          </cell>
          <cell r="F4992" t="str">
            <v>055</v>
          </cell>
          <cell r="G4992" t="str">
            <v xml:space="preserve">BỆNH VIỆN QUẬN BÌNH TÂN </v>
          </cell>
        </row>
        <row r="4993">
          <cell r="D4993" t="str">
            <v>19004988</v>
          </cell>
          <cell r="G4993" t="e">
            <v>#N/A</v>
          </cell>
        </row>
        <row r="4994">
          <cell r="D4994" t="str">
            <v>19004989</v>
          </cell>
          <cell r="G4994" t="e">
            <v>#N/A</v>
          </cell>
        </row>
        <row r="4995">
          <cell r="D4995" t="str">
            <v>19004990</v>
          </cell>
          <cell r="G4995" t="e">
            <v>#N/A</v>
          </cell>
        </row>
        <row r="4996">
          <cell r="D4996" t="str">
            <v>19004991</v>
          </cell>
          <cell r="G4996" t="e">
            <v>#N/A</v>
          </cell>
        </row>
        <row r="4997">
          <cell r="D4997" t="str">
            <v>19004992</v>
          </cell>
          <cell r="G4997" t="e">
            <v>#N/A</v>
          </cell>
        </row>
        <row r="4998">
          <cell r="D4998" t="str">
            <v>19004993</v>
          </cell>
          <cell r="F4998" t="str">
            <v>054</v>
          </cell>
          <cell r="G4998" t="str">
            <v>BỆNH VIỆN QUẬN TÂN PHÚ</v>
          </cell>
        </row>
        <row r="4999">
          <cell r="D4999" t="str">
            <v>19004994</v>
          </cell>
          <cell r="G4999" t="e">
            <v>#N/A</v>
          </cell>
        </row>
        <row r="5000">
          <cell r="D5000" t="str">
            <v>19004995</v>
          </cell>
          <cell r="E5000" t="str">
            <v>SV4797938153742</v>
          </cell>
          <cell r="F5000" t="str">
            <v>033</v>
          </cell>
          <cell r="G5000" t="str">
            <v>BỆNH VIỆN QUẬN TÂN BÌNH</v>
          </cell>
        </row>
        <row r="5001">
          <cell r="D5001" t="str">
            <v>19004996</v>
          </cell>
          <cell r="E5001" t="str">
            <v>16TCN-QTD</v>
          </cell>
          <cell r="F5001" t="str">
            <v>025</v>
          </cell>
          <cell r="G5001" t="str">
            <v xml:space="preserve">BỆNH VIỆN THỐNG  NHẤT </v>
          </cell>
        </row>
        <row r="5002">
          <cell r="D5002" t="str">
            <v>19004997</v>
          </cell>
          <cell r="G5002" t="e">
            <v>#N/A</v>
          </cell>
        </row>
        <row r="5003">
          <cell r="D5003" t="str">
            <v>19004998</v>
          </cell>
          <cell r="G5003" t="e">
            <v>#N/A</v>
          </cell>
        </row>
        <row r="5004">
          <cell r="D5004" t="str">
            <v>19004999</v>
          </cell>
          <cell r="E5004" t="str">
            <v>HS4870714602936</v>
          </cell>
          <cell r="F5004" t="str">
            <v>025</v>
          </cell>
          <cell r="G5004" t="str">
            <v xml:space="preserve">BỆNH VIỆN THỐNG  NHẤT </v>
          </cell>
        </row>
        <row r="5005">
          <cell r="D5005" t="str">
            <v>19005000</v>
          </cell>
          <cell r="G5005" t="e">
            <v>#N/A</v>
          </cell>
        </row>
        <row r="5006">
          <cell r="D5006" t="str">
            <v>19005001</v>
          </cell>
          <cell r="G5006" t="e">
            <v>#N/A</v>
          </cell>
        </row>
        <row r="5007">
          <cell r="D5007" t="str">
            <v>19005002</v>
          </cell>
          <cell r="G5007" t="e">
            <v>#N/A</v>
          </cell>
        </row>
        <row r="5008">
          <cell r="D5008" t="str">
            <v>19005003</v>
          </cell>
          <cell r="G5008" t="e">
            <v>#N/A</v>
          </cell>
        </row>
        <row r="5009">
          <cell r="D5009" t="str">
            <v>19005004</v>
          </cell>
          <cell r="G5009" t="e">
            <v>#N/A</v>
          </cell>
        </row>
        <row r="5010">
          <cell r="D5010" t="str">
            <v>19005005</v>
          </cell>
          <cell r="E5010" t="str">
            <v>16TCN 01</v>
          </cell>
          <cell r="F5010" t="str">
            <v>031</v>
          </cell>
          <cell r="G5010" t="str">
            <v xml:space="preserve">BỆNH VIỆN QUẬN BÌNH THẠNH </v>
          </cell>
        </row>
        <row r="5011">
          <cell r="D5011" t="str">
            <v>19005006</v>
          </cell>
          <cell r="E5011" t="str">
            <v>SV4790600507207</v>
          </cell>
          <cell r="F5011" t="str">
            <v>033</v>
          </cell>
          <cell r="G5011" t="str">
            <v>BỆNH VIỆN QUẬN TÂN BÌNH</v>
          </cell>
        </row>
        <row r="5012">
          <cell r="D5012" t="str">
            <v>19005007</v>
          </cell>
          <cell r="G5012" t="e">
            <v>#N/A</v>
          </cell>
        </row>
        <row r="5013">
          <cell r="D5013" t="str">
            <v>19005008</v>
          </cell>
          <cell r="E5013" t="str">
            <v>SV4793822193944</v>
          </cell>
          <cell r="F5013" t="str">
            <v>054</v>
          </cell>
          <cell r="G5013" t="str">
            <v>BỆNH VIỆN QUẬN TÂN PHÚ</v>
          </cell>
        </row>
        <row r="5014">
          <cell r="D5014" t="str">
            <v>19005009</v>
          </cell>
          <cell r="F5014" t="str">
            <v>030</v>
          </cell>
          <cell r="G5014" t="str">
            <v xml:space="preserve">BỆNH VIỆN NHÂN DÂN GIA ĐỊNH </v>
          </cell>
        </row>
        <row r="5015">
          <cell r="D5015" t="str">
            <v>19005010</v>
          </cell>
          <cell r="E5015" t="str">
            <v>GD4898923380703</v>
          </cell>
          <cell r="F5015" t="str">
            <v>025</v>
          </cell>
          <cell r="G5015" t="str">
            <v xml:space="preserve">BỆNH VIỆN THỐNG  NHẤT </v>
          </cell>
        </row>
        <row r="5016">
          <cell r="D5016" t="str">
            <v>19005011</v>
          </cell>
          <cell r="E5016" t="str">
            <v>SV4797932753612</v>
          </cell>
          <cell r="F5016" t="str">
            <v>012</v>
          </cell>
          <cell r="G5016" t="str">
            <v xml:space="preserve">BỆNH VIỆN AN BÌNH </v>
          </cell>
        </row>
        <row r="5017">
          <cell r="D5017" t="str">
            <v>19005012</v>
          </cell>
          <cell r="F5017" t="str">
            <v>025</v>
          </cell>
          <cell r="G5017" t="str">
            <v xml:space="preserve">BỆNH VIỆN THỐNG  NHẤT </v>
          </cell>
        </row>
        <row r="5018">
          <cell r="D5018" t="str">
            <v>19005013</v>
          </cell>
          <cell r="E5018" t="str">
            <v>SV4793620627258</v>
          </cell>
          <cell r="F5018" t="str">
            <v>025</v>
          </cell>
          <cell r="G5018" t="str">
            <v xml:space="preserve">BỆNH VIỆN THỐNG  NHẤT </v>
          </cell>
        </row>
        <row r="5019">
          <cell r="D5019" t="str">
            <v>19005014</v>
          </cell>
          <cell r="G5019" t="e">
            <v>#N/A</v>
          </cell>
        </row>
        <row r="5020">
          <cell r="D5020" t="str">
            <v>19005015</v>
          </cell>
          <cell r="E5020" t="str">
            <v>16TN-QTM1</v>
          </cell>
          <cell r="F5020" t="str">
            <v>034</v>
          </cell>
          <cell r="G5020" t="str">
            <v>BỆNH VIỆN 175</v>
          </cell>
        </row>
        <row r="5021">
          <cell r="D5021" t="str">
            <v>19005016</v>
          </cell>
          <cell r="F5021" t="str">
            <v>025</v>
          </cell>
          <cell r="G5021" t="str">
            <v xml:space="preserve">BỆNH VIỆN THỐNG  NHẤT </v>
          </cell>
        </row>
        <row r="5022">
          <cell r="D5022" t="str">
            <v>19005017</v>
          </cell>
          <cell r="E5022" t="str">
            <v>HS4828223061201</v>
          </cell>
          <cell r="F5022" t="str">
            <v>029</v>
          </cell>
          <cell r="G5022" t="str">
            <v>BỆNH VIỆN QUẬN 12</v>
          </cell>
        </row>
        <row r="5023">
          <cell r="D5023" t="str">
            <v>19005018</v>
          </cell>
          <cell r="E5023" t="str">
            <v>HS4454520414083</v>
          </cell>
          <cell r="F5023" t="str">
            <v>025</v>
          </cell>
          <cell r="G5023" t="str">
            <v xml:space="preserve">BỆNH VIỆN THỐNG  NHẤT </v>
          </cell>
        </row>
        <row r="5024">
          <cell r="D5024" t="str">
            <v>19005019</v>
          </cell>
          <cell r="E5024" t="str">
            <v>HS4828222210016</v>
          </cell>
          <cell r="F5024" t="str">
            <v>032</v>
          </cell>
          <cell r="G5024" t="str">
            <v xml:space="preserve">BỆNH VIỆN QUẬN PHÚ NHUẬN </v>
          </cell>
        </row>
        <row r="5025">
          <cell r="D5025" t="str">
            <v>19005020</v>
          </cell>
          <cell r="E5025" t="str">
            <v>18C1-CMT</v>
          </cell>
          <cell r="F5025" t="str">
            <v>025</v>
          </cell>
          <cell r="G5025" t="str">
            <v xml:space="preserve">BỆNH VIỆN THỐNG  NHẤT </v>
          </cell>
        </row>
        <row r="5026">
          <cell r="D5026" t="str">
            <v>19005021</v>
          </cell>
          <cell r="E5026" t="str">
            <v>SV4797938496349</v>
          </cell>
          <cell r="F5026" t="str">
            <v>025</v>
          </cell>
          <cell r="G5026" t="str">
            <v xml:space="preserve">BỆNH VIỆN THỐNG  NHẤT </v>
          </cell>
        </row>
        <row r="5027">
          <cell r="D5027" t="str">
            <v>19005022</v>
          </cell>
          <cell r="E5027" t="str">
            <v>HS4838322430634</v>
          </cell>
          <cell r="F5027" t="str">
            <v>025</v>
          </cell>
          <cell r="G5027" t="str">
            <v xml:space="preserve">BỆNH VIỆN THỐNG  NHẤT </v>
          </cell>
        </row>
        <row r="5028">
          <cell r="D5028" t="str">
            <v>19005023</v>
          </cell>
          <cell r="E5028" t="str">
            <v>HS4797937767529</v>
          </cell>
          <cell r="F5028" t="str">
            <v>032</v>
          </cell>
          <cell r="G5028" t="str">
            <v xml:space="preserve">BỆNH VIỆN QUẬN PHÚ NHUẬN </v>
          </cell>
        </row>
        <row r="5029">
          <cell r="D5029" t="str">
            <v>19005024</v>
          </cell>
          <cell r="E5029" t="str">
            <v>HS4525220615686</v>
          </cell>
          <cell r="F5029" t="str">
            <v>025</v>
          </cell>
          <cell r="G5029" t="str">
            <v xml:space="preserve">BỆNH VIỆN THỐNG  NHẤT </v>
          </cell>
        </row>
        <row r="5030">
          <cell r="D5030" t="str">
            <v>19005025</v>
          </cell>
          <cell r="E5030" t="str">
            <v>GD47979380194479</v>
          </cell>
          <cell r="F5030" t="str">
            <v>CÓ THẺ</v>
          </cell>
          <cell r="G5030" t="e">
            <v>#N/A</v>
          </cell>
        </row>
        <row r="5031">
          <cell r="D5031" t="str">
            <v>19005026</v>
          </cell>
          <cell r="E5031" t="str">
            <v>HS4790202010600</v>
          </cell>
          <cell r="F5031" t="str">
            <v>071</v>
          </cell>
          <cell r="G5031" t="str">
            <v xml:space="preserve">BỆNH VIỆN ĐA KHOA HOÀN MỸ SÀI GÒN </v>
          </cell>
        </row>
        <row r="5032">
          <cell r="D5032" t="str">
            <v>19005027</v>
          </cell>
          <cell r="E5032">
            <v>8322093947</v>
          </cell>
          <cell r="F5032" t="str">
            <v>001</v>
          </cell>
          <cell r="G5032" t="str">
            <v xml:space="preserve">BỆNH VIỆN ĐA KHOA SÀI GÒN </v>
          </cell>
        </row>
        <row r="5033">
          <cell r="D5033" t="str">
            <v>19005028</v>
          </cell>
          <cell r="E5033" t="str">
            <v>CN3797931947196</v>
          </cell>
          <cell r="F5033" t="str">
            <v>CÓ THẺ</v>
          </cell>
          <cell r="G5033" t="e">
            <v>#N/A</v>
          </cell>
        </row>
        <row r="5034">
          <cell r="D5034" t="str">
            <v>19005029</v>
          </cell>
          <cell r="F5034" t="str">
            <v>054</v>
          </cell>
          <cell r="G5034" t="str">
            <v>BỆNH VIỆN QUẬN TÂN PHÚ</v>
          </cell>
        </row>
        <row r="5035">
          <cell r="D5035" t="str">
            <v>19005030</v>
          </cell>
          <cell r="E5035">
            <v>3021006235</v>
          </cell>
          <cell r="F5035" t="str">
            <v>025</v>
          </cell>
          <cell r="G5035" t="str">
            <v xml:space="preserve">BỆNH VIỆN THỐNG  NHẤT </v>
          </cell>
        </row>
        <row r="5036">
          <cell r="D5036" t="str">
            <v>19005031</v>
          </cell>
          <cell r="F5036" t="str">
            <v>032</v>
          </cell>
          <cell r="G5036" t="str">
            <v xml:space="preserve">BỆNH VIỆN QUẬN PHÚ NHUẬN </v>
          </cell>
        </row>
        <row r="5037">
          <cell r="D5037" t="str">
            <v>19005032</v>
          </cell>
          <cell r="E5037">
            <v>7931673975</v>
          </cell>
          <cell r="F5037" t="str">
            <v>054</v>
          </cell>
          <cell r="G5037" t="str">
            <v>BỆNH VIỆN QUẬN TÂN PHÚ</v>
          </cell>
        </row>
        <row r="5038">
          <cell r="D5038" t="str">
            <v>19005033</v>
          </cell>
          <cell r="E5038" t="str">
            <v>GD4797937658783</v>
          </cell>
          <cell r="F5038" t="str">
            <v>CÓ THẺ</v>
          </cell>
          <cell r="G5038" t="e">
            <v>#N/A</v>
          </cell>
        </row>
        <row r="5039">
          <cell r="D5039" t="str">
            <v>19005034</v>
          </cell>
          <cell r="E5039" t="str">
            <v>HS4686822222924</v>
          </cell>
          <cell r="F5039" t="str">
            <v>025</v>
          </cell>
          <cell r="G5039" t="str">
            <v xml:space="preserve">BỆNH VIỆN THỐNG  NHẤT </v>
          </cell>
        </row>
        <row r="5040">
          <cell r="D5040" t="str">
            <v>19005035</v>
          </cell>
          <cell r="E5040">
            <v>7931330131</v>
          </cell>
          <cell r="F5040" t="str">
            <v>054</v>
          </cell>
          <cell r="G5040" t="str">
            <v>BỆNH VIỆN QUẬN TÂN PHÚ</v>
          </cell>
        </row>
        <row r="5041">
          <cell r="D5041" t="str">
            <v>19005036</v>
          </cell>
          <cell r="F5041" t="str">
            <v>025</v>
          </cell>
          <cell r="G5041" t="str">
            <v xml:space="preserve">BỆNH VIỆN THỐNG  NHẤT </v>
          </cell>
        </row>
        <row r="5042">
          <cell r="D5042" t="str">
            <v>19005037</v>
          </cell>
          <cell r="E5042" t="str">
            <v>DK2848421777837</v>
          </cell>
          <cell r="F5042" t="str">
            <v>CÓ THẺ</v>
          </cell>
          <cell r="G5042" t="e">
            <v>#N/A</v>
          </cell>
        </row>
        <row r="5043">
          <cell r="D5043" t="str">
            <v>19005038</v>
          </cell>
          <cell r="F5043" t="str">
            <v>041</v>
          </cell>
          <cell r="G5043" t="str">
            <v>BỆNH VIỆN ĐA KHOA KHU VỰC HÓC MÔN</v>
          </cell>
        </row>
        <row r="5044">
          <cell r="D5044" t="str">
            <v>19005039</v>
          </cell>
          <cell r="E5044" t="str">
            <v>SV4797931365170</v>
          </cell>
          <cell r="F5044" t="str">
            <v>054</v>
          </cell>
          <cell r="G5044" t="str">
            <v>BỆNH VIỆN QUẬN TÂN PHÚ</v>
          </cell>
        </row>
        <row r="5045">
          <cell r="D5045" t="str">
            <v>19005040</v>
          </cell>
          <cell r="E5045" t="str">
            <v>SV479802383576</v>
          </cell>
          <cell r="F5045" t="str">
            <v>054</v>
          </cell>
          <cell r="G5045" t="str">
            <v>BỆNH VIỆN QUẬN TÂN PHÚ</v>
          </cell>
        </row>
        <row r="5046">
          <cell r="D5046" t="str">
            <v>19005041</v>
          </cell>
          <cell r="G5046" t="e">
            <v>#N/A</v>
          </cell>
        </row>
        <row r="5047">
          <cell r="D5047" t="str">
            <v>19005042</v>
          </cell>
          <cell r="E5047" t="str">
            <v>K TRA ĐƯỢC SỐ THẺ</v>
          </cell>
          <cell r="F5047" t="str">
            <v>025</v>
          </cell>
          <cell r="G5047" t="str">
            <v xml:space="preserve">BỆNH VIỆN THỐNG  NHẤT </v>
          </cell>
        </row>
        <row r="5048">
          <cell r="D5048" t="str">
            <v>19005043</v>
          </cell>
          <cell r="G5048" t="e">
            <v>#N/A</v>
          </cell>
        </row>
        <row r="5049">
          <cell r="D5049" t="str">
            <v>19005044</v>
          </cell>
          <cell r="G5049" t="e">
            <v>#N/A</v>
          </cell>
        </row>
        <row r="5050">
          <cell r="D5050" t="str">
            <v>19005045</v>
          </cell>
          <cell r="G5050" t="e">
            <v>#N/A</v>
          </cell>
        </row>
        <row r="5051">
          <cell r="D5051" t="str">
            <v>19005046</v>
          </cell>
          <cell r="G5051" t="e">
            <v>#N/A</v>
          </cell>
        </row>
        <row r="5052">
          <cell r="D5052" t="str">
            <v>19005047</v>
          </cell>
          <cell r="G5052" t="e">
            <v>#N/A</v>
          </cell>
        </row>
        <row r="5053">
          <cell r="D5053" t="str">
            <v>19005048</v>
          </cell>
          <cell r="G5053" t="e">
            <v>#N/A</v>
          </cell>
        </row>
        <row r="5054">
          <cell r="D5054" t="str">
            <v>19005049</v>
          </cell>
          <cell r="G5054" t="e">
            <v>#N/A</v>
          </cell>
        </row>
        <row r="5055">
          <cell r="D5055" t="str">
            <v>19005050</v>
          </cell>
          <cell r="G5055" t="e">
            <v>#N/A</v>
          </cell>
        </row>
        <row r="5056">
          <cell r="D5056" t="str">
            <v>19005051</v>
          </cell>
          <cell r="G5056" t="e">
            <v>#N/A</v>
          </cell>
        </row>
        <row r="5057">
          <cell r="D5057" t="str">
            <v>19005052</v>
          </cell>
          <cell r="G5057" t="e">
            <v>#N/A</v>
          </cell>
        </row>
        <row r="5058">
          <cell r="D5058" t="str">
            <v>19005053</v>
          </cell>
          <cell r="G5058" t="e">
            <v>#N/A</v>
          </cell>
        </row>
        <row r="5059">
          <cell r="D5059" t="str">
            <v>19005054</v>
          </cell>
          <cell r="G5059" t="e">
            <v>#N/A</v>
          </cell>
        </row>
        <row r="5060">
          <cell r="D5060" t="str">
            <v>19005055</v>
          </cell>
          <cell r="G5060" t="e">
            <v>#N/A</v>
          </cell>
        </row>
        <row r="5061">
          <cell r="D5061" t="str">
            <v>19005056</v>
          </cell>
          <cell r="G5061" t="e">
            <v>#N/A</v>
          </cell>
        </row>
        <row r="5062">
          <cell r="D5062" t="str">
            <v>19005057</v>
          </cell>
          <cell r="E5062" t="str">
            <v>HS4797221431488</v>
          </cell>
          <cell r="F5062" t="str">
            <v>025</v>
          </cell>
          <cell r="G5062" t="str">
            <v xml:space="preserve">BỆNH VIỆN THỐNG  NHẤT </v>
          </cell>
        </row>
        <row r="5063">
          <cell r="D5063" t="str">
            <v>19005058</v>
          </cell>
          <cell r="E5063" t="str">
            <v>HS4979731078943</v>
          </cell>
          <cell r="F5063" t="str">
            <v>034</v>
          </cell>
          <cell r="G5063" t="str">
            <v>BỆNH VIỆN 175</v>
          </cell>
        </row>
        <row r="5064">
          <cell r="D5064" t="str">
            <v>19005059</v>
          </cell>
          <cell r="E5064" t="str">
            <v>CN3898923381007</v>
          </cell>
          <cell r="F5064" t="str">
            <v>054</v>
          </cell>
          <cell r="G5064" t="str">
            <v>BỆNH VIỆN QUẬN TÂN PHÚ</v>
          </cell>
        </row>
        <row r="5065">
          <cell r="D5065" t="str">
            <v>19005060</v>
          </cell>
          <cell r="E5065" t="str">
            <v>GD4727221342673(HẠN THẺ 24/02)</v>
          </cell>
          <cell r="F5065" t="str">
            <v>025</v>
          </cell>
          <cell r="G5065" t="str">
            <v xml:space="preserve">BỆNH VIỆN THỐNG  NHẤT </v>
          </cell>
        </row>
        <row r="5066">
          <cell r="D5066" t="str">
            <v>19005061</v>
          </cell>
          <cell r="G5066" t="e">
            <v>#N/A</v>
          </cell>
        </row>
        <row r="5067">
          <cell r="D5067" t="str">
            <v>19005062</v>
          </cell>
          <cell r="G5067" t="e">
            <v>#N/A</v>
          </cell>
        </row>
        <row r="5068">
          <cell r="D5068" t="str">
            <v>19005063</v>
          </cell>
          <cell r="G5068" t="e">
            <v>#N/A</v>
          </cell>
        </row>
        <row r="5069">
          <cell r="D5069" t="str">
            <v>19005064</v>
          </cell>
          <cell r="G5069" t="e">
            <v>#N/A</v>
          </cell>
        </row>
        <row r="5070">
          <cell r="D5070" t="str">
            <v>19005065</v>
          </cell>
          <cell r="G5070" t="e">
            <v>#N/A</v>
          </cell>
        </row>
        <row r="5071">
          <cell r="D5071" t="str">
            <v>19005066</v>
          </cell>
          <cell r="G5071" t="e">
            <v>#N/A</v>
          </cell>
        </row>
        <row r="5072">
          <cell r="D5072" t="str">
            <v>19005067</v>
          </cell>
          <cell r="G5072" t="e">
            <v>#N/A</v>
          </cell>
        </row>
        <row r="5073">
          <cell r="D5073" t="str">
            <v>19005068</v>
          </cell>
          <cell r="G5073" t="e">
            <v>#N/A</v>
          </cell>
        </row>
        <row r="5074">
          <cell r="D5074" t="str">
            <v>19005069</v>
          </cell>
          <cell r="G5074" t="e">
            <v>#N/A</v>
          </cell>
        </row>
        <row r="5075">
          <cell r="D5075" t="str">
            <v>19005070</v>
          </cell>
          <cell r="G5075" t="e">
            <v>#N/A</v>
          </cell>
        </row>
        <row r="5076">
          <cell r="D5076" t="str">
            <v>19005071</v>
          </cell>
          <cell r="G5076" t="e">
            <v>#N/A</v>
          </cell>
        </row>
        <row r="5077">
          <cell r="D5077" t="str">
            <v>19005072</v>
          </cell>
          <cell r="E5077" t="str">
            <v>15TC-Đ</v>
          </cell>
          <cell r="F5077" t="str">
            <v>029</v>
          </cell>
          <cell r="G5077" t="str">
            <v>BỆNH VIỆN QUẬN 12</v>
          </cell>
        </row>
        <row r="5078">
          <cell r="D5078" t="str">
            <v>19005073</v>
          </cell>
          <cell r="G5078" t="e">
            <v>#N/A</v>
          </cell>
        </row>
        <row r="5079">
          <cell r="D5079" t="str">
            <v>19005074</v>
          </cell>
          <cell r="G5079" t="e">
            <v>#N/A</v>
          </cell>
        </row>
        <row r="5080">
          <cell r="D5080" t="str">
            <v>19005075</v>
          </cell>
          <cell r="G5080" t="e">
            <v>#N/A</v>
          </cell>
        </row>
        <row r="5081">
          <cell r="D5081" t="str">
            <v>19005076</v>
          </cell>
          <cell r="G5081" t="e">
            <v>#N/A</v>
          </cell>
        </row>
        <row r="5082">
          <cell r="D5082" t="str">
            <v>19005077</v>
          </cell>
          <cell r="G5082" t="e">
            <v>#N/A</v>
          </cell>
        </row>
        <row r="5083">
          <cell r="D5083" t="str">
            <v>19005078</v>
          </cell>
          <cell r="G5083" t="e">
            <v>#N/A</v>
          </cell>
        </row>
        <row r="5084">
          <cell r="D5084" t="str">
            <v>19005079</v>
          </cell>
          <cell r="G5084" t="e">
            <v>#N/A</v>
          </cell>
        </row>
        <row r="5085">
          <cell r="D5085" t="str">
            <v>19005080</v>
          </cell>
          <cell r="E5085" t="str">
            <v>SV4797937827318</v>
          </cell>
          <cell r="F5085" t="str">
            <v>054</v>
          </cell>
          <cell r="G5085" t="str">
            <v>BỆNH VIỆN QUẬN TÂN PHÚ</v>
          </cell>
        </row>
        <row r="5086">
          <cell r="D5086" t="str">
            <v>19005081</v>
          </cell>
          <cell r="G5086" t="e">
            <v>#N/A</v>
          </cell>
        </row>
        <row r="5087">
          <cell r="D5087" t="str">
            <v>19005082</v>
          </cell>
          <cell r="G5087" t="e">
            <v>#N/A</v>
          </cell>
        </row>
        <row r="5088">
          <cell r="D5088" t="str">
            <v>19005083</v>
          </cell>
          <cell r="G5088" t="e">
            <v>#N/A</v>
          </cell>
        </row>
        <row r="5089">
          <cell r="D5089" t="str">
            <v>19005084</v>
          </cell>
          <cell r="E5089" t="str">
            <v>SV4797937082390</v>
          </cell>
          <cell r="F5089" t="str">
            <v>035</v>
          </cell>
          <cell r="G5089" t="str">
            <v>BỆNH VIỆN QUẬN GÒ VẤP</v>
          </cell>
        </row>
        <row r="5090">
          <cell r="D5090" t="str">
            <v>19005085</v>
          </cell>
          <cell r="E5090" t="str">
            <v>DN4794017983793</v>
          </cell>
          <cell r="F5090" t="str">
            <v>025</v>
          </cell>
          <cell r="G5090" t="str">
            <v xml:space="preserve">BỆNH VIỆN THỐNG  NHẤT </v>
          </cell>
        </row>
        <row r="5091">
          <cell r="D5091" t="str">
            <v>19005086</v>
          </cell>
          <cell r="G5091" t="e">
            <v>#N/A</v>
          </cell>
        </row>
        <row r="5092">
          <cell r="D5092" t="str">
            <v>19005087</v>
          </cell>
          <cell r="G5092" t="e">
            <v>#N/A</v>
          </cell>
        </row>
        <row r="5093">
          <cell r="D5093" t="str">
            <v>19005088</v>
          </cell>
          <cell r="G5093" t="e">
            <v>#N/A</v>
          </cell>
        </row>
        <row r="5094">
          <cell r="D5094" t="str">
            <v>19005089</v>
          </cell>
          <cell r="G5094" t="e">
            <v>#N/A</v>
          </cell>
        </row>
        <row r="5095">
          <cell r="D5095" t="str">
            <v>19005090</v>
          </cell>
          <cell r="G5095" t="e">
            <v>#N/A</v>
          </cell>
        </row>
        <row r="5096">
          <cell r="D5096" t="str">
            <v>19005091</v>
          </cell>
          <cell r="G5096" t="e">
            <v>#N/A</v>
          </cell>
        </row>
        <row r="5097">
          <cell r="D5097" t="str">
            <v>19005092</v>
          </cell>
          <cell r="G5097" t="e">
            <v>#N/A</v>
          </cell>
        </row>
        <row r="5098">
          <cell r="D5098" t="str">
            <v>19005093</v>
          </cell>
          <cell r="G5098" t="e">
            <v>#N/A</v>
          </cell>
        </row>
        <row r="5099">
          <cell r="D5099" t="str">
            <v>19005094</v>
          </cell>
          <cell r="E5099">
            <v>6422237230</v>
          </cell>
          <cell r="F5099" t="str">
            <v>025</v>
          </cell>
          <cell r="G5099" t="str">
            <v xml:space="preserve">BỆNH VIỆN THỐNG  NHẤT </v>
          </cell>
        </row>
        <row r="5100">
          <cell r="D5100" t="str">
            <v>19005095</v>
          </cell>
          <cell r="G5100" t="e">
            <v>#N/A</v>
          </cell>
        </row>
        <row r="5101">
          <cell r="D5101" t="str">
            <v>19005096</v>
          </cell>
          <cell r="G5101" t="e">
            <v>#N/A</v>
          </cell>
        </row>
        <row r="5102">
          <cell r="D5102" t="str">
            <v>19005097</v>
          </cell>
          <cell r="F5102" t="str">
            <v>025</v>
          </cell>
          <cell r="G5102" t="str">
            <v xml:space="preserve">BỆNH VIỆN THỐNG  NHẤT </v>
          </cell>
        </row>
        <row r="5103">
          <cell r="D5103" t="str">
            <v>19005098</v>
          </cell>
          <cell r="G5103" t="e">
            <v>#N/A</v>
          </cell>
        </row>
        <row r="5104">
          <cell r="D5104" t="str">
            <v>19005099</v>
          </cell>
          <cell r="E5104" t="str">
            <v>HS4606020449181</v>
          </cell>
          <cell r="F5104" t="str">
            <v>033</v>
          </cell>
          <cell r="G5104" t="str">
            <v>BỆNH VIỆN QUẬN TÂN BÌNH</v>
          </cell>
        </row>
        <row r="5105">
          <cell r="D5105" t="str">
            <v>19005100</v>
          </cell>
          <cell r="G5105" t="e">
            <v>#N/A</v>
          </cell>
        </row>
        <row r="5106">
          <cell r="D5106" t="str">
            <v>19005101</v>
          </cell>
          <cell r="G5106" t="e">
            <v>#N/A</v>
          </cell>
        </row>
        <row r="5107">
          <cell r="D5107" t="str">
            <v>19005102</v>
          </cell>
          <cell r="G5107" t="e">
            <v>#N/A</v>
          </cell>
        </row>
        <row r="5108">
          <cell r="D5108" t="str">
            <v>19005103</v>
          </cell>
          <cell r="E5108" t="str">
            <v>HS4727221668355</v>
          </cell>
          <cell r="F5108" t="str">
            <v>025</v>
          </cell>
          <cell r="G5108" t="str">
            <v xml:space="preserve">BỆNH VIỆN THỐNG  NHẤT </v>
          </cell>
        </row>
        <row r="5109">
          <cell r="D5109" t="str">
            <v>19005104</v>
          </cell>
          <cell r="G5109" t="e">
            <v>#N/A</v>
          </cell>
        </row>
        <row r="5110">
          <cell r="D5110" t="str">
            <v>19005105</v>
          </cell>
          <cell r="G5110" t="e">
            <v>#N/A</v>
          </cell>
        </row>
        <row r="5111">
          <cell r="D5111" t="str">
            <v>19005106</v>
          </cell>
          <cell r="G5111" t="e">
            <v>#N/A</v>
          </cell>
        </row>
        <row r="5112">
          <cell r="D5112" t="str">
            <v>19005107</v>
          </cell>
          <cell r="G5112" t="e">
            <v>#N/A</v>
          </cell>
        </row>
        <row r="5113">
          <cell r="D5113" t="str">
            <v>19005108</v>
          </cell>
          <cell r="G5113" t="e">
            <v>#N/A</v>
          </cell>
        </row>
        <row r="5114">
          <cell r="D5114" t="str">
            <v>19005109</v>
          </cell>
          <cell r="G5114" t="e">
            <v>#N/A</v>
          </cell>
        </row>
        <row r="5115">
          <cell r="D5115" t="str">
            <v>19005110</v>
          </cell>
          <cell r="G5115" t="e">
            <v>#N/A</v>
          </cell>
        </row>
        <row r="5116">
          <cell r="D5116" t="str">
            <v>19005111</v>
          </cell>
          <cell r="G5116" t="e">
            <v>#N/A</v>
          </cell>
        </row>
        <row r="5117">
          <cell r="D5117" t="str">
            <v>19005112</v>
          </cell>
          <cell r="G5117" t="e">
            <v>#N/A</v>
          </cell>
        </row>
        <row r="5118">
          <cell r="D5118" t="str">
            <v>19005113</v>
          </cell>
          <cell r="G5118" t="e">
            <v>#N/A</v>
          </cell>
        </row>
        <row r="5119">
          <cell r="D5119" t="str">
            <v>19005114</v>
          </cell>
          <cell r="G5119" t="e">
            <v>#N/A</v>
          </cell>
        </row>
        <row r="5120">
          <cell r="D5120" t="str">
            <v>19005115</v>
          </cell>
          <cell r="G5120" t="e">
            <v>#N/A</v>
          </cell>
        </row>
        <row r="5121">
          <cell r="D5121" t="str">
            <v>19005116</v>
          </cell>
          <cell r="F5121" t="str">
            <v>013</v>
          </cell>
          <cell r="G5121" t="str">
            <v xml:space="preserve">BỆNH VIỆN NGUYỄN TRI PHƯƠNG </v>
          </cell>
        </row>
        <row r="5122">
          <cell r="D5122" t="str">
            <v>19005117</v>
          </cell>
          <cell r="E5122" t="str">
            <v>SV4797930917223</v>
          </cell>
          <cell r="F5122" t="str">
            <v>033</v>
          </cell>
          <cell r="G5122" t="str">
            <v>BỆNH VIỆN QUẬN TÂN BÌNH</v>
          </cell>
        </row>
        <row r="5123">
          <cell r="D5123" t="str">
            <v>19005118</v>
          </cell>
          <cell r="G5123" t="e">
            <v>#N/A</v>
          </cell>
        </row>
        <row r="5124">
          <cell r="D5124" t="str">
            <v>19005119</v>
          </cell>
          <cell r="E5124" t="str">
            <v>SV4797934701753</v>
          </cell>
          <cell r="F5124" t="str">
            <v>019</v>
          </cell>
          <cell r="G5124" t="str">
            <v>BỆNH VIỆN QUẬN 7</v>
          </cell>
        </row>
        <row r="5125">
          <cell r="D5125" t="str">
            <v>19005120</v>
          </cell>
          <cell r="G5125" t="e">
            <v>#N/A</v>
          </cell>
        </row>
        <row r="5126">
          <cell r="D5126" t="str">
            <v>19005121</v>
          </cell>
          <cell r="G5126" t="e">
            <v>#N/A</v>
          </cell>
        </row>
        <row r="5127">
          <cell r="D5127" t="str">
            <v>19005122</v>
          </cell>
          <cell r="G5127" t="e">
            <v>#N/A</v>
          </cell>
        </row>
        <row r="5128">
          <cell r="D5128" t="str">
            <v>19005123</v>
          </cell>
          <cell r="G5128" t="e">
            <v>#N/A</v>
          </cell>
        </row>
        <row r="5129">
          <cell r="D5129" t="str">
            <v>19005124</v>
          </cell>
          <cell r="G5129" t="e">
            <v>#N/A</v>
          </cell>
        </row>
        <row r="5130">
          <cell r="D5130" t="str">
            <v>19005125</v>
          </cell>
          <cell r="G5130" t="e">
            <v>#N/A</v>
          </cell>
        </row>
        <row r="5131">
          <cell r="D5131" t="str">
            <v>19005126</v>
          </cell>
          <cell r="G5131" t="e">
            <v>#N/A</v>
          </cell>
        </row>
        <row r="5132">
          <cell r="D5132" t="str">
            <v>19005127</v>
          </cell>
          <cell r="G5132" t="e">
            <v>#N/A</v>
          </cell>
        </row>
        <row r="5133">
          <cell r="D5133" t="str">
            <v>19005128</v>
          </cell>
          <cell r="G5133" t="e">
            <v>#N/A</v>
          </cell>
        </row>
        <row r="5134">
          <cell r="D5134" t="str">
            <v>19005129</v>
          </cell>
          <cell r="G5134" t="e">
            <v>#N/A</v>
          </cell>
        </row>
        <row r="5135">
          <cell r="D5135" t="str">
            <v>19005130</v>
          </cell>
          <cell r="G5135" t="e">
            <v>#N/A</v>
          </cell>
        </row>
        <row r="5136">
          <cell r="D5136" t="str">
            <v>19005131</v>
          </cell>
          <cell r="G5136" t="e">
            <v>#N/A</v>
          </cell>
        </row>
        <row r="5137">
          <cell r="D5137" t="str">
            <v>19005132</v>
          </cell>
          <cell r="G5137" t="e">
            <v>#N/A</v>
          </cell>
        </row>
        <row r="5138">
          <cell r="D5138" t="str">
            <v>19005133</v>
          </cell>
          <cell r="E5138" t="str">
            <v>HS4797932794811</v>
          </cell>
          <cell r="F5138" t="str">
            <v>028</v>
          </cell>
          <cell r="G5138" t="str">
            <v>BỆNH VIỆN QUẬN 11</v>
          </cell>
        </row>
        <row r="5139">
          <cell r="D5139" t="str">
            <v>19005134</v>
          </cell>
          <cell r="E5139">
            <v>7939260697</v>
          </cell>
          <cell r="F5139" t="str">
            <v>012</v>
          </cell>
          <cell r="G5139" t="str">
            <v xml:space="preserve">BỆNH VIỆN AN BÌNH </v>
          </cell>
        </row>
        <row r="5140">
          <cell r="D5140" t="str">
            <v>19005135</v>
          </cell>
          <cell r="G5140" t="e">
            <v>#N/A</v>
          </cell>
        </row>
        <row r="5141">
          <cell r="D5141" t="str">
            <v>19005136</v>
          </cell>
          <cell r="E5141" t="str">
            <v>HS4797939228448</v>
          </cell>
          <cell r="F5141" t="str">
            <v>058</v>
          </cell>
          <cell r="G5141" t="str">
            <v xml:space="preserve">BỆNH VIỆN ĐA KHOA TƯ NHÂN TRIỀU AN </v>
          </cell>
        </row>
        <row r="5142">
          <cell r="D5142" t="str">
            <v>19005137</v>
          </cell>
          <cell r="E5142" t="str">
            <v>DN4797935690089</v>
          </cell>
          <cell r="F5142" t="str">
            <v>CÓ THẺ</v>
          </cell>
          <cell r="G5142" t="e">
            <v>#N/A</v>
          </cell>
        </row>
        <row r="5143">
          <cell r="D5143" t="str">
            <v>19005138</v>
          </cell>
          <cell r="E5143">
            <v>7937971714</v>
          </cell>
          <cell r="F5143" t="str">
            <v>041</v>
          </cell>
          <cell r="G5143" t="str">
            <v>BỆNH VIỆN ĐA KHOA KHU VỰC HÓC MÔN</v>
          </cell>
        </row>
        <row r="5144">
          <cell r="D5144" t="str">
            <v>19005139</v>
          </cell>
          <cell r="E5144" t="str">
            <v>18C1-CCK1</v>
          </cell>
          <cell r="F5144" t="str">
            <v>031</v>
          </cell>
          <cell r="G5144" t="str">
            <v xml:space="preserve">BỆNH VIỆN QUẬN BÌNH THẠNH </v>
          </cell>
        </row>
        <row r="5145">
          <cell r="D5145" t="str">
            <v>19005140</v>
          </cell>
          <cell r="E5145" t="str">
            <v>HS4797930124658</v>
          </cell>
          <cell r="F5145" t="str">
            <v>035</v>
          </cell>
          <cell r="G5145" t="str">
            <v>BỆNH VIỆN QUẬN GÒ VẤP</v>
          </cell>
        </row>
        <row r="5146">
          <cell r="D5146" t="str">
            <v>19005141</v>
          </cell>
          <cell r="G5146" t="e">
            <v>#N/A</v>
          </cell>
        </row>
        <row r="5147">
          <cell r="D5147" t="str">
            <v>19005142</v>
          </cell>
          <cell r="G5147" t="e">
            <v>#N/A</v>
          </cell>
        </row>
        <row r="5148">
          <cell r="D5148" t="str">
            <v>19005143</v>
          </cell>
          <cell r="E5148" t="str">
            <v>HS4868621757009</v>
          </cell>
          <cell r="F5148" t="str">
            <v>033</v>
          </cell>
          <cell r="G5148" t="str">
            <v>BỆNH VIỆN QUẬN TÂN BÌNH</v>
          </cell>
        </row>
        <row r="5149">
          <cell r="D5149" t="str">
            <v>19005144</v>
          </cell>
          <cell r="F5149" t="str">
            <v>054</v>
          </cell>
          <cell r="G5149" t="str">
            <v>BỆNH VIỆN QUẬN TÂN PHÚ</v>
          </cell>
        </row>
        <row r="5150">
          <cell r="D5150" t="str">
            <v>19005145</v>
          </cell>
          <cell r="G5150" t="e">
            <v>#N/A</v>
          </cell>
        </row>
        <row r="5151">
          <cell r="D5151" t="str">
            <v>19005146</v>
          </cell>
          <cell r="E5151">
            <v>7931187790</v>
          </cell>
          <cell r="F5151" t="str">
            <v>025</v>
          </cell>
          <cell r="G5151" t="str">
            <v xml:space="preserve">BỆNH VIỆN THỐNG  NHẤT </v>
          </cell>
        </row>
        <row r="5152">
          <cell r="D5152" t="str">
            <v>19005147</v>
          </cell>
          <cell r="F5152" t="str">
            <v>025</v>
          </cell>
          <cell r="G5152" t="str">
            <v xml:space="preserve">BỆNH VIỆN THỐNG  NHẤT </v>
          </cell>
        </row>
        <row r="5153">
          <cell r="D5153" t="str">
            <v>19005148</v>
          </cell>
          <cell r="E5153" t="str">
            <v>SV4797932759489</v>
          </cell>
          <cell r="F5153" t="str">
            <v>028</v>
          </cell>
          <cell r="G5153" t="str">
            <v>BỆNH VIỆN QUẬN 11</v>
          </cell>
        </row>
        <row r="5154">
          <cell r="D5154" t="str">
            <v>19005149</v>
          </cell>
          <cell r="G5154" t="e">
            <v>#N/A</v>
          </cell>
        </row>
        <row r="5155">
          <cell r="D5155" t="str">
            <v>19005150</v>
          </cell>
          <cell r="F5155" t="str">
            <v>030</v>
          </cell>
          <cell r="G5155" t="str">
            <v xml:space="preserve">BỆNH VIỆN NHÂN DÂN GIA ĐỊNH </v>
          </cell>
        </row>
        <row r="5156">
          <cell r="D5156" t="str">
            <v>19005151</v>
          </cell>
          <cell r="G5156" t="e">
            <v>#N/A</v>
          </cell>
        </row>
        <row r="5157">
          <cell r="D5157" t="str">
            <v>19005152</v>
          </cell>
          <cell r="G5157" t="e">
            <v>#N/A</v>
          </cell>
        </row>
        <row r="5158">
          <cell r="D5158" t="str">
            <v>19005153</v>
          </cell>
          <cell r="G5158" t="e">
            <v>#N/A</v>
          </cell>
        </row>
        <row r="5159">
          <cell r="D5159" t="str">
            <v>19005154</v>
          </cell>
          <cell r="F5159" t="str">
            <v>045</v>
          </cell>
          <cell r="G5159" t="str">
            <v>BỆNH VIỆN HUYỆN NHÀ BÈ</v>
          </cell>
        </row>
        <row r="5160">
          <cell r="D5160" t="str">
            <v>19005155</v>
          </cell>
          <cell r="E5160" t="str">
            <v>SV4797935824371</v>
          </cell>
          <cell r="F5160" t="str">
            <v>013</v>
          </cell>
          <cell r="G5160" t="str">
            <v xml:space="preserve">BỆNH VIỆN NGUYỄN TRI PHƯƠNG </v>
          </cell>
        </row>
        <row r="5161">
          <cell r="D5161" t="str">
            <v>19005156</v>
          </cell>
          <cell r="G5161" t="e">
            <v>#N/A</v>
          </cell>
        </row>
        <row r="5162">
          <cell r="D5162" t="str">
            <v>19005157</v>
          </cell>
          <cell r="E5162" t="str">
            <v>SV4799623022112</v>
          </cell>
          <cell r="F5162" t="str">
            <v>033</v>
          </cell>
          <cell r="G5162" t="str">
            <v>BỆNH VIỆN QUẬN TÂN BÌNH</v>
          </cell>
        </row>
        <row r="5163">
          <cell r="D5163" t="str">
            <v>19005158</v>
          </cell>
          <cell r="E5163" t="str">
            <v>18C1-VSL3</v>
          </cell>
          <cell r="F5163" t="str">
            <v>470</v>
          </cell>
          <cell r="G5163" t="str">
            <v>PHÒNG KHÁM ĐA KHOA CƠ SỞ 2 - BỆNH VIỆN QUẬN GÒ VẤP</v>
          </cell>
        </row>
        <row r="5164">
          <cell r="D5164" t="str">
            <v>19005159</v>
          </cell>
          <cell r="E5164" t="str">
            <v>GD4797937568476</v>
          </cell>
          <cell r="F5164" t="str">
            <v>CÓ THẺ</v>
          </cell>
          <cell r="G5164" t="e">
            <v>#N/A</v>
          </cell>
        </row>
        <row r="5165">
          <cell r="D5165" t="str">
            <v>19005160</v>
          </cell>
          <cell r="F5165" t="str">
            <v>033</v>
          </cell>
          <cell r="G5165" t="str">
            <v>BỆNH VIỆN QUẬN TÂN BÌNH</v>
          </cell>
        </row>
        <row r="5166">
          <cell r="D5166" t="str">
            <v>19005161</v>
          </cell>
          <cell r="G5166" t="e">
            <v>#N/A</v>
          </cell>
        </row>
        <row r="5167">
          <cell r="D5167" t="str">
            <v>19005162</v>
          </cell>
          <cell r="G5167" t="e">
            <v>#N/A</v>
          </cell>
        </row>
        <row r="5168">
          <cell r="D5168" t="str">
            <v>19005163</v>
          </cell>
          <cell r="E5168">
            <v>7928684344</v>
          </cell>
          <cell r="F5168" t="str">
            <v>025</v>
          </cell>
          <cell r="G5168" t="str">
            <v xml:space="preserve">BỆNH VIỆN THỐNG  NHẤT </v>
          </cell>
        </row>
        <row r="5169">
          <cell r="D5169" t="str">
            <v>19005164</v>
          </cell>
          <cell r="E5169">
            <v>7930085689</v>
          </cell>
          <cell r="F5169" t="str">
            <v>470</v>
          </cell>
          <cell r="G5169" t="str">
            <v>PHÒNG KHÁM ĐA KHOA CƠ SỞ 2 - BỆNH VIỆN QUẬN GÒ VẤP</v>
          </cell>
        </row>
        <row r="5170">
          <cell r="D5170" t="str">
            <v>19005165</v>
          </cell>
          <cell r="E5170" t="str">
            <v>17T4-CNL1</v>
          </cell>
          <cell r="F5170" t="str">
            <v>025</v>
          </cell>
          <cell r="G5170" t="str">
            <v xml:space="preserve">BỆNH VIỆN THỐNG  NHẤT </v>
          </cell>
        </row>
        <row r="5171">
          <cell r="D5171" t="str">
            <v>19005166</v>
          </cell>
          <cell r="E5171" t="str">
            <v>17C1-QTM1</v>
          </cell>
          <cell r="F5171" t="str">
            <v>025</v>
          </cell>
          <cell r="G5171" t="str">
            <v xml:space="preserve">BỆNH VIỆN THỐNG  NHẤT </v>
          </cell>
        </row>
        <row r="5172">
          <cell r="D5172" t="str">
            <v>19005167</v>
          </cell>
          <cell r="G5172" t="e">
            <v>#N/A</v>
          </cell>
        </row>
        <row r="5173">
          <cell r="D5173" t="str">
            <v>19005168</v>
          </cell>
          <cell r="G5173" t="e">
            <v>#N/A</v>
          </cell>
        </row>
        <row r="5174">
          <cell r="D5174" t="str">
            <v>19005169</v>
          </cell>
          <cell r="G5174" t="e">
            <v>#N/A</v>
          </cell>
        </row>
        <row r="5175">
          <cell r="D5175" t="str">
            <v>19005170</v>
          </cell>
          <cell r="E5175">
            <v>1921573769</v>
          </cell>
          <cell r="F5175" t="str">
            <v>029</v>
          </cell>
          <cell r="G5175" t="str">
            <v>BỆNH VIỆN QUẬN 12</v>
          </cell>
        </row>
        <row r="5176">
          <cell r="D5176" t="str">
            <v>19005171</v>
          </cell>
          <cell r="E5176" t="str">
            <v>CN3797936982688</v>
          </cell>
          <cell r="F5176" t="str">
            <v>CÓ THẺ</v>
          </cell>
          <cell r="G5176" t="e">
            <v>#N/A</v>
          </cell>
        </row>
        <row r="5177">
          <cell r="D5177" t="str">
            <v>19005172</v>
          </cell>
          <cell r="F5177" t="str">
            <v>055</v>
          </cell>
          <cell r="G5177" t="str">
            <v xml:space="preserve">BỆNH VIỆN QUẬN BÌNH TÂN </v>
          </cell>
        </row>
        <row r="5178">
          <cell r="D5178" t="str">
            <v>19005173</v>
          </cell>
          <cell r="G5178" t="e">
            <v>#N/A</v>
          </cell>
        </row>
        <row r="5179">
          <cell r="D5179" t="str">
            <v>19005174</v>
          </cell>
          <cell r="F5179" t="str">
            <v>033</v>
          </cell>
          <cell r="G5179" t="str">
            <v>BỆNH VIỆN QUẬN TÂN BÌNH</v>
          </cell>
        </row>
        <row r="5180">
          <cell r="D5180" t="str">
            <v>19005175</v>
          </cell>
          <cell r="E5180" t="str">
            <v>SV4797939262491</v>
          </cell>
          <cell r="F5180" t="str">
            <v>025</v>
          </cell>
          <cell r="G5180" t="str">
            <v xml:space="preserve">BỆNH VIỆN THỐNG  NHẤT </v>
          </cell>
        </row>
        <row r="5181">
          <cell r="D5181" t="str">
            <v>19005176</v>
          </cell>
          <cell r="E5181">
            <v>7222275409</v>
          </cell>
          <cell r="F5181" t="str">
            <v>040</v>
          </cell>
          <cell r="G5181" t="str">
            <v>BỆNH VIỆN ĐA KHOA KHU VỰC CỦ CHI</v>
          </cell>
        </row>
        <row r="5182">
          <cell r="D5182" t="str">
            <v>19005177</v>
          </cell>
          <cell r="E5182" t="str">
            <v>HS4797932517745</v>
          </cell>
          <cell r="F5182" t="str">
            <v>027</v>
          </cell>
          <cell r="G5182" t="str">
            <v>BỆNH VIỆN QUẬN 10</v>
          </cell>
        </row>
        <row r="5183">
          <cell r="D5183" t="str">
            <v>19005178</v>
          </cell>
          <cell r="G5183" t="e">
            <v>#N/A</v>
          </cell>
        </row>
        <row r="5184">
          <cell r="D5184" t="str">
            <v>19005179</v>
          </cell>
          <cell r="E5184" t="str">
            <v>HS4797937081413</v>
          </cell>
          <cell r="F5184" t="str">
            <v>034</v>
          </cell>
          <cell r="G5184" t="str">
            <v>BỆNH VIỆN 175</v>
          </cell>
        </row>
        <row r="5185">
          <cell r="D5185" t="str">
            <v>19005180</v>
          </cell>
          <cell r="G5185" t="e">
            <v>#N/A</v>
          </cell>
        </row>
        <row r="5186">
          <cell r="D5186" t="str">
            <v>19005181</v>
          </cell>
          <cell r="F5186" t="str">
            <v>033</v>
          </cell>
          <cell r="G5186" t="str">
            <v>BỆNH VIỆN QUẬN TÂN BÌNH</v>
          </cell>
        </row>
        <row r="5187">
          <cell r="D5187" t="str">
            <v>19005182</v>
          </cell>
          <cell r="E5187">
            <v>7935159010</v>
          </cell>
          <cell r="F5187" t="str">
            <v>025</v>
          </cell>
          <cell r="G5187" t="str">
            <v xml:space="preserve">BỆNH VIỆN THỐNG  NHẤT </v>
          </cell>
        </row>
        <row r="5188">
          <cell r="D5188" t="str">
            <v>19005183</v>
          </cell>
          <cell r="E5188" t="str">
            <v>SV4797935032645</v>
          </cell>
          <cell r="F5188" t="str">
            <v>021</v>
          </cell>
          <cell r="G5188" t="str">
            <v>BỆNH VIỆN QUẬN 8</v>
          </cell>
        </row>
        <row r="5189">
          <cell r="D5189" t="str">
            <v>19005184</v>
          </cell>
          <cell r="F5189" t="str">
            <v>025</v>
          </cell>
          <cell r="G5189" t="str">
            <v xml:space="preserve">BỆNH VIỆN THỐNG  NHẤT </v>
          </cell>
        </row>
        <row r="5190">
          <cell r="D5190" t="str">
            <v>19005185</v>
          </cell>
          <cell r="E5190" t="str">
            <v>GD4494921116979</v>
          </cell>
          <cell r="F5190" t="str">
            <v>CÓ THẺ</v>
          </cell>
          <cell r="G5190" t="e">
            <v>#N/A</v>
          </cell>
        </row>
        <row r="5191">
          <cell r="D5191" t="str">
            <v>19005186</v>
          </cell>
          <cell r="E5191" t="str">
            <v>HS4747424535447</v>
          </cell>
          <cell r="F5191" t="str">
            <v>025</v>
          </cell>
          <cell r="G5191" t="str">
            <v xml:space="preserve">BỆNH VIỆN THỐNG  NHẤT </v>
          </cell>
        </row>
        <row r="5192">
          <cell r="D5192" t="str">
            <v>19005187</v>
          </cell>
          <cell r="F5192" t="str">
            <v>CÓ THẺ</v>
          </cell>
          <cell r="G5192" t="e">
            <v>#N/A</v>
          </cell>
        </row>
        <row r="5193">
          <cell r="D5193" t="str">
            <v>19005188</v>
          </cell>
          <cell r="G5193" t="e">
            <v>#N/A</v>
          </cell>
        </row>
        <row r="5194">
          <cell r="D5194" t="str">
            <v>19005189</v>
          </cell>
          <cell r="E5194" t="str">
            <v>SV4795120640835</v>
          </cell>
          <cell r="F5194" t="str">
            <v>001</v>
          </cell>
          <cell r="G5194" t="str">
            <v xml:space="preserve">BỆNH VIỆN ĐA KHOA SÀI GÒN </v>
          </cell>
        </row>
        <row r="5195">
          <cell r="D5195" t="str">
            <v>19005190</v>
          </cell>
          <cell r="G5195" t="e">
            <v>#N/A</v>
          </cell>
        </row>
        <row r="5196">
          <cell r="D5196" t="str">
            <v>19005191</v>
          </cell>
          <cell r="G5196" t="e">
            <v>#N/A</v>
          </cell>
        </row>
        <row r="5197">
          <cell r="D5197" t="str">
            <v>19005192</v>
          </cell>
          <cell r="G5197" t="e">
            <v>#N/A</v>
          </cell>
        </row>
        <row r="5198">
          <cell r="D5198" t="str">
            <v>19005193</v>
          </cell>
          <cell r="E5198" t="str">
            <v>GD4797930149787</v>
          </cell>
          <cell r="F5198" t="str">
            <v>470</v>
          </cell>
          <cell r="G5198" t="str">
            <v>PHÒNG KHÁM ĐA KHOA CƠ SỞ 2 - BỆNH VIỆN QUẬN GÒ VẤP</v>
          </cell>
        </row>
        <row r="5199">
          <cell r="D5199" t="str">
            <v>19005194</v>
          </cell>
          <cell r="E5199" t="str">
            <v>HS4797934999626</v>
          </cell>
          <cell r="F5199" t="str">
            <v>040</v>
          </cell>
          <cell r="G5199" t="str">
            <v>BỆNH VIỆN ĐA KHOA KHU VỰC CỦ CHI</v>
          </cell>
        </row>
        <row r="5200">
          <cell r="D5200" t="str">
            <v>19005195</v>
          </cell>
          <cell r="F5200" t="str">
            <v>040</v>
          </cell>
          <cell r="G5200" t="str">
            <v>BỆNH VIỆN ĐA KHOA KHU VỰC CỦ CHI</v>
          </cell>
        </row>
        <row r="5201">
          <cell r="D5201" t="str">
            <v>19005196</v>
          </cell>
          <cell r="E5201" t="str">
            <v>DN479793*474060</v>
          </cell>
          <cell r="F5201" t="str">
            <v>010</v>
          </cell>
          <cell r="G5201" t="str">
            <v>BỆNH VIỆN QUẬN 4</v>
          </cell>
        </row>
        <row r="5202">
          <cell r="D5202" t="str">
            <v>19005197</v>
          </cell>
          <cell r="E5202" t="str">
            <v>HS4797937826026</v>
          </cell>
          <cell r="F5202" t="str">
            <v>030</v>
          </cell>
          <cell r="G5202" t="str">
            <v xml:space="preserve">BỆNH VIỆN NHÂN DÂN GIA ĐỊNH </v>
          </cell>
        </row>
        <row r="5203">
          <cell r="D5203" t="str">
            <v>19005198</v>
          </cell>
          <cell r="E5203" t="str">
            <v>HS4797933755788</v>
          </cell>
          <cell r="F5203" t="str">
            <v>012</v>
          </cell>
          <cell r="G5203" t="str">
            <v xml:space="preserve">BỆNH VIỆN AN BÌNH </v>
          </cell>
        </row>
        <row r="5204">
          <cell r="D5204" t="str">
            <v>19005199</v>
          </cell>
          <cell r="E5204" t="str">
            <v>DN4799423020399</v>
          </cell>
          <cell r="F5204" t="str">
            <v>CÓ THẺ</v>
          </cell>
          <cell r="G5204" t="e">
            <v>#N/A</v>
          </cell>
        </row>
        <row r="5205">
          <cell r="D5205" t="str">
            <v>19005200</v>
          </cell>
          <cell r="E5205">
            <v>5121163331</v>
          </cell>
          <cell r="F5205" t="str">
            <v>025</v>
          </cell>
          <cell r="G5205" t="str">
            <v xml:space="preserve">BỆNH VIỆN THỐNG  NHẤT </v>
          </cell>
        </row>
        <row r="5206">
          <cell r="D5206" t="str">
            <v>19005201</v>
          </cell>
          <cell r="F5206" t="str">
            <v>036</v>
          </cell>
          <cell r="G5206" t="str">
            <v>BỆNH VIỆN ĐA KHOA KHU VỰC THỦ ĐỨC</v>
          </cell>
        </row>
        <row r="5207">
          <cell r="D5207" t="str">
            <v>19005202</v>
          </cell>
          <cell r="E5207" t="str">
            <v>CN3848421582185</v>
          </cell>
          <cell r="F5207" t="str">
            <v>CÓ THẺ</v>
          </cell>
          <cell r="G5207" t="e">
            <v>#N/A</v>
          </cell>
        </row>
        <row r="5208">
          <cell r="D5208" t="str">
            <v>19005203</v>
          </cell>
          <cell r="G5208" t="e">
            <v>#N/A</v>
          </cell>
        </row>
        <row r="5209">
          <cell r="D5209" t="str">
            <v>19005204</v>
          </cell>
          <cell r="G5209" t="e">
            <v>#N/A</v>
          </cell>
        </row>
        <row r="5210">
          <cell r="D5210" t="str">
            <v>19005205</v>
          </cell>
          <cell r="F5210" t="str">
            <v>CÓ THẺ</v>
          </cell>
          <cell r="G5210" t="e">
            <v>#N/A</v>
          </cell>
        </row>
        <row r="5211">
          <cell r="D5211" t="str">
            <v>19005206</v>
          </cell>
          <cell r="F5211" t="str">
            <v>025</v>
          </cell>
          <cell r="G5211" t="str">
            <v xml:space="preserve">BỆNH VIỆN THỐNG  NHẤT </v>
          </cell>
        </row>
        <row r="5212">
          <cell r="D5212" t="str">
            <v>19005207</v>
          </cell>
          <cell r="E5212" t="str">
            <v>SV4797937717970</v>
          </cell>
          <cell r="F5212" t="str">
            <v>488</v>
          </cell>
          <cell r="G5212" t="str">
            <v>BỆNH VIỆN ĐA KHOA TƯ NHÂN XUYÊN Á</v>
          </cell>
        </row>
        <row r="5213">
          <cell r="D5213" t="str">
            <v>19005208</v>
          </cell>
          <cell r="E5213">
            <v>7938153770</v>
          </cell>
          <cell r="F5213" t="str">
            <v>054</v>
          </cell>
          <cell r="G5213" t="str">
            <v>BỆNH VIỆN QUẬN TÂN PHÚ</v>
          </cell>
        </row>
        <row r="5214">
          <cell r="D5214" t="str">
            <v>19005209</v>
          </cell>
          <cell r="E5214" t="str">
            <v>HS4828223742804</v>
          </cell>
          <cell r="F5214" t="str">
            <v>025</v>
          </cell>
          <cell r="G5214" t="str">
            <v xml:space="preserve">BỆNH VIỆN THỐNG  NHẤT </v>
          </cell>
        </row>
        <row r="5215">
          <cell r="D5215" t="str">
            <v>19005210</v>
          </cell>
          <cell r="E5215">
            <v>8223742798</v>
          </cell>
          <cell r="F5215" t="str">
            <v>025</v>
          </cell>
          <cell r="G5215" t="str">
            <v xml:space="preserve">BỆNH VIỆN THỐNG  NHẤT </v>
          </cell>
        </row>
        <row r="5216">
          <cell r="D5216" t="str">
            <v>19005211</v>
          </cell>
          <cell r="G5216" t="e">
            <v>#N/A</v>
          </cell>
        </row>
        <row r="5217">
          <cell r="D5217" t="str">
            <v>19005212</v>
          </cell>
          <cell r="E5217">
            <v>8222547424</v>
          </cell>
          <cell r="F5217" t="str">
            <v>025</v>
          </cell>
          <cell r="G5217" t="str">
            <v xml:space="preserve">BỆNH VIỆN THỐNG  NHẤT </v>
          </cell>
        </row>
        <row r="5218">
          <cell r="D5218" t="str">
            <v>19005213</v>
          </cell>
          <cell r="E5218">
            <v>7939195241</v>
          </cell>
          <cell r="F5218" t="str">
            <v>026</v>
          </cell>
          <cell r="G5218" t="str">
            <v xml:space="preserve">BỆNH VIỆN CẤP CỨU TRƯNG VƯƠNG </v>
          </cell>
        </row>
        <row r="5219">
          <cell r="D5219" t="str">
            <v>19005214</v>
          </cell>
          <cell r="G5219" t="e">
            <v>#N/A</v>
          </cell>
        </row>
        <row r="5220">
          <cell r="D5220" t="str">
            <v>19005215</v>
          </cell>
          <cell r="E5220" t="str">
            <v>HS4797934378491</v>
          </cell>
          <cell r="F5220" t="str">
            <v>054</v>
          </cell>
          <cell r="G5220" t="str">
            <v>BỆNH VIỆN QUẬN TÂN PHÚ</v>
          </cell>
        </row>
        <row r="5221">
          <cell r="D5221" t="str">
            <v>19005216</v>
          </cell>
          <cell r="G5221" t="e">
            <v>#N/A</v>
          </cell>
        </row>
        <row r="5222">
          <cell r="D5222" t="str">
            <v>19005217</v>
          </cell>
          <cell r="E5222" t="str">
            <v>HS4727222060217</v>
          </cell>
          <cell r="F5222" t="str">
            <v>025</v>
          </cell>
          <cell r="G5222" t="str">
            <v xml:space="preserve">BỆNH VIỆN THỐNG  NHẤT </v>
          </cell>
        </row>
        <row r="5223">
          <cell r="D5223" t="str">
            <v>19005218</v>
          </cell>
          <cell r="E5223" t="str">
            <v>HS4727222465947</v>
          </cell>
          <cell r="F5223" t="str">
            <v>025</v>
          </cell>
          <cell r="G5223" t="str">
            <v xml:space="preserve">BỆNH VIỆN THỐNG  NHẤT </v>
          </cell>
        </row>
        <row r="5224">
          <cell r="D5224" t="str">
            <v>19005219</v>
          </cell>
          <cell r="F5224" t="str">
            <v>054</v>
          </cell>
          <cell r="G5224" t="str">
            <v>BỆNH VIỆN QUẬN TÂN PHÚ</v>
          </cell>
        </row>
        <row r="5225">
          <cell r="D5225" t="str">
            <v>19005220</v>
          </cell>
          <cell r="E5225" t="str">
            <v>SV4799223036681</v>
          </cell>
          <cell r="F5225" t="str">
            <v>025</v>
          </cell>
          <cell r="G5225" t="str">
            <v xml:space="preserve">BỆNH VIỆN THỐNG  NHẤT </v>
          </cell>
        </row>
        <row r="5226">
          <cell r="D5226" t="str">
            <v>19005221</v>
          </cell>
          <cell r="E5226" t="str">
            <v>DT2676720680562</v>
          </cell>
          <cell r="F5226" t="str">
            <v>CÓ THẺ</v>
          </cell>
          <cell r="G5226" t="e">
            <v>#N/A</v>
          </cell>
        </row>
        <row r="5227">
          <cell r="D5227" t="str">
            <v>19005222</v>
          </cell>
          <cell r="E5227">
            <v>8022033489</v>
          </cell>
          <cell r="F5227" t="str">
            <v>025</v>
          </cell>
          <cell r="G5227" t="str">
            <v xml:space="preserve">BỆNH VIỆN THỐNG  NHẤT </v>
          </cell>
        </row>
        <row r="5228">
          <cell r="D5228" t="str">
            <v>19005223</v>
          </cell>
          <cell r="E5228" t="str">
            <v>DT2676720639727</v>
          </cell>
          <cell r="F5228" t="str">
            <v>CÓ THẺ</v>
          </cell>
          <cell r="G5228" t="e">
            <v>#N/A</v>
          </cell>
        </row>
        <row r="5229">
          <cell r="D5229" t="str">
            <v>19005224</v>
          </cell>
          <cell r="E5229" t="str">
            <v>HS4797932884359</v>
          </cell>
          <cell r="F5229" t="str">
            <v>010</v>
          </cell>
          <cell r="G5229" t="str">
            <v>BỆNH VIỆN QUẬN 4</v>
          </cell>
        </row>
        <row r="5230">
          <cell r="D5230" t="str">
            <v>19005225</v>
          </cell>
          <cell r="E5230" t="str">
            <v>SV4797933437018</v>
          </cell>
          <cell r="F5230" t="str">
            <v>012</v>
          </cell>
          <cell r="G5230" t="str">
            <v xml:space="preserve">BỆNH VIỆN AN BÌNH </v>
          </cell>
        </row>
        <row r="5231">
          <cell r="D5231" t="str">
            <v>19005226</v>
          </cell>
          <cell r="F5231" t="str">
            <v>025</v>
          </cell>
          <cell r="G5231" t="str">
            <v xml:space="preserve">BỆNH VIỆN THỐNG  NHẤT </v>
          </cell>
        </row>
        <row r="5232">
          <cell r="D5232" t="str">
            <v>19005227</v>
          </cell>
          <cell r="E5232">
            <v>7929858743</v>
          </cell>
          <cell r="F5232" t="str">
            <v>470</v>
          </cell>
          <cell r="G5232" t="str">
            <v>PHÒNG KHÁM ĐA KHOA CƠ SỞ 2 - BỆNH VIỆN QUẬN GÒ VẤP</v>
          </cell>
        </row>
        <row r="5233">
          <cell r="D5233" t="str">
            <v>19005228</v>
          </cell>
          <cell r="G5233" t="e">
            <v>#N/A</v>
          </cell>
        </row>
        <row r="5234">
          <cell r="D5234" t="str">
            <v>19005229</v>
          </cell>
          <cell r="F5234" t="str">
            <v>025</v>
          </cell>
          <cell r="G5234" t="str">
            <v xml:space="preserve">BỆNH VIỆN THỐNG  NHẤT </v>
          </cell>
        </row>
        <row r="5235">
          <cell r="D5235" t="str">
            <v>19005230</v>
          </cell>
          <cell r="E5235">
            <v>7932210321</v>
          </cell>
          <cell r="F5235" t="str">
            <v>027</v>
          </cell>
          <cell r="G5235" t="str">
            <v>BỆNH VIỆN QUẬN 10</v>
          </cell>
        </row>
        <row r="5236">
          <cell r="D5236" t="str">
            <v>19005231</v>
          </cell>
          <cell r="G5236" t="e">
            <v>#N/A</v>
          </cell>
        </row>
        <row r="5237">
          <cell r="D5237" t="str">
            <v>19005232</v>
          </cell>
          <cell r="E5237">
            <v>116315761</v>
          </cell>
          <cell r="F5237" t="str">
            <v>013</v>
          </cell>
          <cell r="G5237" t="str">
            <v xml:space="preserve">BỆNH VIỆN NGUYỄN TRI PHƯƠNG </v>
          </cell>
        </row>
        <row r="5238">
          <cell r="D5238" t="str">
            <v>19005233</v>
          </cell>
          <cell r="F5238" t="str">
            <v>071</v>
          </cell>
          <cell r="G5238" t="str">
            <v xml:space="preserve">BỆNH VIỆN ĐA KHOA HOÀN MỸ SÀI GÒN </v>
          </cell>
        </row>
        <row r="5239">
          <cell r="D5239" t="str">
            <v>19005234</v>
          </cell>
          <cell r="F5239" t="str">
            <v>CÓ THẺ</v>
          </cell>
          <cell r="G5239" t="e">
            <v>#N/A</v>
          </cell>
        </row>
        <row r="5240">
          <cell r="D5240" t="str">
            <v>19005235</v>
          </cell>
          <cell r="E5240" t="str">
            <v>SV4797928517142</v>
          </cell>
          <cell r="F5240" t="str">
            <v>029</v>
          </cell>
          <cell r="G5240" t="str">
            <v>BỆNH VIỆN QUẬN 12</v>
          </cell>
        </row>
        <row r="5241">
          <cell r="D5241" t="str">
            <v>19005236</v>
          </cell>
          <cell r="G5241" t="e">
            <v>#N/A</v>
          </cell>
        </row>
        <row r="5242">
          <cell r="D5242" t="str">
            <v>19005237</v>
          </cell>
          <cell r="F5242" t="str">
            <v>025</v>
          </cell>
          <cell r="G5242" t="str">
            <v xml:space="preserve">BỆNH VIỆN THỐNG  NHẤT </v>
          </cell>
        </row>
        <row r="5243">
          <cell r="D5243" t="str">
            <v>19005238</v>
          </cell>
          <cell r="E5243" t="str">
            <v>BT2797932762514</v>
          </cell>
          <cell r="F5243" t="str">
            <v>CÓ THẺ</v>
          </cell>
          <cell r="G5243" t="e">
            <v>#N/A</v>
          </cell>
        </row>
        <row r="5244">
          <cell r="D5244" t="str">
            <v>19005239</v>
          </cell>
          <cell r="F5244" t="str">
            <v>CÓ THẺ</v>
          </cell>
          <cell r="G5244" t="e">
            <v>#N/A</v>
          </cell>
        </row>
        <row r="5245">
          <cell r="D5245" t="str">
            <v>19005240</v>
          </cell>
          <cell r="E5245" t="str">
            <v>SV4797934863768</v>
          </cell>
          <cell r="F5245" t="str">
            <v>039</v>
          </cell>
          <cell r="G5245" t="str">
            <v>BỆNH VIỆN HUYỆN CỦ CHI</v>
          </cell>
        </row>
        <row r="5246">
          <cell r="D5246" t="str">
            <v>19005241</v>
          </cell>
          <cell r="E5246" t="str">
            <v>SV4797937482670</v>
          </cell>
          <cell r="F5246" t="str">
            <v>029</v>
          </cell>
          <cell r="G5246" t="str">
            <v>BỆNH VIỆN QUẬN 12</v>
          </cell>
        </row>
        <row r="5247">
          <cell r="D5247" t="str">
            <v>19005242</v>
          </cell>
          <cell r="E5247" t="str">
            <v>CN3828222244096</v>
          </cell>
          <cell r="F5247" t="str">
            <v>052</v>
          </cell>
          <cell r="G5247" t="str">
            <v>BỆNH VIỆN QUẬN 8 - (PK XÓM CỦI)</v>
          </cell>
        </row>
        <row r="5248">
          <cell r="D5248" t="str">
            <v>19005243</v>
          </cell>
          <cell r="E5248">
            <v>7930911491</v>
          </cell>
          <cell r="G5248" t="e">
            <v>#N/A</v>
          </cell>
        </row>
        <row r="5249">
          <cell r="D5249" t="str">
            <v>19005244</v>
          </cell>
          <cell r="G5249" t="e">
            <v>#N/A</v>
          </cell>
        </row>
        <row r="5250">
          <cell r="D5250" t="str">
            <v>19005245</v>
          </cell>
          <cell r="E5250">
            <v>7931620251</v>
          </cell>
          <cell r="F5250" t="str">
            <v>054</v>
          </cell>
          <cell r="G5250" t="str">
            <v>BỆNH VIỆN QUẬN TÂN PHÚ</v>
          </cell>
        </row>
        <row r="5251">
          <cell r="D5251" t="str">
            <v>19005246</v>
          </cell>
          <cell r="G5251" t="e">
            <v>#N/A</v>
          </cell>
        </row>
        <row r="5252">
          <cell r="D5252" t="str">
            <v>19005247</v>
          </cell>
          <cell r="G5252" t="e">
            <v>#N/A</v>
          </cell>
        </row>
        <row r="5253">
          <cell r="D5253" t="str">
            <v>19005248</v>
          </cell>
          <cell r="F5253" t="str">
            <v>CÓ THẺ</v>
          </cell>
          <cell r="G5253" t="e">
            <v>#N/A</v>
          </cell>
        </row>
        <row r="5254">
          <cell r="D5254" t="str">
            <v>19005249</v>
          </cell>
          <cell r="F5254" t="str">
            <v>525</v>
          </cell>
          <cell r="G5254" t="str">
            <v xml:space="preserve">BỆNH VIỆN ĐA KHOA QUỐC TẾ VINMEC CENTRAL PARK </v>
          </cell>
        </row>
        <row r="5255">
          <cell r="D5255" t="str">
            <v>19005250</v>
          </cell>
          <cell r="G5255" t="e">
            <v>#N/A</v>
          </cell>
        </row>
        <row r="5256">
          <cell r="D5256" t="str">
            <v>19005251</v>
          </cell>
          <cell r="G5256" t="e">
            <v>#N/A</v>
          </cell>
        </row>
        <row r="5257">
          <cell r="D5257" t="str">
            <v>19005252</v>
          </cell>
          <cell r="E5257" t="str">
            <v>DN4798223291239</v>
          </cell>
          <cell r="F5257" t="str">
            <v>CÓ THẺ</v>
          </cell>
          <cell r="G5257" t="e">
            <v>#N/A</v>
          </cell>
        </row>
        <row r="5258">
          <cell r="D5258" t="str">
            <v>19005253</v>
          </cell>
          <cell r="G5258" t="e">
            <v>#N/A</v>
          </cell>
        </row>
        <row r="5259">
          <cell r="D5259" t="str">
            <v>19005254</v>
          </cell>
          <cell r="E5259">
            <v>7933353415</v>
          </cell>
          <cell r="F5259" t="str">
            <v>013</v>
          </cell>
          <cell r="G5259" t="str">
            <v xml:space="preserve">BỆNH VIỆN NGUYỄN TRI PHƯƠNG </v>
          </cell>
        </row>
        <row r="5260">
          <cell r="D5260" t="str">
            <v>19005255</v>
          </cell>
          <cell r="G5260" t="e">
            <v>#N/A</v>
          </cell>
        </row>
        <row r="5261">
          <cell r="D5261" t="str">
            <v>19005256</v>
          </cell>
          <cell r="G5261" t="e">
            <v>#N/A</v>
          </cell>
        </row>
        <row r="5262">
          <cell r="D5262" t="str">
            <v>19005257</v>
          </cell>
          <cell r="E5262" t="str">
            <v>HS4797929532085</v>
          </cell>
          <cell r="F5262" t="str">
            <v>028</v>
          </cell>
          <cell r="G5262" t="str">
            <v>BỆNH VIỆN QUẬN 11</v>
          </cell>
        </row>
        <row r="5263">
          <cell r="D5263" t="str">
            <v>19005258</v>
          </cell>
          <cell r="E5263" t="str">
            <v>HS4707021704479</v>
          </cell>
          <cell r="F5263" t="str">
            <v>034</v>
          </cell>
          <cell r="G5263" t="str">
            <v>BỆNH VIỆN 175</v>
          </cell>
        </row>
        <row r="5264">
          <cell r="D5264" t="str">
            <v>19005259</v>
          </cell>
          <cell r="E5264" t="str">
            <v>DT2686822473947</v>
          </cell>
          <cell r="F5264" t="str">
            <v>CÓ THẺ</v>
          </cell>
          <cell r="G5264" t="e">
            <v>#N/A</v>
          </cell>
        </row>
        <row r="5265">
          <cell r="D5265" t="str">
            <v>19005260</v>
          </cell>
          <cell r="F5265" t="str">
            <v>CÓ THẺ</v>
          </cell>
          <cell r="G5265" t="e">
            <v>#N/A</v>
          </cell>
        </row>
        <row r="5266">
          <cell r="D5266" t="str">
            <v>19005261</v>
          </cell>
          <cell r="E5266" t="str">
            <v>16TCT-QTM</v>
          </cell>
          <cell r="F5266" t="str">
            <v>025</v>
          </cell>
          <cell r="G5266" t="str">
            <v xml:space="preserve">BỆNH VIỆN THỐNG  NHẤT </v>
          </cell>
        </row>
        <row r="5267">
          <cell r="D5267" t="str">
            <v>19005262</v>
          </cell>
          <cell r="F5267" t="str">
            <v>025</v>
          </cell>
          <cell r="G5267" t="str">
            <v xml:space="preserve">BỆNH VIỆN THỐNG  NHẤT </v>
          </cell>
        </row>
        <row r="5268">
          <cell r="D5268" t="str">
            <v>19005263</v>
          </cell>
          <cell r="E5268" t="str">
            <v>SV4796021069198</v>
          </cell>
          <cell r="F5268" t="str">
            <v>033</v>
          </cell>
          <cell r="G5268" t="str">
            <v>BỆNH VIỆN QUẬN TÂN BÌNH</v>
          </cell>
        </row>
        <row r="5269">
          <cell r="D5269" t="str">
            <v>19005264</v>
          </cell>
          <cell r="G5269" t="e">
            <v>#N/A</v>
          </cell>
        </row>
        <row r="5270">
          <cell r="D5270" t="str">
            <v>19005265</v>
          </cell>
          <cell r="E5270">
            <v>8223846275</v>
          </cell>
          <cell r="F5270" t="str">
            <v>025</v>
          </cell>
          <cell r="G5270" t="str">
            <v xml:space="preserve">BỆNH VIỆN THỐNG  NHẤT </v>
          </cell>
        </row>
        <row r="5271">
          <cell r="D5271" t="str">
            <v>19005266</v>
          </cell>
          <cell r="F5271" t="str">
            <v>039</v>
          </cell>
          <cell r="G5271" t="str">
            <v>BỆNH VIỆN HUYỆN CỦ CHI</v>
          </cell>
        </row>
        <row r="5272">
          <cell r="D5272" t="str">
            <v>19005267</v>
          </cell>
          <cell r="G5272" t="e">
            <v>#N/A</v>
          </cell>
        </row>
        <row r="5273">
          <cell r="D5273" t="str">
            <v>19005268</v>
          </cell>
          <cell r="F5273" t="str">
            <v>025</v>
          </cell>
          <cell r="G5273" t="str">
            <v xml:space="preserve">BỆNH VIỆN THỐNG  NHẤT </v>
          </cell>
        </row>
        <row r="5274">
          <cell r="D5274" t="str">
            <v>19005269</v>
          </cell>
          <cell r="E5274" t="str">
            <v>SV4745220554645</v>
          </cell>
          <cell r="F5274" t="str">
            <v>025</v>
          </cell>
          <cell r="G5274" t="str">
            <v xml:space="preserve">BỆNH VIỆN THỐNG  NHẤT </v>
          </cell>
        </row>
        <row r="5275">
          <cell r="D5275" t="str">
            <v>19005270</v>
          </cell>
          <cell r="E5275" t="str">
            <v>16TCN-QTD</v>
          </cell>
          <cell r="F5275" t="str">
            <v>054</v>
          </cell>
          <cell r="G5275" t="str">
            <v>BỆNH VIỆN QUẬN TÂN PHÚ</v>
          </cell>
        </row>
        <row r="5276">
          <cell r="D5276" t="str">
            <v>19005271</v>
          </cell>
          <cell r="E5276" t="str">
            <v xml:space="preserve"> </v>
          </cell>
          <cell r="F5276" t="str">
            <v>025</v>
          </cell>
          <cell r="G5276" t="str">
            <v xml:space="preserve">BỆNH VIỆN THỐNG  NHẤT </v>
          </cell>
        </row>
        <row r="5277">
          <cell r="D5277" t="str">
            <v>19005272</v>
          </cell>
          <cell r="E5277" t="str">
            <v>4798022170570</v>
          </cell>
          <cell r="F5277" t="str">
            <v>025</v>
          </cell>
          <cell r="G5277" t="str">
            <v xml:space="preserve">BỆNH VIỆN THỐNG  NHẤT </v>
          </cell>
        </row>
        <row r="5278">
          <cell r="D5278" t="str">
            <v>19005273</v>
          </cell>
          <cell r="G5278" t="e">
            <v>#N/A</v>
          </cell>
        </row>
        <row r="5279">
          <cell r="D5279" t="str">
            <v>19005274</v>
          </cell>
          <cell r="F5279" t="str">
            <v>CÓ THẺ</v>
          </cell>
          <cell r="G5279" t="e">
            <v>#N/A</v>
          </cell>
        </row>
        <row r="5280">
          <cell r="D5280" t="str">
            <v>19005275</v>
          </cell>
          <cell r="E5280" t="str">
            <v>GD4878722282364</v>
          </cell>
          <cell r="F5280" t="str">
            <v>CÓ THẺ</v>
          </cell>
          <cell r="G5280" t="e">
            <v>#N/A</v>
          </cell>
        </row>
        <row r="5281">
          <cell r="D5281" t="str">
            <v>19005276</v>
          </cell>
          <cell r="G5281" t="e">
            <v>#N/A</v>
          </cell>
        </row>
        <row r="5282">
          <cell r="D5282" t="str">
            <v>19005277</v>
          </cell>
          <cell r="E5282" t="str">
            <v>HS4808022668662</v>
          </cell>
          <cell r="F5282" t="str">
            <v>025</v>
          </cell>
          <cell r="G5282" t="str">
            <v xml:space="preserve">BỆNH VIỆN THỐNG  NHẤT </v>
          </cell>
        </row>
        <row r="5283">
          <cell r="D5283" t="str">
            <v>19005278</v>
          </cell>
          <cell r="F5283" t="str">
            <v>025</v>
          </cell>
          <cell r="G5283" t="str">
            <v xml:space="preserve">BỆNH VIỆN THỐNG  NHẤT </v>
          </cell>
        </row>
        <row r="5284">
          <cell r="D5284" t="str">
            <v>19005279</v>
          </cell>
          <cell r="F5284" t="str">
            <v>CÓ THẺ</v>
          </cell>
          <cell r="G5284" t="e">
            <v>#N/A</v>
          </cell>
        </row>
        <row r="5285">
          <cell r="D5285" t="str">
            <v>19005280</v>
          </cell>
          <cell r="E5285" t="str">
            <v>HS4676720786208</v>
          </cell>
          <cell r="F5285" t="str">
            <v>034</v>
          </cell>
          <cell r="G5285" t="str">
            <v>BỆNH VIỆN 175</v>
          </cell>
        </row>
        <row r="5286">
          <cell r="D5286" t="str">
            <v>19005281</v>
          </cell>
          <cell r="G5286" t="e">
            <v>#N/A</v>
          </cell>
        </row>
        <row r="5287">
          <cell r="D5287" t="str">
            <v>19005282</v>
          </cell>
          <cell r="G5287" t="e">
            <v>#N/A</v>
          </cell>
        </row>
        <row r="5288">
          <cell r="D5288" t="str">
            <v>19005283</v>
          </cell>
          <cell r="G5288" t="e">
            <v>#N/A</v>
          </cell>
        </row>
        <row r="5289">
          <cell r="D5289" t="str">
            <v>19005284</v>
          </cell>
          <cell r="G5289" t="e">
            <v>#N/A</v>
          </cell>
        </row>
        <row r="5290">
          <cell r="D5290" t="str">
            <v>19005285</v>
          </cell>
          <cell r="F5290" t="str">
            <v>CÓ THẺ</v>
          </cell>
          <cell r="G5290" t="e">
            <v>#N/A</v>
          </cell>
        </row>
        <row r="5291">
          <cell r="D5291" t="str">
            <v>19005286</v>
          </cell>
          <cell r="G5291" t="e">
            <v>#N/A</v>
          </cell>
        </row>
        <row r="5292">
          <cell r="D5292" t="str">
            <v>19005287</v>
          </cell>
          <cell r="G5292" t="str">
            <v xml:space="preserve"> </v>
          </cell>
        </row>
        <row r="5293">
          <cell r="D5293" t="str">
            <v>19005288</v>
          </cell>
          <cell r="F5293" t="str">
            <v>054</v>
          </cell>
          <cell r="G5293" t="str">
            <v>BỆNH VIỆN QUẬN TÂN PHÚ</v>
          </cell>
        </row>
        <row r="5294">
          <cell r="D5294" t="str">
            <v>19005289</v>
          </cell>
          <cell r="E5294" t="str">
            <v>SV4797935587560</v>
          </cell>
          <cell r="F5294" t="str">
            <v>465</v>
          </cell>
          <cell r="G5294" t="str">
            <v>PHÒNG KHÁM ĐA KHOA (THUỘC  Cty TNHH BV THÁNH MẪU)</v>
          </cell>
        </row>
        <row r="5295">
          <cell r="D5295" t="str">
            <v>19005290</v>
          </cell>
          <cell r="G5295" t="e">
            <v>#N/A</v>
          </cell>
        </row>
        <row r="5296">
          <cell r="D5296" t="str">
            <v>19005291</v>
          </cell>
          <cell r="F5296" t="str">
            <v>012</v>
          </cell>
          <cell r="G5296" t="str">
            <v xml:space="preserve">BỆNH VIỆN AN BÌNH </v>
          </cell>
        </row>
        <row r="5297">
          <cell r="D5297" t="str">
            <v>19005292</v>
          </cell>
          <cell r="G5297" t="e">
            <v>#N/A</v>
          </cell>
        </row>
        <row r="5298">
          <cell r="D5298" t="str">
            <v>19005293</v>
          </cell>
          <cell r="G5298" t="e">
            <v>#N/A</v>
          </cell>
        </row>
        <row r="5299">
          <cell r="D5299" t="str">
            <v>19005294</v>
          </cell>
          <cell r="E5299" t="str">
            <v>HS4797931213001</v>
          </cell>
          <cell r="F5299" t="str">
            <v>483</v>
          </cell>
          <cell r="G5299" t="str">
            <v>PHÒNG KHÁM ĐA KHOA (THUỘC  CP TTYK THÀNH CÔNG )</v>
          </cell>
        </row>
        <row r="5300">
          <cell r="D5300" t="str">
            <v>19005295</v>
          </cell>
          <cell r="E5300">
            <v>8021788341</v>
          </cell>
          <cell r="F5300" t="str">
            <v>025</v>
          </cell>
          <cell r="G5300" t="str">
            <v xml:space="preserve">BỆNH VIỆN THỐNG  NHẤT </v>
          </cell>
        </row>
        <row r="5301">
          <cell r="D5301" t="str">
            <v>19005296</v>
          </cell>
          <cell r="G5301" t="e">
            <v>#N/A</v>
          </cell>
        </row>
        <row r="5302">
          <cell r="D5302" t="str">
            <v>19005297</v>
          </cell>
          <cell r="F5302" t="str">
            <v>054</v>
          </cell>
          <cell r="G5302" t="str">
            <v>BỆNH VIỆN QUẬN TÂN PHÚ</v>
          </cell>
        </row>
        <row r="5303">
          <cell r="D5303" t="str">
            <v>19005298</v>
          </cell>
          <cell r="E5303" t="str">
            <v>HS4797931019845</v>
          </cell>
          <cell r="F5303" t="str">
            <v>025</v>
          </cell>
          <cell r="G5303" t="str">
            <v xml:space="preserve">BỆNH VIỆN THỐNG  NHẤT </v>
          </cell>
        </row>
        <row r="5304">
          <cell r="D5304" t="str">
            <v>19005299</v>
          </cell>
          <cell r="G5304" t="e">
            <v>#N/A</v>
          </cell>
        </row>
        <row r="5305">
          <cell r="D5305" t="str">
            <v>19005300</v>
          </cell>
          <cell r="F5305" t="str">
            <v>025</v>
          </cell>
          <cell r="G5305" t="str">
            <v xml:space="preserve">BỆNH VIỆN THỐNG  NHẤT </v>
          </cell>
        </row>
        <row r="5306">
          <cell r="D5306" t="str">
            <v>19005301</v>
          </cell>
          <cell r="G5306" t="e">
            <v>#N/A</v>
          </cell>
        </row>
        <row r="5307">
          <cell r="D5307" t="str">
            <v>19005302</v>
          </cell>
          <cell r="E5307" t="str">
            <v>SV4797935412064</v>
          </cell>
          <cell r="F5307" t="str">
            <v>041</v>
          </cell>
          <cell r="G5307" t="str">
            <v>BỆNH VIỆN ĐA KHOA KHU VỰC HÓC MÔN</v>
          </cell>
        </row>
        <row r="5308">
          <cell r="D5308">
            <v>18005234</v>
          </cell>
          <cell r="F5308" t="str">
            <v>490</v>
          </cell>
          <cell r="G5308" t="str">
            <v>PHÒNG KHÁM ĐA KHOA (THUỘC  Cty TNHH Y TẾ ĐẠI PHƯỚC )</v>
          </cell>
        </row>
        <row r="5309">
          <cell r="D5309" t="str">
            <v>19005303</v>
          </cell>
          <cell r="E5309" t="str">
            <v>SV4795121158833</v>
          </cell>
          <cell r="F5309" t="str">
            <v>034</v>
          </cell>
          <cell r="G5309" t="str">
            <v>BỆNH VIỆN 175</v>
          </cell>
        </row>
        <row r="5310">
          <cell r="D5310" t="str">
            <v>19005304</v>
          </cell>
          <cell r="E5310" t="str">
            <v>DN4797916596456</v>
          </cell>
          <cell r="F5310" t="str">
            <v>040</v>
          </cell>
          <cell r="G5310" t="str">
            <v>BỆNH VIỆN ĐA KHOA KHU VỰC CỦ CHI</v>
          </cell>
        </row>
        <row r="5311">
          <cell r="D5311" t="str">
            <v>19005305</v>
          </cell>
          <cell r="E5311">
            <v>8222841760</v>
          </cell>
          <cell r="F5311" t="str">
            <v>033</v>
          </cell>
          <cell r="G5311" t="str">
            <v>BỆNH VIỆN QUẬN TÂN BÌNH</v>
          </cell>
        </row>
        <row r="5312">
          <cell r="D5312" t="str">
            <v>19005306</v>
          </cell>
          <cell r="F5312" t="str">
            <v>CÓ THẺ</v>
          </cell>
          <cell r="G5312" t="e">
            <v>#N/A</v>
          </cell>
        </row>
        <row r="5313">
          <cell r="D5313" t="str">
            <v>19005307</v>
          </cell>
          <cell r="F5313" t="str">
            <v>013</v>
          </cell>
          <cell r="G5313" t="str">
            <v xml:space="preserve">BỆNH VIỆN NGUYỄN TRI PHƯƠNG </v>
          </cell>
        </row>
        <row r="5314">
          <cell r="D5314" t="str">
            <v>19005308</v>
          </cell>
          <cell r="E5314" t="str">
            <v>SV4797928270586</v>
          </cell>
          <cell r="F5314" t="str">
            <v>071</v>
          </cell>
          <cell r="G5314" t="str">
            <v xml:space="preserve">BỆNH VIỆN ĐA KHOA HOÀN MỸ SÀI GÒN </v>
          </cell>
        </row>
        <row r="5315">
          <cell r="D5315" t="str">
            <v>19005309</v>
          </cell>
          <cell r="E5315" t="str">
            <v>SV4797931494424</v>
          </cell>
          <cell r="F5315" t="str">
            <v>054</v>
          </cell>
          <cell r="G5315" t="str">
            <v>BỆNH VIỆN QUẬN TÂN PHÚ</v>
          </cell>
        </row>
        <row r="5316">
          <cell r="D5316" t="str">
            <v>19005310</v>
          </cell>
          <cell r="F5316" t="str">
            <v>014</v>
          </cell>
          <cell r="G5316" t="str">
            <v>BỆNH VIỆN NGUYỄN TRÃI</v>
          </cell>
        </row>
        <row r="5317">
          <cell r="D5317" t="str">
            <v>19005311</v>
          </cell>
          <cell r="F5317" t="str">
            <v>025</v>
          </cell>
          <cell r="G5317" t="str">
            <v xml:space="preserve">BỆNH VIỆN THỐNG  NHẤT </v>
          </cell>
        </row>
        <row r="5318">
          <cell r="D5318" t="str">
            <v>19005312</v>
          </cell>
          <cell r="F5318" t="str">
            <v>040</v>
          </cell>
          <cell r="G5318" t="str">
            <v>BỆNH VIỆN ĐA KHOA KHU VỰC CỦ CHI</v>
          </cell>
        </row>
        <row r="5319">
          <cell r="D5319" t="str">
            <v>19005313</v>
          </cell>
          <cell r="E5319" t="str">
            <v>HS4828223683317</v>
          </cell>
          <cell r="F5319" t="str">
            <v>025</v>
          </cell>
          <cell r="G5319" t="str">
            <v xml:space="preserve">BỆNH VIỆN THỐNG  NHẤT </v>
          </cell>
        </row>
        <row r="5320">
          <cell r="D5320" t="str">
            <v>19005314</v>
          </cell>
          <cell r="E5320" t="str">
            <v>HS4545421010892</v>
          </cell>
          <cell r="F5320" t="str">
            <v>033</v>
          </cell>
          <cell r="G5320" t="str">
            <v>BỆNH VIỆN QUẬN TÂN BÌNH</v>
          </cell>
        </row>
        <row r="5321">
          <cell r="D5321" t="str">
            <v>19005315</v>
          </cell>
          <cell r="E5321" t="str">
            <v>SV4797934871518</v>
          </cell>
          <cell r="F5321" t="str">
            <v>040</v>
          </cell>
          <cell r="G5321" t="str">
            <v>BỆNH VIỆN ĐA KHOA KHU VỰC CỦ CHI</v>
          </cell>
        </row>
        <row r="5322">
          <cell r="D5322" t="str">
            <v>19005316</v>
          </cell>
          <cell r="G5322" t="e">
            <v>#N/A</v>
          </cell>
        </row>
        <row r="5323">
          <cell r="D5323" t="str">
            <v>19005317</v>
          </cell>
          <cell r="G5323" t="e">
            <v>#N/A</v>
          </cell>
        </row>
        <row r="5324">
          <cell r="D5324" t="str">
            <v>19005318</v>
          </cell>
          <cell r="E5324" t="str">
            <v>SV4797525598127</v>
          </cell>
          <cell r="F5324" t="str">
            <v>033</v>
          </cell>
          <cell r="G5324" t="str">
            <v>BỆNH VIỆN QUẬN TÂN BÌNH</v>
          </cell>
        </row>
        <row r="5325">
          <cell r="D5325" t="str">
            <v>19005319</v>
          </cell>
          <cell r="E5325" t="str">
            <v>SV4797936919671</v>
          </cell>
          <cell r="F5325" t="str">
            <v>041</v>
          </cell>
          <cell r="G5325" t="str">
            <v>BỆNH VIỆN ĐA KHOA KHU VỰC HÓC MÔN</v>
          </cell>
        </row>
        <row r="5326">
          <cell r="D5326" t="str">
            <v>19005320</v>
          </cell>
          <cell r="F5326" t="str">
            <v>CÓ THẺ</v>
          </cell>
          <cell r="G5326" t="e">
            <v>#N/A</v>
          </cell>
        </row>
        <row r="5327">
          <cell r="D5327" t="str">
            <v>19005321</v>
          </cell>
          <cell r="E5327">
            <v>7938335891</v>
          </cell>
          <cell r="F5327" t="str">
            <v>055</v>
          </cell>
          <cell r="G5327" t="str">
            <v xml:space="preserve">BỆNH VIỆN QUẬN BÌNH TÂN </v>
          </cell>
        </row>
        <row r="5328">
          <cell r="D5328" t="str">
            <v>19005322</v>
          </cell>
          <cell r="E5328" t="str">
            <v>17C1-CCK3</v>
          </cell>
          <cell r="F5328" t="str">
            <v>037</v>
          </cell>
          <cell r="G5328" t="str">
            <v>BỆNH VIỆN QUẬN THỦ ĐỨC</v>
          </cell>
        </row>
        <row r="5329">
          <cell r="D5329" t="str">
            <v>19005323</v>
          </cell>
          <cell r="E5329" t="str">
            <v>SV4797526877316</v>
          </cell>
          <cell r="F5329" t="str">
            <v>033</v>
          </cell>
          <cell r="G5329" t="str">
            <v>BỆNH VIỆN QUẬN TÂN BÌNH</v>
          </cell>
        </row>
        <row r="5330">
          <cell r="D5330" t="str">
            <v>19005324</v>
          </cell>
          <cell r="E5330" t="str">
            <v>HS4797934183339</v>
          </cell>
          <cell r="F5330" t="str">
            <v>054</v>
          </cell>
          <cell r="G5330" t="str">
            <v>BỆNH VIỆN QUẬN TÂN PHÚ</v>
          </cell>
        </row>
        <row r="5331">
          <cell r="D5331" t="str">
            <v>19005325</v>
          </cell>
          <cell r="E5331" t="str">
            <v>DN4244023708801</v>
          </cell>
          <cell r="F5331" t="str">
            <v>025</v>
          </cell>
          <cell r="G5331" t="str">
            <v xml:space="preserve">BỆNH VIỆN THỐNG  NHẤT </v>
          </cell>
        </row>
        <row r="5332">
          <cell r="D5332" t="str">
            <v>19005326</v>
          </cell>
          <cell r="F5332" t="str">
            <v>033</v>
          </cell>
          <cell r="G5332" t="str">
            <v>BỆNH VIỆN QUẬN TÂN BÌNH</v>
          </cell>
        </row>
        <row r="5333">
          <cell r="D5333" t="str">
            <v>19005327</v>
          </cell>
          <cell r="E5333" t="str">
            <v>SV4797933282902</v>
          </cell>
          <cell r="F5333" t="str">
            <v>012</v>
          </cell>
          <cell r="G5333" t="str">
            <v xml:space="preserve">BỆNH VIỆN AN BÌNH </v>
          </cell>
        </row>
        <row r="5334">
          <cell r="D5334" t="str">
            <v>19005328</v>
          </cell>
          <cell r="F5334" t="str">
            <v>033</v>
          </cell>
          <cell r="G5334" t="str">
            <v>BỆNH VIỆN QUẬN TÂN BÌNH</v>
          </cell>
        </row>
        <row r="5335">
          <cell r="D5335" t="str">
            <v>19005329</v>
          </cell>
          <cell r="G5335" t="e">
            <v>#N/A</v>
          </cell>
        </row>
        <row r="5336">
          <cell r="D5336" t="str">
            <v>19005330</v>
          </cell>
          <cell r="E5336" t="str">
            <v>DN4798023324260</v>
          </cell>
          <cell r="F5336" t="str">
            <v>CÓ THẺ</v>
          </cell>
          <cell r="G5336" t="e">
            <v>#N/A</v>
          </cell>
        </row>
        <row r="5337">
          <cell r="D5337" t="str">
            <v>19005331</v>
          </cell>
          <cell r="G5337" t="e">
            <v>#N/A</v>
          </cell>
        </row>
        <row r="5338">
          <cell r="D5338" t="str">
            <v>19005332</v>
          </cell>
          <cell r="E5338" t="str">
            <v>SV4797526365544</v>
          </cell>
          <cell r="F5338" t="str">
            <v>033</v>
          </cell>
          <cell r="G5338" t="str">
            <v>BỆNH VIỆN QUẬN TÂN BÌNH</v>
          </cell>
        </row>
        <row r="5339">
          <cell r="D5339" t="str">
            <v>19005333</v>
          </cell>
          <cell r="E5339" t="str">
            <v>DT2848422004183</v>
          </cell>
          <cell r="F5339" t="str">
            <v>CÓ THẺ</v>
          </cell>
          <cell r="G5339" t="e">
            <v>#N/A</v>
          </cell>
        </row>
        <row r="5340">
          <cell r="D5340" t="str">
            <v>19005334</v>
          </cell>
          <cell r="E5340">
            <v>7936799336</v>
          </cell>
          <cell r="F5340" t="str">
            <v>488</v>
          </cell>
          <cell r="G5340" t="str">
            <v>BỆNH VIỆN ĐA KHOA TƯ NHÂN XUYÊN Á</v>
          </cell>
        </row>
        <row r="5341">
          <cell r="D5341" t="str">
            <v>19005335</v>
          </cell>
          <cell r="G5341" t="e">
            <v>#N/A</v>
          </cell>
        </row>
        <row r="5342">
          <cell r="D5342" t="str">
            <v>19005336</v>
          </cell>
          <cell r="F5342" t="str">
            <v>025</v>
          </cell>
          <cell r="G5342" t="str">
            <v xml:space="preserve">BỆNH VIỆN THỐNG  NHẤT </v>
          </cell>
        </row>
        <row r="5343">
          <cell r="D5343" t="str">
            <v>19005337</v>
          </cell>
          <cell r="E5343">
            <v>7935181704</v>
          </cell>
          <cell r="F5343" t="str">
            <v>488</v>
          </cell>
          <cell r="G5343" t="str">
            <v>BỆNH VIỆN ĐA KHOA TƯ NHÂN XUYÊN Á</v>
          </cell>
        </row>
        <row r="5344">
          <cell r="D5344" t="str">
            <v>19005338</v>
          </cell>
          <cell r="E5344" t="str">
            <v>SV4798022017154</v>
          </cell>
          <cell r="F5344" t="str">
            <v>033</v>
          </cell>
          <cell r="G5344" t="str">
            <v>BỆNH VIỆN QUẬN TÂN BÌNH</v>
          </cell>
        </row>
        <row r="5345">
          <cell r="D5345" t="str">
            <v>19005339</v>
          </cell>
          <cell r="G5345" t="e">
            <v>#N/A</v>
          </cell>
        </row>
        <row r="5346">
          <cell r="D5346" t="str">
            <v>19005340</v>
          </cell>
          <cell r="G5346" t="e">
            <v>#N/A</v>
          </cell>
        </row>
        <row r="5347">
          <cell r="D5347" t="str">
            <v>19005341</v>
          </cell>
          <cell r="G5347" t="e">
            <v>#N/A</v>
          </cell>
        </row>
        <row r="5348">
          <cell r="D5348" t="str">
            <v>19005342</v>
          </cell>
          <cell r="E5348" t="str">
            <v>SV4797938955246</v>
          </cell>
          <cell r="F5348" t="str">
            <v>025</v>
          </cell>
          <cell r="G5348" t="str">
            <v xml:space="preserve">BỆNH VIỆN THỐNG  NHẤT </v>
          </cell>
        </row>
        <row r="5349">
          <cell r="D5349" t="str">
            <v>19005343</v>
          </cell>
          <cell r="G5349" t="e">
            <v>#N/A</v>
          </cell>
        </row>
        <row r="5350">
          <cell r="D5350" t="str">
            <v>19005344</v>
          </cell>
          <cell r="G5350" t="e">
            <v>#N/A</v>
          </cell>
        </row>
        <row r="5351">
          <cell r="D5351" t="str">
            <v>19005345</v>
          </cell>
          <cell r="G5351" t="e">
            <v>#N/A</v>
          </cell>
        </row>
        <row r="5352">
          <cell r="D5352" t="str">
            <v>19005346</v>
          </cell>
          <cell r="G5352" t="e">
            <v>#N/A</v>
          </cell>
        </row>
        <row r="5353">
          <cell r="D5353" t="str">
            <v>19005347</v>
          </cell>
          <cell r="G5353" t="e">
            <v>#N/A</v>
          </cell>
        </row>
        <row r="5354">
          <cell r="D5354" t="str">
            <v>19005348</v>
          </cell>
          <cell r="G5354" t="e">
            <v>#N/A</v>
          </cell>
        </row>
        <row r="5355">
          <cell r="D5355" t="str">
            <v>19005349</v>
          </cell>
          <cell r="G5355" t="e">
            <v>#N/A</v>
          </cell>
        </row>
        <row r="5356">
          <cell r="D5356" t="str">
            <v>19005350</v>
          </cell>
          <cell r="G5356" t="e">
            <v>#N/A</v>
          </cell>
        </row>
        <row r="5357">
          <cell r="D5357" t="str">
            <v>19005351</v>
          </cell>
          <cell r="G5357" t="e">
            <v>#N/A</v>
          </cell>
        </row>
        <row r="5358">
          <cell r="D5358" t="str">
            <v>19005352</v>
          </cell>
          <cell r="G5358" t="e">
            <v>#N/A</v>
          </cell>
        </row>
        <row r="5359">
          <cell r="D5359" t="str">
            <v>19005353</v>
          </cell>
          <cell r="G5359" t="e">
            <v>#N/A</v>
          </cell>
        </row>
        <row r="5360">
          <cell r="D5360" t="str">
            <v>19005354</v>
          </cell>
          <cell r="G5360" t="e">
            <v>#N/A</v>
          </cell>
        </row>
        <row r="5361">
          <cell r="D5361" t="str">
            <v>19005355</v>
          </cell>
          <cell r="G5361" t="e">
            <v>#N/A</v>
          </cell>
        </row>
        <row r="5362">
          <cell r="D5362" t="str">
            <v>19005356</v>
          </cell>
          <cell r="G5362" t="e">
            <v>#N/A</v>
          </cell>
        </row>
        <row r="5363">
          <cell r="D5363" t="str">
            <v>19005357</v>
          </cell>
          <cell r="G5363" t="e">
            <v>#N/A</v>
          </cell>
        </row>
        <row r="5364">
          <cell r="D5364" t="str">
            <v>19005358</v>
          </cell>
          <cell r="G5364" t="e">
            <v>#N/A</v>
          </cell>
        </row>
        <row r="5365">
          <cell r="D5365" t="str">
            <v>19005359</v>
          </cell>
          <cell r="G5365" t="e">
            <v>#N/A</v>
          </cell>
        </row>
        <row r="5366">
          <cell r="D5366" t="str">
            <v>19005360</v>
          </cell>
          <cell r="G5366" t="e">
            <v>#N/A</v>
          </cell>
        </row>
        <row r="5367">
          <cell r="D5367" t="str">
            <v>19005361</v>
          </cell>
          <cell r="G5367" t="e">
            <v>#N/A</v>
          </cell>
        </row>
        <row r="5368">
          <cell r="D5368" t="str">
            <v>19005362</v>
          </cell>
          <cell r="G5368" t="e">
            <v>#N/A</v>
          </cell>
        </row>
        <row r="5369">
          <cell r="D5369" t="str">
            <v>19005363</v>
          </cell>
          <cell r="G5369" t="e">
            <v>#N/A</v>
          </cell>
        </row>
        <row r="5370">
          <cell r="D5370" t="str">
            <v>19005364</v>
          </cell>
          <cell r="G5370" t="e">
            <v>#N/A</v>
          </cell>
        </row>
        <row r="5371">
          <cell r="D5371" t="str">
            <v>19005365</v>
          </cell>
          <cell r="G5371" t="e">
            <v>#N/A</v>
          </cell>
        </row>
        <row r="5372">
          <cell r="D5372" t="str">
            <v>19005366</v>
          </cell>
          <cell r="G5372" t="e">
            <v>#N/A</v>
          </cell>
        </row>
        <row r="5373">
          <cell r="D5373" t="str">
            <v>19005367</v>
          </cell>
          <cell r="G5373" t="e">
            <v>#N/A</v>
          </cell>
        </row>
        <row r="5374">
          <cell r="D5374" t="str">
            <v>19005368</v>
          </cell>
          <cell r="G5374" t="e">
            <v>#N/A</v>
          </cell>
        </row>
        <row r="5375">
          <cell r="D5375" t="str">
            <v>19005369</v>
          </cell>
          <cell r="G5375" t="e">
            <v>#N/A</v>
          </cell>
        </row>
        <row r="5376">
          <cell r="D5376" t="str">
            <v>19005370</v>
          </cell>
          <cell r="G5376" t="e">
            <v>#N/A</v>
          </cell>
        </row>
        <row r="5377">
          <cell r="D5377" t="str">
            <v>19005371</v>
          </cell>
          <cell r="G5377" t="e">
            <v>#N/A</v>
          </cell>
        </row>
        <row r="5378">
          <cell r="D5378" t="str">
            <v>19005372</v>
          </cell>
          <cell r="G5378" t="e">
            <v>#N/A</v>
          </cell>
        </row>
        <row r="5379">
          <cell r="D5379" t="str">
            <v>19005373</v>
          </cell>
          <cell r="G5379" t="e">
            <v>#N/A</v>
          </cell>
        </row>
        <row r="5380">
          <cell r="D5380" t="str">
            <v>19005374</v>
          </cell>
          <cell r="G5380" t="e">
            <v>#N/A</v>
          </cell>
        </row>
        <row r="5381">
          <cell r="D5381" t="str">
            <v>19005375</v>
          </cell>
          <cell r="G5381" t="e">
            <v>#N/A</v>
          </cell>
        </row>
        <row r="5382">
          <cell r="D5382" t="str">
            <v>19005376</v>
          </cell>
          <cell r="G5382" t="e">
            <v>#N/A</v>
          </cell>
        </row>
        <row r="5383">
          <cell r="D5383" t="str">
            <v>19005377</v>
          </cell>
          <cell r="G5383" t="e">
            <v>#N/A</v>
          </cell>
        </row>
        <row r="5384">
          <cell r="D5384" t="str">
            <v>19005378</v>
          </cell>
          <cell r="G5384" t="e">
            <v>#N/A</v>
          </cell>
        </row>
        <row r="5385">
          <cell r="D5385" t="str">
            <v>19005379</v>
          </cell>
          <cell r="G5385" t="e">
            <v>#N/A</v>
          </cell>
        </row>
        <row r="5386">
          <cell r="D5386" t="str">
            <v>19005380</v>
          </cell>
          <cell r="G5386" t="e">
            <v>#N/A</v>
          </cell>
        </row>
        <row r="5387">
          <cell r="D5387" t="str">
            <v>19005381</v>
          </cell>
          <cell r="G5387" t="e">
            <v>#N/A</v>
          </cell>
        </row>
        <row r="5388">
          <cell r="D5388" t="str">
            <v>19005382</v>
          </cell>
          <cell r="G5388" t="e">
            <v>#N/A</v>
          </cell>
        </row>
        <row r="5389">
          <cell r="D5389" t="str">
            <v>19005383</v>
          </cell>
          <cell r="G5389" t="e">
            <v>#N/A</v>
          </cell>
        </row>
        <row r="5390">
          <cell r="D5390" t="str">
            <v>19005384</v>
          </cell>
          <cell r="G5390" t="e">
            <v>#N/A</v>
          </cell>
        </row>
        <row r="5391">
          <cell r="D5391" t="str">
            <v>19005385</v>
          </cell>
          <cell r="G5391" t="e">
            <v>#N/A</v>
          </cell>
        </row>
        <row r="5392">
          <cell r="D5392" t="str">
            <v>19005386</v>
          </cell>
          <cell r="G5392" t="e">
            <v>#N/A</v>
          </cell>
        </row>
        <row r="5393">
          <cell r="D5393" t="str">
            <v>19005387</v>
          </cell>
          <cell r="G5393" t="e">
            <v>#N/A</v>
          </cell>
        </row>
        <row r="5394">
          <cell r="D5394" t="str">
            <v>19005388</v>
          </cell>
          <cell r="G5394" t="e">
            <v>#N/A</v>
          </cell>
        </row>
        <row r="5395">
          <cell r="D5395" t="str">
            <v>19005389</v>
          </cell>
          <cell r="G5395" t="e">
            <v>#N/A</v>
          </cell>
        </row>
        <row r="5396">
          <cell r="D5396" t="str">
            <v>19005390</v>
          </cell>
          <cell r="G5396" t="e">
            <v>#N/A</v>
          </cell>
        </row>
        <row r="5397">
          <cell r="D5397" t="str">
            <v>19005391</v>
          </cell>
          <cell r="G5397" t="e">
            <v>#N/A</v>
          </cell>
        </row>
        <row r="5398">
          <cell r="D5398" t="str">
            <v>19005392</v>
          </cell>
          <cell r="G5398" t="e">
            <v>#N/A</v>
          </cell>
        </row>
        <row r="5399">
          <cell r="D5399" t="str">
            <v>19005393</v>
          </cell>
          <cell r="G5399" t="e">
            <v>#N/A</v>
          </cell>
        </row>
        <row r="5400">
          <cell r="D5400" t="str">
            <v>19005394</v>
          </cell>
          <cell r="G5400" t="e">
            <v>#N/A</v>
          </cell>
        </row>
        <row r="5401">
          <cell r="D5401" t="str">
            <v>19005395</v>
          </cell>
          <cell r="G5401" t="e">
            <v>#N/A</v>
          </cell>
        </row>
        <row r="5402">
          <cell r="D5402" t="str">
            <v>19005396</v>
          </cell>
          <cell r="G5402" t="e">
            <v>#N/A</v>
          </cell>
        </row>
        <row r="5403">
          <cell r="D5403" t="str">
            <v>19005397</v>
          </cell>
          <cell r="G5403" t="e">
            <v>#N/A</v>
          </cell>
        </row>
        <row r="5404">
          <cell r="D5404" t="str">
            <v>19005398</v>
          </cell>
          <cell r="G5404" t="e">
            <v>#N/A</v>
          </cell>
        </row>
        <row r="5405">
          <cell r="D5405" t="str">
            <v>19005399</v>
          </cell>
          <cell r="G5405" t="e">
            <v>#N/A</v>
          </cell>
        </row>
        <row r="5406">
          <cell r="D5406" t="str">
            <v>19005400</v>
          </cell>
          <cell r="G5406" t="e">
            <v>#N/A</v>
          </cell>
        </row>
        <row r="5407">
          <cell r="D5407" t="str">
            <v>19005401</v>
          </cell>
          <cell r="G5407" t="e">
            <v>#N/A</v>
          </cell>
        </row>
        <row r="5408">
          <cell r="D5408" t="str">
            <v>19005402</v>
          </cell>
          <cell r="G5408" t="e">
            <v>#N/A</v>
          </cell>
        </row>
        <row r="5409">
          <cell r="D5409" t="str">
            <v>19005403</v>
          </cell>
          <cell r="G5409" t="e">
            <v>#N/A</v>
          </cell>
        </row>
        <row r="5410">
          <cell r="D5410" t="str">
            <v>19005404</v>
          </cell>
          <cell r="G5410" t="e">
            <v>#N/A</v>
          </cell>
        </row>
        <row r="5411">
          <cell r="D5411" t="str">
            <v>19005405</v>
          </cell>
          <cell r="G5411" t="e">
            <v>#N/A</v>
          </cell>
        </row>
        <row r="5412">
          <cell r="D5412" t="str">
            <v>19005406</v>
          </cell>
          <cell r="G5412" t="e">
            <v>#N/A</v>
          </cell>
        </row>
        <row r="5413">
          <cell r="D5413" t="str">
            <v>19005407</v>
          </cell>
          <cell r="G5413" t="e">
            <v>#N/A</v>
          </cell>
        </row>
        <row r="5414">
          <cell r="D5414" t="str">
            <v>19005408</v>
          </cell>
          <cell r="G5414" t="e">
            <v>#N/A</v>
          </cell>
        </row>
        <row r="5415">
          <cell r="D5415" t="str">
            <v>19005409</v>
          </cell>
          <cell r="G5415" t="e">
            <v>#N/A</v>
          </cell>
        </row>
        <row r="5416">
          <cell r="D5416" t="str">
            <v>19005410</v>
          </cell>
          <cell r="G5416" t="e">
            <v>#N/A</v>
          </cell>
        </row>
        <row r="5417">
          <cell r="D5417" t="str">
            <v>19005411</v>
          </cell>
          <cell r="G5417" t="e">
            <v>#N/A</v>
          </cell>
        </row>
        <row r="5418">
          <cell r="D5418" t="str">
            <v>19005412</v>
          </cell>
          <cell r="G5418" t="e">
            <v>#N/A</v>
          </cell>
        </row>
        <row r="5419">
          <cell r="D5419" t="str">
            <v>19005413</v>
          </cell>
          <cell r="G5419" t="e">
            <v>#N/A</v>
          </cell>
        </row>
        <row r="5420">
          <cell r="D5420" t="str">
            <v>19005414</v>
          </cell>
          <cell r="G5420" t="e">
            <v>#N/A</v>
          </cell>
        </row>
        <row r="5421">
          <cell r="D5421" t="str">
            <v>19005415</v>
          </cell>
          <cell r="G5421" t="e">
            <v>#N/A</v>
          </cell>
        </row>
        <row r="5422">
          <cell r="D5422" t="str">
            <v>19005416</v>
          </cell>
          <cell r="G5422" t="e">
            <v>#N/A</v>
          </cell>
        </row>
        <row r="5423">
          <cell r="D5423" t="str">
            <v>19005417</v>
          </cell>
          <cell r="G5423" t="e">
            <v>#N/A</v>
          </cell>
        </row>
        <row r="5424">
          <cell r="D5424" t="str">
            <v>19005418</v>
          </cell>
          <cell r="G5424" t="e">
            <v>#N/A</v>
          </cell>
        </row>
        <row r="5425">
          <cell r="D5425" t="str">
            <v>19005419</v>
          </cell>
          <cell r="G5425" t="e">
            <v>#N/A</v>
          </cell>
        </row>
        <row r="5426">
          <cell r="D5426" t="str">
            <v>19005420</v>
          </cell>
          <cell r="G5426" t="e">
            <v>#N/A</v>
          </cell>
        </row>
        <row r="5427">
          <cell r="D5427" t="str">
            <v>19005421</v>
          </cell>
          <cell r="G5427" t="e">
            <v>#N/A</v>
          </cell>
        </row>
        <row r="5428">
          <cell r="D5428" t="str">
            <v>19005422</v>
          </cell>
          <cell r="G5428" t="e">
            <v>#N/A</v>
          </cell>
        </row>
        <row r="5429">
          <cell r="D5429" t="str">
            <v>19005423</v>
          </cell>
          <cell r="G5429" t="e">
            <v>#N/A</v>
          </cell>
        </row>
        <row r="5430">
          <cell r="D5430" t="str">
            <v>19005424</v>
          </cell>
          <cell r="G5430" t="e">
            <v>#N/A</v>
          </cell>
        </row>
        <row r="5431">
          <cell r="D5431" t="str">
            <v>19005425</v>
          </cell>
          <cell r="G5431" t="e">
            <v>#N/A</v>
          </cell>
        </row>
        <row r="5432">
          <cell r="D5432" t="str">
            <v>19005426</v>
          </cell>
          <cell r="G5432" t="e">
            <v>#N/A</v>
          </cell>
        </row>
        <row r="5433">
          <cell r="D5433" t="str">
            <v>19005427</v>
          </cell>
          <cell r="G5433" t="e">
            <v>#N/A</v>
          </cell>
        </row>
        <row r="5434">
          <cell r="D5434" t="str">
            <v>19005428</v>
          </cell>
          <cell r="G5434" t="e">
            <v>#N/A</v>
          </cell>
        </row>
        <row r="5435">
          <cell r="D5435" t="str">
            <v>19005429</v>
          </cell>
          <cell r="G5435" t="e">
            <v>#N/A</v>
          </cell>
        </row>
        <row r="5436">
          <cell r="D5436" t="str">
            <v>19005430</v>
          </cell>
          <cell r="G5436" t="e">
            <v>#N/A</v>
          </cell>
        </row>
        <row r="5437">
          <cell r="D5437" t="str">
            <v>19005431</v>
          </cell>
          <cell r="G5437" t="e">
            <v>#N/A</v>
          </cell>
        </row>
        <row r="5438">
          <cell r="D5438" t="str">
            <v>19005432</v>
          </cell>
          <cell r="G5438" t="e">
            <v>#N/A</v>
          </cell>
        </row>
        <row r="5439">
          <cell r="D5439" t="str">
            <v>19005433</v>
          </cell>
          <cell r="G5439" t="e">
            <v>#N/A</v>
          </cell>
        </row>
        <row r="5440">
          <cell r="D5440" t="str">
            <v>19005434</v>
          </cell>
          <cell r="G5440" t="e">
            <v>#N/A</v>
          </cell>
        </row>
        <row r="5441">
          <cell r="D5441" t="str">
            <v>19005435</v>
          </cell>
          <cell r="G5441" t="e">
            <v>#N/A</v>
          </cell>
        </row>
        <row r="5442">
          <cell r="D5442" t="str">
            <v>19005436</v>
          </cell>
          <cell r="G5442" t="e">
            <v>#N/A</v>
          </cell>
        </row>
        <row r="5443">
          <cell r="D5443" t="str">
            <v>19005437</v>
          </cell>
          <cell r="G5443" t="e">
            <v>#N/A</v>
          </cell>
        </row>
        <row r="5444">
          <cell r="D5444" t="str">
            <v>19005438</v>
          </cell>
          <cell r="G5444" t="e">
            <v>#N/A</v>
          </cell>
        </row>
        <row r="5445">
          <cell r="D5445" t="str">
            <v>19005439</v>
          </cell>
          <cell r="G5445" t="e">
            <v>#N/A</v>
          </cell>
        </row>
        <row r="5446">
          <cell r="D5446" t="str">
            <v>19005440</v>
          </cell>
          <cell r="G5446" t="e">
            <v>#N/A</v>
          </cell>
        </row>
        <row r="5447">
          <cell r="D5447" t="str">
            <v>19005441</v>
          </cell>
          <cell r="G5447" t="e">
            <v>#N/A</v>
          </cell>
        </row>
        <row r="5448">
          <cell r="D5448" t="str">
            <v>19005442</v>
          </cell>
          <cell r="G5448" t="e">
            <v>#N/A</v>
          </cell>
        </row>
        <row r="5449">
          <cell r="D5449" t="str">
            <v>19005443</v>
          </cell>
          <cell r="G5449" t="e">
            <v>#N/A</v>
          </cell>
        </row>
        <row r="5450">
          <cell r="D5450" t="str">
            <v>19005444</v>
          </cell>
          <cell r="G5450" t="e">
            <v>#N/A</v>
          </cell>
        </row>
        <row r="5451">
          <cell r="D5451" t="str">
            <v>19005445</v>
          </cell>
          <cell r="G5451" t="e">
            <v>#N/A</v>
          </cell>
        </row>
        <row r="5452">
          <cell r="D5452" t="str">
            <v>19005446</v>
          </cell>
          <cell r="G5452" t="e">
            <v>#N/A</v>
          </cell>
        </row>
        <row r="5453">
          <cell r="D5453" t="str">
            <v>19005447</v>
          </cell>
          <cell r="G5453" t="e">
            <v>#N/A</v>
          </cell>
        </row>
        <row r="5454">
          <cell r="D5454" t="str">
            <v>19005448</v>
          </cell>
          <cell r="G5454" t="e">
            <v>#N/A</v>
          </cell>
        </row>
        <row r="5455">
          <cell r="D5455" t="str">
            <v>19005449</v>
          </cell>
          <cell r="G5455" t="e">
            <v>#N/A</v>
          </cell>
        </row>
        <row r="5456">
          <cell r="D5456" t="str">
            <v>19005450</v>
          </cell>
          <cell r="G5456" t="e">
            <v>#N/A</v>
          </cell>
        </row>
        <row r="5457">
          <cell r="D5457" t="str">
            <v>19005451</v>
          </cell>
          <cell r="G5457" t="e">
            <v>#N/A</v>
          </cell>
        </row>
        <row r="5458">
          <cell r="D5458" t="str">
            <v>19005452</v>
          </cell>
          <cell r="G5458" t="e">
            <v>#N/A</v>
          </cell>
        </row>
        <row r="5459">
          <cell r="D5459" t="str">
            <v>19005453</v>
          </cell>
          <cell r="G5459" t="e">
            <v>#N/A</v>
          </cell>
        </row>
        <row r="5460">
          <cell r="D5460" t="str">
            <v>19005454</v>
          </cell>
          <cell r="G5460" t="e">
            <v>#N/A</v>
          </cell>
        </row>
        <row r="5461">
          <cell r="D5461" t="str">
            <v>19005455</v>
          </cell>
          <cell r="G5461" t="e">
            <v>#N/A</v>
          </cell>
        </row>
        <row r="5462">
          <cell r="D5462" t="str">
            <v>19005456</v>
          </cell>
          <cell r="G5462" t="e">
            <v>#N/A</v>
          </cell>
        </row>
        <row r="5463">
          <cell r="D5463" t="str">
            <v>19005457</v>
          </cell>
          <cell r="G5463" t="e">
            <v>#N/A</v>
          </cell>
        </row>
        <row r="5464">
          <cell r="D5464" t="str">
            <v>19005458</v>
          </cell>
          <cell r="G5464" t="e">
            <v>#N/A</v>
          </cell>
        </row>
        <row r="5465">
          <cell r="D5465" t="str">
            <v>19005459</v>
          </cell>
          <cell r="G5465" t="e">
            <v>#N/A</v>
          </cell>
        </row>
        <row r="5466">
          <cell r="D5466" t="str">
            <v>19005460</v>
          </cell>
          <cell r="G5466" t="e">
            <v>#N/A</v>
          </cell>
        </row>
        <row r="5467">
          <cell r="D5467" t="str">
            <v>19005461</v>
          </cell>
          <cell r="G5467" t="e">
            <v>#N/A</v>
          </cell>
        </row>
        <row r="5468">
          <cell r="D5468" t="str">
            <v>19005462</v>
          </cell>
          <cell r="G5468" t="e">
            <v>#N/A</v>
          </cell>
        </row>
        <row r="5469">
          <cell r="D5469" t="str">
            <v>19005463</v>
          </cell>
          <cell r="G5469" t="e">
            <v>#N/A</v>
          </cell>
        </row>
        <row r="5470">
          <cell r="D5470" t="str">
            <v>19005464</v>
          </cell>
          <cell r="G5470" t="e">
            <v>#N/A</v>
          </cell>
        </row>
        <row r="5471">
          <cell r="D5471" t="str">
            <v>19005465</v>
          </cell>
          <cell r="G5471" t="e">
            <v>#N/A</v>
          </cell>
        </row>
        <row r="5472">
          <cell r="D5472" t="str">
            <v>19005466</v>
          </cell>
          <cell r="G5472" t="e">
            <v>#N/A</v>
          </cell>
        </row>
        <row r="5473">
          <cell r="D5473" t="str">
            <v>19005467</v>
          </cell>
          <cell r="G5473" t="e">
            <v>#N/A</v>
          </cell>
        </row>
        <row r="5474">
          <cell r="D5474" t="str">
            <v>19005468</v>
          </cell>
          <cell r="G5474" t="e">
            <v>#N/A</v>
          </cell>
        </row>
        <row r="5475">
          <cell r="D5475" t="str">
            <v>19005469</v>
          </cell>
          <cell r="G5475" t="e">
            <v>#N/A</v>
          </cell>
        </row>
        <row r="5476">
          <cell r="D5476" t="str">
            <v>19005470</v>
          </cell>
          <cell r="G5476" t="e">
            <v>#N/A</v>
          </cell>
        </row>
        <row r="5477">
          <cell r="D5477" t="str">
            <v>19005471</v>
          </cell>
          <cell r="G5477" t="e">
            <v>#N/A</v>
          </cell>
        </row>
        <row r="5478">
          <cell r="D5478" t="str">
            <v>19005472</v>
          </cell>
          <cell r="G5478" t="e">
            <v>#N/A</v>
          </cell>
        </row>
        <row r="5479">
          <cell r="D5479" t="str">
            <v>19005473</v>
          </cell>
          <cell r="G5479" t="e">
            <v>#N/A</v>
          </cell>
        </row>
        <row r="5480">
          <cell r="D5480" t="str">
            <v>19005474</v>
          </cell>
          <cell r="G5480" t="e">
            <v>#N/A</v>
          </cell>
        </row>
        <row r="5481">
          <cell r="D5481" t="str">
            <v>19005475</v>
          </cell>
          <cell r="G5481" t="e">
            <v>#N/A</v>
          </cell>
        </row>
        <row r="5482">
          <cell r="D5482" t="str">
            <v>19005476</v>
          </cell>
          <cell r="G5482" t="e">
            <v>#N/A</v>
          </cell>
        </row>
        <row r="5483">
          <cell r="D5483" t="str">
            <v>19005477</v>
          </cell>
          <cell r="G5483" t="e">
            <v>#N/A</v>
          </cell>
        </row>
        <row r="5484">
          <cell r="D5484" t="str">
            <v>19005478</v>
          </cell>
          <cell r="G5484" t="e">
            <v>#N/A</v>
          </cell>
        </row>
        <row r="5485">
          <cell r="D5485" t="str">
            <v>19005479</v>
          </cell>
          <cell r="G5485" t="e">
            <v>#N/A</v>
          </cell>
        </row>
        <row r="5486">
          <cell r="D5486" t="str">
            <v>19005480</v>
          </cell>
          <cell r="G5486" t="e">
            <v>#N/A</v>
          </cell>
        </row>
        <row r="5487">
          <cell r="D5487" t="str">
            <v>19005481</v>
          </cell>
          <cell r="G5487" t="e">
            <v>#N/A</v>
          </cell>
        </row>
        <row r="5488">
          <cell r="D5488" t="str">
            <v>19005482</v>
          </cell>
          <cell r="G5488" t="e">
            <v>#N/A</v>
          </cell>
        </row>
        <row r="5489">
          <cell r="D5489" t="str">
            <v>19005483</v>
          </cell>
          <cell r="G5489" t="e">
            <v>#N/A</v>
          </cell>
        </row>
        <row r="5490">
          <cell r="D5490" t="str">
            <v>19005484</v>
          </cell>
          <cell r="G5490" t="e">
            <v>#N/A</v>
          </cell>
        </row>
        <row r="5491">
          <cell r="D5491" t="str">
            <v>19005485</v>
          </cell>
          <cell r="G5491" t="e">
            <v>#N/A</v>
          </cell>
        </row>
        <row r="5492">
          <cell r="D5492" t="str">
            <v>19005486</v>
          </cell>
          <cell r="G5492" t="e">
            <v>#N/A</v>
          </cell>
        </row>
        <row r="5493">
          <cell r="D5493" t="str">
            <v>19005487</v>
          </cell>
          <cell r="G5493" t="e">
            <v>#N/A</v>
          </cell>
        </row>
        <row r="5494">
          <cell r="D5494" t="str">
            <v>19005488</v>
          </cell>
          <cell r="G5494" t="e">
            <v>#N/A</v>
          </cell>
        </row>
        <row r="5495">
          <cell r="D5495" t="str">
            <v>19005489</v>
          </cell>
          <cell r="G5495" t="e">
            <v>#N/A</v>
          </cell>
        </row>
        <row r="5496">
          <cell r="D5496" t="str">
            <v>19005490</v>
          </cell>
          <cell r="G5496" t="e">
            <v>#N/A</v>
          </cell>
        </row>
        <row r="5497">
          <cell r="D5497" t="str">
            <v>19005491</v>
          </cell>
          <cell r="G5497" t="e">
            <v>#N/A</v>
          </cell>
        </row>
        <row r="5498">
          <cell r="D5498" t="str">
            <v>19005492</v>
          </cell>
          <cell r="G5498" t="e">
            <v>#N/A</v>
          </cell>
        </row>
        <row r="5499">
          <cell r="D5499" t="str">
            <v>19005493</v>
          </cell>
          <cell r="G5499" t="e">
            <v>#N/A</v>
          </cell>
        </row>
        <row r="5500">
          <cell r="D5500" t="str">
            <v>19005494</v>
          </cell>
          <cell r="G5500" t="e">
            <v>#N/A</v>
          </cell>
        </row>
        <row r="5501">
          <cell r="D5501" t="str">
            <v>19005495</v>
          </cell>
          <cell r="G5501" t="e">
            <v>#N/A</v>
          </cell>
        </row>
        <row r="5502">
          <cell r="D5502" t="str">
            <v>19005496</v>
          </cell>
          <cell r="G5502" t="e">
            <v>#N/A</v>
          </cell>
        </row>
        <row r="5503">
          <cell r="D5503" t="str">
            <v>19005497</v>
          </cell>
          <cell r="G5503" t="e">
            <v>#N/A</v>
          </cell>
        </row>
        <row r="5504">
          <cell r="D5504" t="str">
            <v>19005498</v>
          </cell>
          <cell r="G5504" t="e">
            <v>#N/A</v>
          </cell>
        </row>
        <row r="5505">
          <cell r="D5505" t="str">
            <v>19005499</v>
          </cell>
          <cell r="G5505" t="e">
            <v>#N/A</v>
          </cell>
        </row>
        <row r="5506">
          <cell r="D5506" t="str">
            <v>19005500</v>
          </cell>
          <cell r="G5506" t="e">
            <v>#N/A</v>
          </cell>
        </row>
        <row r="5507">
          <cell r="D5507" t="str">
            <v>19005501</v>
          </cell>
          <cell r="G5507" t="e">
            <v>#N/A</v>
          </cell>
        </row>
        <row r="5508">
          <cell r="D5508" t="str">
            <v>19005502</v>
          </cell>
          <cell r="G5508" t="e">
            <v>#N/A</v>
          </cell>
        </row>
        <row r="5509">
          <cell r="D5509" t="str">
            <v>19005503</v>
          </cell>
          <cell r="G5509" t="e">
            <v>#N/A</v>
          </cell>
        </row>
        <row r="5510">
          <cell r="D5510" t="str">
            <v>19005504</v>
          </cell>
          <cell r="G5510" t="e">
            <v>#N/A</v>
          </cell>
        </row>
        <row r="5511">
          <cell r="D5511" t="str">
            <v>19005505</v>
          </cell>
          <cell r="G5511" t="e">
            <v>#N/A</v>
          </cell>
        </row>
        <row r="5512">
          <cell r="D5512" t="str">
            <v>19005506</v>
          </cell>
          <cell r="G5512" t="e">
            <v>#N/A</v>
          </cell>
        </row>
        <row r="5513">
          <cell r="D5513" t="str">
            <v>19005507</v>
          </cell>
          <cell r="G5513" t="e">
            <v>#N/A</v>
          </cell>
        </row>
        <row r="5514">
          <cell r="D5514" t="str">
            <v>19005508</v>
          </cell>
          <cell r="G5514" t="e">
            <v>#N/A</v>
          </cell>
        </row>
        <row r="5515">
          <cell r="D5515" t="str">
            <v>19005509</v>
          </cell>
          <cell r="G5515" t="e">
            <v>#N/A</v>
          </cell>
        </row>
        <row r="5516">
          <cell r="D5516" t="str">
            <v>19005510</v>
          </cell>
          <cell r="G5516" t="e">
            <v>#N/A</v>
          </cell>
        </row>
        <row r="5517">
          <cell r="D5517" t="str">
            <v>19005511</v>
          </cell>
          <cell r="G5517" t="e">
            <v>#N/A</v>
          </cell>
        </row>
        <row r="5518">
          <cell r="D5518" t="str">
            <v>19005512</v>
          </cell>
          <cell r="G5518" t="e">
            <v>#N/A</v>
          </cell>
        </row>
        <row r="5519">
          <cell r="D5519" t="str">
            <v>19005513</v>
          </cell>
          <cell r="G5519" t="e">
            <v>#N/A</v>
          </cell>
        </row>
        <row r="5520">
          <cell r="D5520" t="str">
            <v>19005514</v>
          </cell>
          <cell r="G5520" t="e">
            <v>#N/A</v>
          </cell>
        </row>
        <row r="5521">
          <cell r="D5521" t="str">
            <v>19005515</v>
          </cell>
          <cell r="G5521" t="e">
            <v>#N/A</v>
          </cell>
        </row>
        <row r="5522">
          <cell r="D5522" t="str">
            <v>19005516</v>
          </cell>
          <cell r="G5522" t="e">
            <v>#N/A</v>
          </cell>
        </row>
        <row r="5523">
          <cell r="D5523" t="str">
            <v>19005517</v>
          </cell>
          <cell r="G5523" t="e">
            <v>#N/A</v>
          </cell>
        </row>
        <row r="5524">
          <cell r="D5524" t="str">
            <v>19005518</v>
          </cell>
          <cell r="G5524" t="e">
            <v>#N/A</v>
          </cell>
        </row>
        <row r="5525">
          <cell r="D5525" t="str">
            <v>19005519</v>
          </cell>
          <cell r="G5525" t="e">
            <v>#N/A</v>
          </cell>
        </row>
        <row r="5526">
          <cell r="D5526" t="str">
            <v>19005520</v>
          </cell>
          <cell r="G5526" t="e">
            <v>#N/A</v>
          </cell>
        </row>
        <row r="5527">
          <cell r="D5527" t="str">
            <v>19005521</v>
          </cell>
          <cell r="G5527" t="e">
            <v>#N/A</v>
          </cell>
        </row>
        <row r="5528">
          <cell r="D5528" t="str">
            <v>19005522</v>
          </cell>
          <cell r="G5528" t="e">
            <v>#N/A</v>
          </cell>
        </row>
        <row r="5529">
          <cell r="D5529" t="str">
            <v>19005523</v>
          </cell>
          <cell r="G5529" t="e">
            <v>#N/A</v>
          </cell>
        </row>
        <row r="5530">
          <cell r="D5530" t="str">
            <v>19005524</v>
          </cell>
          <cell r="G5530" t="e">
            <v>#N/A</v>
          </cell>
        </row>
        <row r="5531">
          <cell r="D5531" t="str">
            <v>19005525</v>
          </cell>
          <cell r="G5531" t="e">
            <v>#N/A</v>
          </cell>
        </row>
        <row r="5532">
          <cell r="D5532" t="str">
            <v>19005526</v>
          </cell>
          <cell r="G5532" t="e">
            <v>#N/A</v>
          </cell>
        </row>
        <row r="5533">
          <cell r="D5533" t="str">
            <v>19005527</v>
          </cell>
          <cell r="G5533" t="e">
            <v>#N/A</v>
          </cell>
        </row>
        <row r="5534">
          <cell r="D5534" t="str">
            <v>19005528</v>
          </cell>
          <cell r="G5534" t="e">
            <v>#N/A</v>
          </cell>
        </row>
        <row r="5535">
          <cell r="D5535" t="str">
            <v>19005529</v>
          </cell>
          <cell r="G5535" t="e">
            <v>#N/A</v>
          </cell>
        </row>
        <row r="5536">
          <cell r="D5536" t="str">
            <v>19005530</v>
          </cell>
          <cell r="G5536" t="e">
            <v>#N/A</v>
          </cell>
        </row>
        <row r="5537">
          <cell r="D5537" t="str">
            <v>19005531</v>
          </cell>
          <cell r="G5537" t="e">
            <v>#N/A</v>
          </cell>
        </row>
        <row r="5538">
          <cell r="D5538" t="str">
            <v>19005532</v>
          </cell>
          <cell r="G5538" t="e">
            <v>#N/A</v>
          </cell>
        </row>
        <row r="5539">
          <cell r="D5539" t="str">
            <v>19005533</v>
          </cell>
          <cell r="G5539" t="e">
            <v>#N/A</v>
          </cell>
        </row>
        <row r="5540">
          <cell r="D5540" t="str">
            <v>19005534</v>
          </cell>
          <cell r="G5540" t="e">
            <v>#N/A</v>
          </cell>
        </row>
        <row r="5541">
          <cell r="D5541" t="str">
            <v>19005535</v>
          </cell>
          <cell r="G5541" t="e">
            <v>#N/A</v>
          </cell>
        </row>
        <row r="5542">
          <cell r="D5542" t="str">
            <v>19005536</v>
          </cell>
          <cell r="G5542" t="e">
            <v>#N/A</v>
          </cell>
        </row>
        <row r="5543">
          <cell r="D5543" t="str">
            <v>19005537</v>
          </cell>
          <cell r="G5543" t="e">
            <v>#N/A</v>
          </cell>
        </row>
        <row r="5544">
          <cell r="D5544" t="str">
            <v>19005538</v>
          </cell>
          <cell r="G5544" t="e">
            <v>#N/A</v>
          </cell>
        </row>
        <row r="5545">
          <cell r="D5545" t="str">
            <v>19005539</v>
          </cell>
          <cell r="G5545" t="e">
            <v>#N/A</v>
          </cell>
        </row>
        <row r="5546">
          <cell r="D5546" t="str">
            <v>19005540</v>
          </cell>
          <cell r="G5546" t="e">
            <v>#N/A</v>
          </cell>
        </row>
        <row r="5547">
          <cell r="D5547" t="str">
            <v>19005541</v>
          </cell>
          <cell r="G5547" t="e">
            <v>#N/A</v>
          </cell>
        </row>
        <row r="5548">
          <cell r="D5548" t="str">
            <v>19005542</v>
          </cell>
          <cell r="G5548" t="e">
            <v>#N/A</v>
          </cell>
        </row>
        <row r="5549">
          <cell r="D5549" t="str">
            <v>19005543</v>
          </cell>
          <cell r="G5549" t="e">
            <v>#N/A</v>
          </cell>
        </row>
        <row r="5550">
          <cell r="D5550" t="str">
            <v>19005544</v>
          </cell>
          <cell r="G5550" t="e">
            <v>#N/A</v>
          </cell>
        </row>
        <row r="5551">
          <cell r="D5551" t="str">
            <v>19005545</v>
          </cell>
          <cell r="G5551" t="e">
            <v>#N/A</v>
          </cell>
        </row>
        <row r="5552">
          <cell r="D5552" t="str">
            <v>19005546</v>
          </cell>
          <cell r="G5552" t="e">
            <v>#N/A</v>
          </cell>
        </row>
        <row r="5553">
          <cell r="D5553" t="str">
            <v>19005547</v>
          </cell>
          <cell r="G5553" t="e">
            <v>#N/A</v>
          </cell>
        </row>
        <row r="5554">
          <cell r="D5554" t="str">
            <v>19005548</v>
          </cell>
          <cell r="G5554" t="e">
            <v>#N/A</v>
          </cell>
        </row>
        <row r="5555">
          <cell r="D5555" t="str">
            <v>19005549</v>
          </cell>
          <cell r="G5555" t="e">
            <v>#N/A</v>
          </cell>
        </row>
        <row r="5556">
          <cell r="D5556" t="str">
            <v>19005550</v>
          </cell>
          <cell r="G5556" t="e">
            <v>#N/A</v>
          </cell>
        </row>
        <row r="5557">
          <cell r="D5557" t="str">
            <v>19005551</v>
          </cell>
          <cell r="G5557" t="e">
            <v>#N/A</v>
          </cell>
        </row>
        <row r="5558">
          <cell r="D5558" t="str">
            <v>19005552</v>
          </cell>
          <cell r="G5558" t="e">
            <v>#N/A</v>
          </cell>
        </row>
        <row r="5559">
          <cell r="D5559" t="str">
            <v>19005553</v>
          </cell>
          <cell r="G5559" t="e">
            <v>#N/A</v>
          </cell>
        </row>
        <row r="5560">
          <cell r="D5560" t="str">
            <v>19005554</v>
          </cell>
          <cell r="G5560" t="e">
            <v>#N/A</v>
          </cell>
        </row>
        <row r="5561">
          <cell r="D5561" t="str">
            <v>19005555</v>
          </cell>
          <cell r="G5561" t="e">
            <v>#N/A</v>
          </cell>
        </row>
        <row r="5562">
          <cell r="D5562" t="str">
            <v>19005556</v>
          </cell>
          <cell r="G5562" t="e">
            <v>#N/A</v>
          </cell>
        </row>
        <row r="5563">
          <cell r="D5563" t="str">
            <v>19005557</v>
          </cell>
          <cell r="G5563" t="e">
            <v>#N/A</v>
          </cell>
        </row>
        <row r="5564">
          <cell r="D5564" t="str">
            <v>19005558</v>
          </cell>
          <cell r="G5564" t="e">
            <v>#N/A</v>
          </cell>
        </row>
        <row r="5565">
          <cell r="D5565" t="str">
            <v>19005559</v>
          </cell>
          <cell r="G5565" t="e">
            <v>#N/A</v>
          </cell>
        </row>
        <row r="5566">
          <cell r="D5566" t="str">
            <v>19005560</v>
          </cell>
          <cell r="G5566" t="e">
            <v>#N/A</v>
          </cell>
        </row>
        <row r="5567">
          <cell r="D5567" t="str">
            <v>19005561</v>
          </cell>
          <cell r="G5567" t="e">
            <v>#N/A</v>
          </cell>
        </row>
        <row r="5568">
          <cell r="D5568" t="str">
            <v>19005562</v>
          </cell>
          <cell r="G5568" t="e">
            <v>#N/A</v>
          </cell>
        </row>
        <row r="5569">
          <cell r="D5569" t="str">
            <v>19005563</v>
          </cell>
          <cell r="G5569" t="e">
            <v>#N/A</v>
          </cell>
        </row>
        <row r="5570">
          <cell r="D5570" t="str">
            <v>19005564</v>
          </cell>
          <cell r="G5570" t="e">
            <v>#N/A</v>
          </cell>
        </row>
        <row r="5571">
          <cell r="D5571" t="str">
            <v>19005565</v>
          </cell>
          <cell r="G5571" t="e">
            <v>#N/A</v>
          </cell>
        </row>
        <row r="5572">
          <cell r="D5572" t="str">
            <v>19005566</v>
          </cell>
          <cell r="G5572" t="e">
            <v>#N/A</v>
          </cell>
        </row>
        <row r="5573">
          <cell r="D5573" t="str">
            <v>19005567</v>
          </cell>
          <cell r="G5573" t="e">
            <v>#N/A</v>
          </cell>
        </row>
        <row r="5574">
          <cell r="D5574" t="str">
            <v>19005568</v>
          </cell>
          <cell r="G5574" t="e">
            <v>#N/A</v>
          </cell>
        </row>
        <row r="5575">
          <cell r="D5575" t="str">
            <v>19005569</v>
          </cell>
          <cell r="G5575" t="e">
            <v>#N/A</v>
          </cell>
        </row>
        <row r="5576">
          <cell r="D5576" t="str">
            <v>19005570</v>
          </cell>
          <cell r="G5576" t="e">
            <v>#N/A</v>
          </cell>
        </row>
        <row r="5577">
          <cell r="D5577" t="str">
            <v>19005571</v>
          </cell>
          <cell r="G5577" t="e">
            <v>#N/A</v>
          </cell>
        </row>
        <row r="5578">
          <cell r="D5578" t="str">
            <v>19005572</v>
          </cell>
          <cell r="G5578" t="e">
            <v>#N/A</v>
          </cell>
        </row>
        <row r="5579">
          <cell r="D5579" t="str">
            <v>19005573</v>
          </cell>
          <cell r="G5579" t="e">
            <v>#N/A</v>
          </cell>
        </row>
        <row r="5580">
          <cell r="D5580" t="str">
            <v>19005574</v>
          </cell>
          <cell r="G5580" t="e">
            <v>#N/A</v>
          </cell>
        </row>
        <row r="5581">
          <cell r="D5581" t="str">
            <v>19005575</v>
          </cell>
          <cell r="G5581" t="e">
            <v>#N/A</v>
          </cell>
        </row>
        <row r="5582">
          <cell r="D5582" t="str">
            <v>19005576</v>
          </cell>
          <cell r="G5582" t="e">
            <v>#N/A</v>
          </cell>
        </row>
        <row r="5583">
          <cell r="D5583" t="str">
            <v>19005577</v>
          </cell>
          <cell r="G5583" t="e">
            <v>#N/A</v>
          </cell>
        </row>
        <row r="5584">
          <cell r="D5584" t="str">
            <v>19005578</v>
          </cell>
          <cell r="G5584" t="e">
            <v>#N/A</v>
          </cell>
        </row>
        <row r="5585">
          <cell r="D5585" t="str">
            <v>19005579</v>
          </cell>
          <cell r="G5585" t="e">
            <v>#N/A</v>
          </cell>
        </row>
        <row r="5586">
          <cell r="D5586" t="str">
            <v>19005580</v>
          </cell>
          <cell r="G5586" t="e">
            <v>#N/A</v>
          </cell>
        </row>
        <row r="5587">
          <cell r="D5587" t="str">
            <v>19005581</v>
          </cell>
          <cell r="G5587" t="e">
            <v>#N/A</v>
          </cell>
        </row>
        <row r="5588">
          <cell r="D5588" t="str">
            <v>19005582</v>
          </cell>
          <cell r="G5588" t="e">
            <v>#N/A</v>
          </cell>
        </row>
        <row r="5589">
          <cell r="D5589" t="str">
            <v>19005583</v>
          </cell>
          <cell r="G5589" t="e">
            <v>#N/A</v>
          </cell>
        </row>
        <row r="5590">
          <cell r="D5590" t="str">
            <v>19005584</v>
          </cell>
          <cell r="G5590" t="e">
            <v>#N/A</v>
          </cell>
        </row>
        <row r="5591">
          <cell r="D5591" t="str">
            <v>19005585</v>
          </cell>
          <cell r="G5591" t="e">
            <v>#N/A</v>
          </cell>
        </row>
        <row r="5592">
          <cell r="D5592" t="str">
            <v>19005586</v>
          </cell>
          <cell r="G5592" t="e">
            <v>#N/A</v>
          </cell>
        </row>
        <row r="5593">
          <cell r="D5593" t="str">
            <v>19005587</v>
          </cell>
          <cell r="G5593" t="e">
            <v>#N/A</v>
          </cell>
        </row>
        <row r="5594">
          <cell r="D5594" t="str">
            <v>19005588</v>
          </cell>
          <cell r="G5594" t="e">
            <v>#N/A</v>
          </cell>
        </row>
        <row r="5595">
          <cell r="D5595" t="str">
            <v>19005589</v>
          </cell>
          <cell r="G5595" t="e">
            <v>#N/A</v>
          </cell>
        </row>
        <row r="5596">
          <cell r="D5596" t="str">
            <v>19005590</v>
          </cell>
          <cell r="G5596" t="e">
            <v>#N/A</v>
          </cell>
        </row>
        <row r="5597">
          <cell r="D5597" t="str">
            <v>19005591</v>
          </cell>
          <cell r="G5597" t="e">
            <v>#N/A</v>
          </cell>
        </row>
        <row r="5598">
          <cell r="D5598" t="str">
            <v>19005592</v>
          </cell>
          <cell r="G5598" t="e">
            <v>#N/A</v>
          </cell>
        </row>
        <row r="5599">
          <cell r="D5599" t="str">
            <v>19005593</v>
          </cell>
          <cell r="G5599" t="e">
            <v>#N/A</v>
          </cell>
        </row>
        <row r="5600">
          <cell r="D5600" t="str">
            <v>19005594</v>
          </cell>
          <cell r="G5600" t="e">
            <v>#N/A</v>
          </cell>
        </row>
        <row r="5601">
          <cell r="D5601" t="str">
            <v>19005595</v>
          </cell>
          <cell r="G5601" t="e">
            <v>#N/A</v>
          </cell>
        </row>
        <row r="5602">
          <cell r="D5602" t="str">
            <v>19005596</v>
          </cell>
          <cell r="G5602" t="e">
            <v>#N/A</v>
          </cell>
        </row>
        <row r="5603">
          <cell r="D5603" t="str">
            <v>19005597</v>
          </cell>
          <cell r="G5603" t="e">
            <v>#N/A</v>
          </cell>
        </row>
        <row r="5604">
          <cell r="D5604" t="str">
            <v>19005598</v>
          </cell>
          <cell r="G5604" t="e">
            <v>#N/A</v>
          </cell>
        </row>
        <row r="5605">
          <cell r="D5605" t="str">
            <v>19005599</v>
          </cell>
          <cell r="G5605" t="e">
            <v>#N/A</v>
          </cell>
        </row>
        <row r="5606">
          <cell r="D5606" t="str">
            <v>19005600</v>
          </cell>
          <cell r="G5606" t="e">
            <v>#N/A</v>
          </cell>
        </row>
        <row r="5607">
          <cell r="D5607" t="str">
            <v>19005601</v>
          </cell>
          <cell r="G5607" t="e">
            <v>#N/A</v>
          </cell>
        </row>
        <row r="5608">
          <cell r="D5608" t="str">
            <v>19005602</v>
          </cell>
          <cell r="G5608" t="e">
            <v>#N/A</v>
          </cell>
        </row>
        <row r="5609">
          <cell r="D5609" t="str">
            <v>19005603</v>
          </cell>
          <cell r="G5609" t="e">
            <v>#N/A</v>
          </cell>
        </row>
        <row r="5610">
          <cell r="D5610" t="str">
            <v>19005604</v>
          </cell>
          <cell r="G5610" t="e">
            <v>#N/A</v>
          </cell>
        </row>
        <row r="5611">
          <cell r="D5611" t="str">
            <v>19005605</v>
          </cell>
          <cell r="G5611" t="e">
            <v>#N/A</v>
          </cell>
        </row>
        <row r="5612">
          <cell r="D5612" t="str">
            <v>19005606</v>
          </cell>
          <cell r="G5612" t="e">
            <v>#N/A</v>
          </cell>
        </row>
        <row r="5613">
          <cell r="D5613" t="str">
            <v>19005607</v>
          </cell>
          <cell r="G5613" t="e">
            <v>#N/A</v>
          </cell>
        </row>
        <row r="5614">
          <cell r="D5614" t="str">
            <v>19005608</v>
          </cell>
          <cell r="G5614" t="e">
            <v>#N/A</v>
          </cell>
        </row>
        <row r="5615">
          <cell r="D5615" t="str">
            <v>19005609</v>
          </cell>
          <cell r="G5615" t="e">
            <v>#N/A</v>
          </cell>
        </row>
        <row r="5616">
          <cell r="D5616" t="str">
            <v>19005610</v>
          </cell>
          <cell r="G5616" t="e">
            <v>#N/A</v>
          </cell>
        </row>
        <row r="5617">
          <cell r="D5617" t="str">
            <v>19005611</v>
          </cell>
          <cell r="G5617" t="e">
            <v>#N/A</v>
          </cell>
        </row>
        <row r="5618">
          <cell r="D5618" t="str">
            <v>19005612</v>
          </cell>
          <cell r="G5618" t="e">
            <v>#N/A</v>
          </cell>
        </row>
        <row r="5619">
          <cell r="D5619" t="str">
            <v>19005613</v>
          </cell>
          <cell r="G5619" t="e">
            <v>#N/A</v>
          </cell>
        </row>
        <row r="5620">
          <cell r="D5620" t="str">
            <v>19005614</v>
          </cell>
          <cell r="G5620" t="e">
            <v>#N/A</v>
          </cell>
        </row>
        <row r="5621">
          <cell r="D5621" t="str">
            <v>19005615</v>
          </cell>
          <cell r="G5621" t="e">
            <v>#N/A</v>
          </cell>
        </row>
        <row r="5622">
          <cell r="D5622" t="str">
            <v>19005616</v>
          </cell>
          <cell r="G5622" t="e">
            <v>#N/A</v>
          </cell>
        </row>
        <row r="5623">
          <cell r="D5623" t="str">
            <v>19005617</v>
          </cell>
          <cell r="G5623" t="e">
            <v>#N/A</v>
          </cell>
        </row>
        <row r="5624">
          <cell r="D5624" t="str">
            <v>19005618</v>
          </cell>
          <cell r="G5624" t="e">
            <v>#N/A</v>
          </cell>
        </row>
        <row r="5625">
          <cell r="D5625" t="str">
            <v>19005619</v>
          </cell>
          <cell r="G5625" t="e">
            <v>#N/A</v>
          </cell>
        </row>
        <row r="5626">
          <cell r="D5626" t="str">
            <v>19005620</v>
          </cell>
          <cell r="G5626" t="e">
            <v>#N/A</v>
          </cell>
        </row>
        <row r="5627">
          <cell r="D5627" t="str">
            <v>19005621</v>
          </cell>
          <cell r="G5627" t="e">
            <v>#N/A</v>
          </cell>
        </row>
        <row r="5628">
          <cell r="D5628" t="str">
            <v>19005622</v>
          </cell>
          <cell r="G5628" t="e">
            <v>#N/A</v>
          </cell>
        </row>
        <row r="5629">
          <cell r="D5629" t="str">
            <v>19005623</v>
          </cell>
          <cell r="G5629" t="e">
            <v>#N/A</v>
          </cell>
        </row>
        <row r="5630">
          <cell r="D5630" t="str">
            <v>19005624</v>
          </cell>
          <cell r="G5630" t="e">
            <v>#N/A</v>
          </cell>
        </row>
        <row r="5631">
          <cell r="D5631" t="str">
            <v>19005625</v>
          </cell>
          <cell r="G5631" t="e">
            <v>#N/A</v>
          </cell>
        </row>
        <row r="5632">
          <cell r="D5632" t="str">
            <v>19005626</v>
          </cell>
          <cell r="G5632" t="e">
            <v>#N/A</v>
          </cell>
        </row>
        <row r="5633">
          <cell r="D5633" t="str">
            <v>19005627</v>
          </cell>
          <cell r="G5633" t="e">
            <v>#N/A</v>
          </cell>
        </row>
        <row r="5634">
          <cell r="D5634" t="str">
            <v>19005628</v>
          </cell>
          <cell r="G5634" t="e">
            <v>#N/A</v>
          </cell>
        </row>
        <row r="5635">
          <cell r="D5635" t="str">
            <v>19005629</v>
          </cell>
          <cell r="G5635" t="e">
            <v>#N/A</v>
          </cell>
        </row>
        <row r="5636">
          <cell r="D5636" t="str">
            <v>19005630</v>
          </cell>
          <cell r="G5636" t="e">
            <v>#N/A</v>
          </cell>
        </row>
        <row r="5637">
          <cell r="D5637" t="str">
            <v>19005631</v>
          </cell>
          <cell r="G5637" t="e">
            <v>#N/A</v>
          </cell>
        </row>
        <row r="5638">
          <cell r="D5638" t="str">
            <v>19005632</v>
          </cell>
          <cell r="G5638" t="e">
            <v>#N/A</v>
          </cell>
        </row>
        <row r="5639">
          <cell r="D5639" t="str">
            <v>19005633</v>
          </cell>
          <cell r="G5639" t="e">
            <v>#N/A</v>
          </cell>
        </row>
        <row r="5640">
          <cell r="D5640" t="str">
            <v>19005634</v>
          </cell>
          <cell r="G5640" t="e">
            <v>#N/A</v>
          </cell>
        </row>
        <row r="5641">
          <cell r="D5641" t="str">
            <v>19005635</v>
          </cell>
          <cell r="G5641" t="e">
            <v>#N/A</v>
          </cell>
        </row>
        <row r="5642">
          <cell r="D5642" t="str">
            <v>19005636</v>
          </cell>
          <cell r="G5642" t="e">
            <v>#N/A</v>
          </cell>
        </row>
        <row r="5643">
          <cell r="D5643" t="str">
            <v>19005637</v>
          </cell>
          <cell r="G5643" t="e">
            <v>#N/A</v>
          </cell>
        </row>
        <row r="5644">
          <cell r="D5644" t="str">
            <v>19005638</v>
          </cell>
          <cell r="G5644" t="e">
            <v>#N/A</v>
          </cell>
        </row>
        <row r="5645">
          <cell r="D5645" t="str">
            <v>19005639</v>
          </cell>
          <cell r="G5645" t="e">
            <v>#N/A</v>
          </cell>
        </row>
        <row r="5646">
          <cell r="D5646" t="str">
            <v>19005640</v>
          </cell>
          <cell r="G5646" t="e">
            <v>#N/A</v>
          </cell>
        </row>
        <row r="5647">
          <cell r="D5647" t="str">
            <v>19005641</v>
          </cell>
          <cell r="G5647" t="e">
            <v>#N/A</v>
          </cell>
        </row>
        <row r="5648">
          <cell r="D5648" t="str">
            <v>19005642</v>
          </cell>
          <cell r="G5648" t="e">
            <v>#N/A</v>
          </cell>
        </row>
        <row r="5649">
          <cell r="D5649" t="str">
            <v>19005643</v>
          </cell>
          <cell r="G5649" t="e">
            <v>#N/A</v>
          </cell>
        </row>
        <row r="5650">
          <cell r="D5650" t="str">
            <v>19005644</v>
          </cell>
          <cell r="G5650" t="e">
            <v>#N/A</v>
          </cell>
        </row>
        <row r="5651">
          <cell r="D5651" t="str">
            <v>19005645</v>
          </cell>
          <cell r="G5651" t="e">
            <v>#N/A</v>
          </cell>
        </row>
        <row r="5652">
          <cell r="D5652" t="str">
            <v>19005646</v>
          </cell>
          <cell r="G5652" t="e">
            <v>#N/A</v>
          </cell>
        </row>
        <row r="5653">
          <cell r="D5653" t="str">
            <v>19005647</v>
          </cell>
          <cell r="G5653" t="e">
            <v>#N/A</v>
          </cell>
        </row>
        <row r="5654">
          <cell r="D5654" t="str">
            <v>19005648</v>
          </cell>
          <cell r="G5654" t="e">
            <v>#N/A</v>
          </cell>
        </row>
        <row r="5655">
          <cell r="D5655" t="str">
            <v>19005649</v>
          </cell>
          <cell r="G5655" t="e">
            <v>#N/A</v>
          </cell>
        </row>
        <row r="5656">
          <cell r="D5656" t="str">
            <v>19005650</v>
          </cell>
          <cell r="G5656" t="e">
            <v>#N/A</v>
          </cell>
        </row>
        <row r="5657">
          <cell r="D5657" t="str">
            <v>19005651</v>
          </cell>
          <cell r="G5657" t="e">
            <v>#N/A</v>
          </cell>
        </row>
        <row r="5658">
          <cell r="D5658" t="str">
            <v>19005652</v>
          </cell>
          <cell r="G5658" t="e">
            <v>#N/A</v>
          </cell>
        </row>
        <row r="5659">
          <cell r="D5659" t="str">
            <v>19005653</v>
          </cell>
          <cell r="G5659" t="e">
            <v>#N/A</v>
          </cell>
        </row>
        <row r="5660">
          <cell r="D5660" t="str">
            <v>19005654</v>
          </cell>
          <cell r="G5660" t="e">
            <v>#N/A</v>
          </cell>
        </row>
        <row r="5661">
          <cell r="D5661" t="str">
            <v>19005655</v>
          </cell>
          <cell r="G5661" t="e">
            <v>#N/A</v>
          </cell>
        </row>
        <row r="5662">
          <cell r="D5662" t="str">
            <v>19005656</v>
          </cell>
          <cell r="G5662" t="e">
            <v>#N/A</v>
          </cell>
        </row>
        <row r="5663">
          <cell r="D5663" t="str">
            <v>19005657</v>
          </cell>
          <cell r="G5663" t="e">
            <v>#N/A</v>
          </cell>
        </row>
        <row r="5664">
          <cell r="D5664" t="str">
            <v>19005658</v>
          </cell>
          <cell r="G5664" t="e">
            <v>#N/A</v>
          </cell>
        </row>
        <row r="5665">
          <cell r="D5665" t="str">
            <v>19005659</v>
          </cell>
          <cell r="G5665" t="e">
            <v>#N/A</v>
          </cell>
        </row>
        <row r="5666">
          <cell r="D5666" t="str">
            <v>19005660</v>
          </cell>
          <cell r="G5666" t="e">
            <v>#N/A</v>
          </cell>
        </row>
        <row r="5667">
          <cell r="D5667" t="str">
            <v>19005661</v>
          </cell>
          <cell r="G5667" t="e">
            <v>#N/A</v>
          </cell>
        </row>
        <row r="5668">
          <cell r="D5668" t="str">
            <v>19005662</v>
          </cell>
          <cell r="G5668" t="e">
            <v>#N/A</v>
          </cell>
        </row>
        <row r="5669">
          <cell r="D5669" t="str">
            <v>19005663</v>
          </cell>
          <cell r="G5669" t="e">
            <v>#N/A</v>
          </cell>
        </row>
        <row r="5670">
          <cell r="D5670" t="str">
            <v>19005664</v>
          </cell>
          <cell r="G5670" t="e">
            <v>#N/A</v>
          </cell>
        </row>
        <row r="5671">
          <cell r="D5671" t="str">
            <v>19005665</v>
          </cell>
          <cell r="G5671" t="e">
            <v>#N/A</v>
          </cell>
        </row>
        <row r="5672">
          <cell r="D5672" t="str">
            <v>19005666</v>
          </cell>
          <cell r="G5672" t="e">
            <v>#N/A</v>
          </cell>
        </row>
        <row r="5673">
          <cell r="D5673" t="str">
            <v>19005667</v>
          </cell>
          <cell r="G5673" t="e">
            <v>#N/A</v>
          </cell>
        </row>
        <row r="5674">
          <cell r="D5674" t="str">
            <v>19005668</v>
          </cell>
          <cell r="G5674" t="e">
            <v>#N/A</v>
          </cell>
        </row>
        <row r="5675">
          <cell r="D5675" t="str">
            <v>19005669</v>
          </cell>
          <cell r="G5675" t="e">
            <v>#N/A</v>
          </cell>
        </row>
        <row r="5676">
          <cell r="D5676" t="str">
            <v>19005670</v>
          </cell>
          <cell r="G5676" t="e">
            <v>#N/A</v>
          </cell>
        </row>
        <row r="5677">
          <cell r="D5677" t="str">
            <v>19005671</v>
          </cell>
          <cell r="G5677" t="e">
            <v>#N/A</v>
          </cell>
        </row>
        <row r="5678">
          <cell r="D5678" t="str">
            <v>19005672</v>
          </cell>
          <cell r="G5678" t="e">
            <v>#N/A</v>
          </cell>
        </row>
        <row r="5679">
          <cell r="D5679" t="str">
            <v>19005673</v>
          </cell>
          <cell r="G5679" t="e">
            <v>#N/A</v>
          </cell>
        </row>
        <row r="5680">
          <cell r="D5680" t="str">
            <v>19005674</v>
          </cell>
          <cell r="G5680" t="e">
            <v>#N/A</v>
          </cell>
        </row>
        <row r="5681">
          <cell r="D5681" t="str">
            <v>19005675</v>
          </cell>
          <cell r="G5681" t="e">
            <v>#N/A</v>
          </cell>
        </row>
        <row r="5682">
          <cell r="D5682" t="str">
            <v>19005676</v>
          </cell>
          <cell r="G5682" t="e">
            <v>#N/A</v>
          </cell>
        </row>
        <row r="5683">
          <cell r="D5683" t="str">
            <v>19005677</v>
          </cell>
          <cell r="G5683" t="e">
            <v>#N/A</v>
          </cell>
        </row>
        <row r="5684">
          <cell r="D5684" t="str">
            <v>19005678</v>
          </cell>
          <cell r="G5684" t="e">
            <v>#N/A</v>
          </cell>
        </row>
        <row r="5685">
          <cell r="D5685" t="str">
            <v>19005679</v>
          </cell>
          <cell r="G5685" t="e">
            <v>#N/A</v>
          </cell>
        </row>
        <row r="5686">
          <cell r="D5686" t="str">
            <v>19005680</v>
          </cell>
          <cell r="G5686" t="e">
            <v>#N/A</v>
          </cell>
        </row>
        <row r="5687">
          <cell r="D5687" t="str">
            <v>19005681</v>
          </cell>
          <cell r="G5687" t="e">
            <v>#N/A</v>
          </cell>
        </row>
        <row r="5688">
          <cell r="D5688" t="str">
            <v>19005682</v>
          </cell>
          <cell r="G5688" t="e">
            <v>#N/A</v>
          </cell>
        </row>
        <row r="5689">
          <cell r="D5689" t="str">
            <v>19005683</v>
          </cell>
          <cell r="G5689" t="e">
            <v>#N/A</v>
          </cell>
        </row>
        <row r="5690">
          <cell r="D5690" t="str">
            <v>19005684</v>
          </cell>
          <cell r="G5690" t="e">
            <v>#N/A</v>
          </cell>
        </row>
        <row r="5691">
          <cell r="D5691" t="str">
            <v>19005685</v>
          </cell>
          <cell r="G5691" t="e">
            <v>#N/A</v>
          </cell>
        </row>
        <row r="5692">
          <cell r="D5692" t="str">
            <v>19005686</v>
          </cell>
          <cell r="G5692" t="e">
            <v>#N/A</v>
          </cell>
        </row>
        <row r="5693">
          <cell r="D5693" t="str">
            <v>19005687</v>
          </cell>
          <cell r="G5693" t="e">
            <v>#N/A</v>
          </cell>
        </row>
        <row r="5694">
          <cell r="D5694" t="str">
            <v>19005688</v>
          </cell>
          <cell r="G5694" t="e">
            <v>#N/A</v>
          </cell>
        </row>
        <row r="5695">
          <cell r="D5695" t="str">
            <v>19005689</v>
          </cell>
          <cell r="G5695" t="e">
            <v>#N/A</v>
          </cell>
        </row>
        <row r="5696">
          <cell r="D5696" t="str">
            <v>19005690</v>
          </cell>
          <cell r="G5696" t="e">
            <v>#N/A</v>
          </cell>
        </row>
        <row r="5697">
          <cell r="D5697" t="str">
            <v>19005691</v>
          </cell>
          <cell r="G5697" t="e">
            <v>#N/A</v>
          </cell>
        </row>
        <row r="5698">
          <cell r="D5698" t="str">
            <v>19005692</v>
          </cell>
          <cell r="G5698" t="e">
            <v>#N/A</v>
          </cell>
        </row>
        <row r="5699">
          <cell r="D5699" t="str">
            <v>19005693</v>
          </cell>
          <cell r="G5699" t="e">
            <v>#N/A</v>
          </cell>
        </row>
        <row r="5700">
          <cell r="D5700" t="str">
            <v>19005694</v>
          </cell>
          <cell r="G5700" t="e">
            <v>#N/A</v>
          </cell>
        </row>
        <row r="5701">
          <cell r="D5701" t="str">
            <v>19005695</v>
          </cell>
          <cell r="G5701" t="e">
            <v>#N/A</v>
          </cell>
        </row>
        <row r="5702">
          <cell r="D5702" t="str">
            <v>19005696</v>
          </cell>
          <cell r="G5702" t="e">
            <v>#N/A</v>
          </cell>
        </row>
        <row r="5703">
          <cell r="D5703" t="str">
            <v>19005697</v>
          </cell>
          <cell r="G5703" t="e">
            <v>#N/A</v>
          </cell>
        </row>
        <row r="5704">
          <cell r="D5704" t="str">
            <v>19005698</v>
          </cell>
          <cell r="G5704" t="e">
            <v>#N/A</v>
          </cell>
        </row>
        <row r="5705">
          <cell r="D5705" t="str">
            <v>19005699</v>
          </cell>
          <cell r="G5705" t="e">
            <v>#N/A</v>
          </cell>
        </row>
        <row r="5706">
          <cell r="D5706" t="str">
            <v>19005700</v>
          </cell>
          <cell r="G5706" t="e">
            <v>#N/A</v>
          </cell>
        </row>
        <row r="5707">
          <cell r="D5707" t="str">
            <v>19005701</v>
          </cell>
          <cell r="G5707" t="e">
            <v>#N/A</v>
          </cell>
        </row>
        <row r="5708">
          <cell r="D5708" t="str">
            <v>19005702</v>
          </cell>
          <cell r="G5708" t="e">
            <v>#N/A</v>
          </cell>
        </row>
        <row r="5709">
          <cell r="D5709" t="str">
            <v>19005703</v>
          </cell>
          <cell r="G5709" t="e">
            <v>#N/A</v>
          </cell>
        </row>
        <row r="5710">
          <cell r="D5710" t="str">
            <v>19005704</v>
          </cell>
          <cell r="G5710" t="e">
            <v>#N/A</v>
          </cell>
        </row>
        <row r="5711">
          <cell r="D5711" t="str">
            <v>19005705</v>
          </cell>
          <cell r="G5711" t="e">
            <v>#N/A</v>
          </cell>
        </row>
        <row r="5712">
          <cell r="D5712" t="str">
            <v>19005706</v>
          </cell>
          <cell r="G5712" t="e">
            <v>#N/A</v>
          </cell>
        </row>
        <row r="5713">
          <cell r="D5713" t="str">
            <v>19005707</v>
          </cell>
          <cell r="G5713" t="e">
            <v>#N/A</v>
          </cell>
        </row>
        <row r="5714">
          <cell r="D5714" t="str">
            <v>19005708</v>
          </cell>
          <cell r="G5714" t="e">
            <v>#N/A</v>
          </cell>
        </row>
        <row r="5715">
          <cell r="D5715" t="str">
            <v>19005709</v>
          </cell>
          <cell r="G5715" t="e">
            <v>#N/A</v>
          </cell>
        </row>
        <row r="5716">
          <cell r="D5716" t="str">
            <v>19005710</v>
          </cell>
          <cell r="G5716" t="e">
            <v>#N/A</v>
          </cell>
        </row>
        <row r="5717">
          <cell r="D5717" t="str">
            <v>19005711</v>
          </cell>
          <cell r="G5717" t="e">
            <v>#N/A</v>
          </cell>
        </row>
        <row r="5718">
          <cell r="D5718" t="str">
            <v>19005712</v>
          </cell>
          <cell r="G5718" t="e">
            <v>#N/A</v>
          </cell>
        </row>
        <row r="5719">
          <cell r="D5719" t="str">
            <v>19005713</v>
          </cell>
          <cell r="G5719" t="e">
            <v>#N/A</v>
          </cell>
        </row>
        <row r="5720">
          <cell r="D5720" t="str">
            <v>19005714</v>
          </cell>
          <cell r="G5720" t="e">
            <v>#N/A</v>
          </cell>
        </row>
        <row r="5721">
          <cell r="D5721" t="str">
            <v>19005715</v>
          </cell>
          <cell r="G5721" t="e">
            <v>#N/A</v>
          </cell>
        </row>
        <row r="5722">
          <cell r="D5722" t="str">
            <v>19005716</v>
          </cell>
          <cell r="G5722" t="e">
            <v>#N/A</v>
          </cell>
        </row>
        <row r="5723">
          <cell r="D5723" t="str">
            <v>19005717</v>
          </cell>
          <cell r="G5723" t="e">
            <v>#N/A</v>
          </cell>
        </row>
        <row r="5724">
          <cell r="D5724" t="str">
            <v>19005718</v>
          </cell>
          <cell r="G5724" t="e">
            <v>#N/A</v>
          </cell>
        </row>
        <row r="5725">
          <cell r="D5725" t="str">
            <v>19005719</v>
          </cell>
          <cell r="G5725" t="e">
            <v>#N/A</v>
          </cell>
        </row>
        <row r="5726">
          <cell r="D5726" t="str">
            <v>19005720</v>
          </cell>
          <cell r="G5726" t="e">
            <v>#N/A</v>
          </cell>
        </row>
        <row r="5727">
          <cell r="D5727" t="str">
            <v>19005721</v>
          </cell>
          <cell r="G5727" t="e">
            <v>#N/A</v>
          </cell>
        </row>
        <row r="5728">
          <cell r="D5728" t="str">
            <v>19005722</v>
          </cell>
          <cell r="G5728" t="e">
            <v>#N/A</v>
          </cell>
        </row>
        <row r="5729">
          <cell r="D5729" t="str">
            <v>19005723</v>
          </cell>
          <cell r="G5729" t="e">
            <v>#N/A</v>
          </cell>
        </row>
        <row r="5730">
          <cell r="D5730" t="str">
            <v>19005724</v>
          </cell>
          <cell r="G5730" t="e">
            <v>#N/A</v>
          </cell>
        </row>
        <row r="5731">
          <cell r="D5731" t="str">
            <v>19005725</v>
          </cell>
          <cell r="G5731" t="e">
            <v>#N/A</v>
          </cell>
        </row>
        <row r="5732">
          <cell r="D5732" t="str">
            <v>19005726</v>
          </cell>
          <cell r="G5732" t="e">
            <v>#N/A</v>
          </cell>
        </row>
        <row r="5733">
          <cell r="D5733" t="str">
            <v>19005727</v>
          </cell>
          <cell r="G5733" t="e">
            <v>#N/A</v>
          </cell>
        </row>
        <row r="5734">
          <cell r="D5734" t="str">
            <v>19005728</v>
          </cell>
          <cell r="G5734" t="e">
            <v>#N/A</v>
          </cell>
        </row>
        <row r="5735">
          <cell r="D5735" t="str">
            <v>19005729</v>
          </cell>
          <cell r="G5735" t="e">
            <v>#N/A</v>
          </cell>
        </row>
        <row r="5736">
          <cell r="D5736" t="str">
            <v>19005730</v>
          </cell>
          <cell r="G5736" t="e">
            <v>#N/A</v>
          </cell>
        </row>
        <row r="5737">
          <cell r="D5737" t="str">
            <v>19005731</v>
          </cell>
          <cell r="G5737" t="e">
            <v>#N/A</v>
          </cell>
        </row>
        <row r="5738">
          <cell r="D5738" t="str">
            <v>19005732</v>
          </cell>
          <cell r="G5738" t="e">
            <v>#N/A</v>
          </cell>
        </row>
        <row r="5739">
          <cell r="D5739" t="str">
            <v>19005733</v>
          </cell>
          <cell r="G5739" t="e">
            <v>#N/A</v>
          </cell>
        </row>
        <row r="5740">
          <cell r="D5740" t="str">
            <v>19005734</v>
          </cell>
          <cell r="G5740" t="e">
            <v>#N/A</v>
          </cell>
        </row>
        <row r="5741">
          <cell r="D5741" t="str">
            <v>19005735</v>
          </cell>
          <cell r="G5741" t="e">
            <v>#N/A</v>
          </cell>
        </row>
        <row r="5742">
          <cell r="D5742" t="str">
            <v>19005736</v>
          </cell>
          <cell r="G5742" t="e">
            <v>#N/A</v>
          </cell>
        </row>
        <row r="5743">
          <cell r="D5743" t="str">
            <v>19005737</v>
          </cell>
          <cell r="G5743" t="e">
            <v>#N/A</v>
          </cell>
        </row>
        <row r="5744">
          <cell r="D5744" t="str">
            <v>19005738</v>
          </cell>
          <cell r="G5744" t="e">
            <v>#N/A</v>
          </cell>
        </row>
        <row r="5745">
          <cell r="D5745" t="str">
            <v>19005739</v>
          </cell>
          <cell r="G5745" t="e">
            <v>#N/A</v>
          </cell>
        </row>
        <row r="5746">
          <cell r="D5746" t="str">
            <v>19005740</v>
          </cell>
          <cell r="G5746" t="e">
            <v>#N/A</v>
          </cell>
        </row>
        <row r="5747">
          <cell r="D5747" t="str">
            <v>19005741</v>
          </cell>
          <cell r="G5747" t="e">
            <v>#N/A</v>
          </cell>
        </row>
        <row r="5748">
          <cell r="D5748" t="str">
            <v>19005742</v>
          </cell>
          <cell r="G5748" t="e">
            <v>#N/A</v>
          </cell>
        </row>
        <row r="5749">
          <cell r="D5749" t="str">
            <v>19005743</v>
          </cell>
          <cell r="G5749" t="e">
            <v>#N/A</v>
          </cell>
        </row>
        <row r="5750">
          <cell r="D5750" t="str">
            <v>19005744</v>
          </cell>
          <cell r="G5750" t="e">
            <v>#N/A</v>
          </cell>
        </row>
        <row r="5751">
          <cell r="D5751" t="str">
            <v>19005745</v>
          </cell>
          <cell r="G5751" t="e">
            <v>#N/A</v>
          </cell>
        </row>
        <row r="5752">
          <cell r="D5752" t="str">
            <v>19005746</v>
          </cell>
          <cell r="G5752" t="e">
            <v>#N/A</v>
          </cell>
        </row>
        <row r="5753">
          <cell r="D5753" t="str">
            <v>19005747</v>
          </cell>
          <cell r="G5753" t="e">
            <v>#N/A</v>
          </cell>
        </row>
        <row r="5754">
          <cell r="D5754" t="str">
            <v>19005748</v>
          </cell>
          <cell r="G5754" t="e">
            <v>#N/A</v>
          </cell>
        </row>
        <row r="5755">
          <cell r="D5755" t="str">
            <v>19005749</v>
          </cell>
          <cell r="G5755" t="e">
            <v>#N/A</v>
          </cell>
        </row>
        <row r="5756">
          <cell r="D5756" t="str">
            <v>19005750</v>
          </cell>
          <cell r="G5756" t="e">
            <v>#N/A</v>
          </cell>
        </row>
        <row r="5757">
          <cell r="D5757" t="str">
            <v>19005751</v>
          </cell>
          <cell r="G5757" t="e">
            <v>#N/A</v>
          </cell>
        </row>
        <row r="5758">
          <cell r="D5758" t="str">
            <v>19005752</v>
          </cell>
          <cell r="G5758" t="e">
            <v>#N/A</v>
          </cell>
        </row>
        <row r="5759">
          <cell r="D5759" t="str">
            <v>19005753</v>
          </cell>
          <cell r="G5759" t="e">
            <v>#N/A</v>
          </cell>
        </row>
        <row r="5760">
          <cell r="D5760" t="str">
            <v>19005754</v>
          </cell>
          <cell r="G5760" t="e">
            <v>#N/A</v>
          </cell>
        </row>
        <row r="5761">
          <cell r="D5761" t="str">
            <v>19005755</v>
          </cell>
          <cell r="G5761" t="e">
            <v>#N/A</v>
          </cell>
        </row>
        <row r="5762">
          <cell r="D5762" t="str">
            <v>19005756</v>
          </cell>
          <cell r="G5762" t="e">
            <v>#N/A</v>
          </cell>
        </row>
        <row r="5763">
          <cell r="D5763" t="str">
            <v>19005757</v>
          </cell>
          <cell r="G5763" t="e">
            <v>#N/A</v>
          </cell>
        </row>
        <row r="5764">
          <cell r="D5764" t="str">
            <v>19005758</v>
          </cell>
          <cell r="G5764" t="e">
            <v>#N/A</v>
          </cell>
        </row>
        <row r="5765">
          <cell r="D5765" t="str">
            <v>19005759</v>
          </cell>
          <cell r="G5765" t="e">
            <v>#N/A</v>
          </cell>
        </row>
        <row r="5766">
          <cell r="D5766" t="str">
            <v>19005760</v>
          </cell>
          <cell r="G5766" t="e">
            <v>#N/A</v>
          </cell>
        </row>
        <row r="5767">
          <cell r="D5767" t="str">
            <v>19005761</v>
          </cell>
          <cell r="G5767" t="e">
            <v>#N/A</v>
          </cell>
        </row>
        <row r="5768">
          <cell r="D5768" t="str">
            <v>19005762</v>
          </cell>
          <cell r="G5768" t="e">
            <v>#N/A</v>
          </cell>
        </row>
        <row r="5769">
          <cell r="D5769" t="str">
            <v>19005763</v>
          </cell>
          <cell r="G5769" t="e">
            <v>#N/A</v>
          </cell>
        </row>
        <row r="5770">
          <cell r="D5770" t="str">
            <v>19005764</v>
          </cell>
          <cell r="G5770" t="e">
            <v>#N/A</v>
          </cell>
        </row>
        <row r="5771">
          <cell r="D5771" t="str">
            <v>19005765</v>
          </cell>
          <cell r="G5771" t="e">
            <v>#N/A</v>
          </cell>
        </row>
        <row r="5772">
          <cell r="D5772" t="str">
            <v>19005766</v>
          </cell>
          <cell r="G5772" t="e">
            <v>#N/A</v>
          </cell>
        </row>
        <row r="5773">
          <cell r="D5773" t="str">
            <v>19005767</v>
          </cell>
          <cell r="G5773" t="e">
            <v>#N/A</v>
          </cell>
        </row>
        <row r="5774">
          <cell r="D5774" t="str">
            <v>19005768</v>
          </cell>
          <cell r="G5774" t="e">
            <v>#N/A</v>
          </cell>
        </row>
        <row r="5775">
          <cell r="D5775" t="str">
            <v>19005769</v>
          </cell>
          <cell r="G5775" t="e">
            <v>#N/A</v>
          </cell>
        </row>
        <row r="5776">
          <cell r="D5776" t="str">
            <v>19005770</v>
          </cell>
          <cell r="G5776" t="e">
            <v>#N/A</v>
          </cell>
        </row>
        <row r="5777">
          <cell r="D5777" t="str">
            <v>19005771</v>
          </cell>
          <cell r="G5777" t="e">
            <v>#N/A</v>
          </cell>
        </row>
        <row r="5778">
          <cell r="D5778" t="str">
            <v>19005772</v>
          </cell>
          <cell r="G5778" t="e">
            <v>#N/A</v>
          </cell>
        </row>
        <row r="5779">
          <cell r="D5779" t="str">
            <v>19005773</v>
          </cell>
          <cell r="G5779" t="e">
            <v>#N/A</v>
          </cell>
        </row>
        <row r="5780">
          <cell r="D5780" t="str">
            <v>19005774</v>
          </cell>
          <cell r="G5780" t="e">
            <v>#N/A</v>
          </cell>
        </row>
        <row r="5781">
          <cell r="D5781" t="str">
            <v>19005775</v>
          </cell>
          <cell r="G5781" t="e">
            <v>#N/A</v>
          </cell>
        </row>
        <row r="5782">
          <cell r="D5782" t="str">
            <v>19005776</v>
          </cell>
          <cell r="G5782" t="e">
            <v>#N/A</v>
          </cell>
        </row>
        <row r="5783">
          <cell r="D5783" t="str">
            <v>19005777</v>
          </cell>
          <cell r="G5783" t="e">
            <v>#N/A</v>
          </cell>
        </row>
        <row r="5784">
          <cell r="D5784" t="str">
            <v>19005778</v>
          </cell>
          <cell r="G5784" t="e">
            <v>#N/A</v>
          </cell>
        </row>
        <row r="5785">
          <cell r="D5785" t="str">
            <v>19005779</v>
          </cell>
          <cell r="G5785" t="e">
            <v>#N/A</v>
          </cell>
        </row>
        <row r="5786">
          <cell r="D5786" t="str">
            <v>19005780</v>
          </cell>
          <cell r="G5786" t="e">
            <v>#N/A</v>
          </cell>
        </row>
        <row r="5787">
          <cell r="D5787" t="str">
            <v>19005781</v>
          </cell>
          <cell r="G5787" t="e">
            <v>#N/A</v>
          </cell>
        </row>
        <row r="5788">
          <cell r="D5788" t="str">
            <v>19005782</v>
          </cell>
          <cell r="G5788" t="e">
            <v>#N/A</v>
          </cell>
        </row>
        <row r="5789">
          <cell r="D5789" t="str">
            <v>19005783</v>
          </cell>
          <cell r="G5789" t="e">
            <v>#N/A</v>
          </cell>
        </row>
        <row r="5790">
          <cell r="D5790" t="str">
            <v>19005784</v>
          </cell>
          <cell r="G5790" t="e">
            <v>#N/A</v>
          </cell>
        </row>
        <row r="5791">
          <cell r="D5791" t="str">
            <v>19005785</v>
          </cell>
          <cell r="G5791" t="e">
            <v>#N/A</v>
          </cell>
        </row>
        <row r="5792">
          <cell r="D5792" t="str">
            <v>19005786</v>
          </cell>
          <cell r="G5792" t="e">
            <v>#N/A</v>
          </cell>
        </row>
        <row r="5793">
          <cell r="D5793" t="str">
            <v>19005787</v>
          </cell>
          <cell r="G5793" t="e">
            <v>#N/A</v>
          </cell>
        </row>
        <row r="5794">
          <cell r="D5794" t="str">
            <v>19005788</v>
          </cell>
          <cell r="G5794" t="e">
            <v>#N/A</v>
          </cell>
        </row>
        <row r="5795">
          <cell r="D5795" t="str">
            <v>19005789</v>
          </cell>
          <cell r="G5795" t="e">
            <v>#N/A</v>
          </cell>
        </row>
        <row r="5796">
          <cell r="D5796" t="str">
            <v>19005790</v>
          </cell>
          <cell r="G5796" t="e">
            <v>#N/A</v>
          </cell>
        </row>
        <row r="5797">
          <cell r="D5797" t="str">
            <v>19005791</v>
          </cell>
          <cell r="G5797" t="e">
            <v>#N/A</v>
          </cell>
        </row>
        <row r="5798">
          <cell r="D5798" t="str">
            <v>19005792</v>
          </cell>
          <cell r="G5798" t="e">
            <v>#N/A</v>
          </cell>
        </row>
        <row r="5799">
          <cell r="D5799" t="str">
            <v>19005793</v>
          </cell>
          <cell r="G5799" t="e">
            <v>#N/A</v>
          </cell>
        </row>
        <row r="5800">
          <cell r="D5800" t="str">
            <v>19005794</v>
          </cell>
          <cell r="G5800" t="e">
            <v>#N/A</v>
          </cell>
        </row>
        <row r="5801">
          <cell r="D5801" t="str">
            <v>19005795</v>
          </cell>
          <cell r="G5801" t="e">
            <v>#N/A</v>
          </cell>
        </row>
        <row r="5802">
          <cell r="D5802" t="str">
            <v>19005796</v>
          </cell>
          <cell r="G5802" t="e">
            <v>#N/A</v>
          </cell>
        </row>
        <row r="5803">
          <cell r="D5803" t="str">
            <v>19005797</v>
          </cell>
          <cell r="G5803" t="e">
            <v>#N/A</v>
          </cell>
        </row>
        <row r="5804">
          <cell r="D5804" t="str">
            <v>19005798</v>
          </cell>
          <cell r="G5804" t="e">
            <v>#N/A</v>
          </cell>
        </row>
        <row r="5805">
          <cell r="D5805" t="str">
            <v>19005799</v>
          </cell>
          <cell r="G5805" t="e">
            <v>#N/A</v>
          </cell>
        </row>
        <row r="5806">
          <cell r="D5806" t="str">
            <v>19005800</v>
          </cell>
          <cell r="G5806" t="e">
            <v>#N/A</v>
          </cell>
        </row>
        <row r="5807">
          <cell r="D5807" t="str">
            <v>19005801</v>
          </cell>
          <cell r="G5807" t="e">
            <v>#N/A</v>
          </cell>
        </row>
        <row r="5808">
          <cell r="D5808" t="str">
            <v>19005802</v>
          </cell>
          <cell r="G5808" t="e">
            <v>#N/A</v>
          </cell>
        </row>
        <row r="5809">
          <cell r="D5809" t="str">
            <v>19005803</v>
          </cell>
          <cell r="G5809" t="e">
            <v>#N/A</v>
          </cell>
        </row>
        <row r="5810">
          <cell r="D5810" t="str">
            <v>19005804</v>
          </cell>
          <cell r="G5810" t="e">
            <v>#N/A</v>
          </cell>
        </row>
        <row r="5811">
          <cell r="D5811" t="str">
            <v>19005805</v>
          </cell>
          <cell r="G5811" t="e">
            <v>#N/A</v>
          </cell>
        </row>
        <row r="5812">
          <cell r="D5812" t="str">
            <v>19005806</v>
          </cell>
          <cell r="G5812" t="e">
            <v>#N/A</v>
          </cell>
        </row>
        <row r="5813">
          <cell r="D5813" t="str">
            <v>19005807</v>
          </cell>
          <cell r="G5813" t="e">
            <v>#N/A</v>
          </cell>
        </row>
        <row r="5814">
          <cell r="D5814" t="str">
            <v>19005808</v>
          </cell>
          <cell r="G5814" t="e">
            <v>#N/A</v>
          </cell>
        </row>
        <row r="5815">
          <cell r="D5815" t="str">
            <v>19005809</v>
          </cell>
          <cell r="G5815" t="e">
            <v>#N/A</v>
          </cell>
        </row>
        <row r="5816">
          <cell r="D5816" t="str">
            <v>19005810</v>
          </cell>
          <cell r="G5816" t="e">
            <v>#N/A</v>
          </cell>
        </row>
        <row r="5817">
          <cell r="D5817" t="str">
            <v>19005811</v>
          </cell>
          <cell r="G5817" t="e">
            <v>#N/A</v>
          </cell>
        </row>
        <row r="5818">
          <cell r="D5818" t="str">
            <v>19005812</v>
          </cell>
          <cell r="G5818" t="e">
            <v>#N/A</v>
          </cell>
        </row>
        <row r="5819">
          <cell r="D5819" t="str">
            <v>19005813</v>
          </cell>
          <cell r="G5819" t="e">
            <v>#N/A</v>
          </cell>
        </row>
        <row r="5820">
          <cell r="D5820" t="str">
            <v>19005814</v>
          </cell>
          <cell r="G5820" t="e">
            <v>#N/A</v>
          </cell>
        </row>
        <row r="5821">
          <cell r="D5821" t="str">
            <v>19005815</v>
          </cell>
          <cell r="G5821" t="e">
            <v>#N/A</v>
          </cell>
        </row>
        <row r="5822">
          <cell r="D5822" t="str">
            <v>19005816</v>
          </cell>
          <cell r="G5822" t="e">
            <v>#N/A</v>
          </cell>
        </row>
        <row r="5823">
          <cell r="D5823" t="str">
            <v>19005817</v>
          </cell>
          <cell r="G5823" t="e">
            <v>#N/A</v>
          </cell>
        </row>
        <row r="5824">
          <cell r="D5824" t="str">
            <v>19005818</v>
          </cell>
          <cell r="G5824" t="e">
            <v>#N/A</v>
          </cell>
        </row>
        <row r="5825">
          <cell r="D5825" t="str">
            <v>19005819</v>
          </cell>
          <cell r="G5825" t="e">
            <v>#N/A</v>
          </cell>
        </row>
        <row r="5826">
          <cell r="D5826" t="str">
            <v>19005820</v>
          </cell>
          <cell r="G5826" t="e">
            <v>#N/A</v>
          </cell>
        </row>
        <row r="5827">
          <cell r="D5827" t="str">
            <v>19005821</v>
          </cell>
          <cell r="G5827" t="e">
            <v>#N/A</v>
          </cell>
        </row>
        <row r="5828">
          <cell r="D5828" t="str">
            <v>19005822</v>
          </cell>
          <cell r="G5828" t="e">
            <v>#N/A</v>
          </cell>
        </row>
        <row r="5829">
          <cell r="D5829" t="str">
            <v>19005823</v>
          </cell>
          <cell r="G5829" t="e">
            <v>#N/A</v>
          </cell>
        </row>
        <row r="5830">
          <cell r="D5830" t="str">
            <v>19005824</v>
          </cell>
          <cell r="G5830" t="e">
            <v>#N/A</v>
          </cell>
        </row>
        <row r="5831">
          <cell r="D5831" t="str">
            <v>19005825</v>
          </cell>
          <cell r="G5831" t="e">
            <v>#N/A</v>
          </cell>
        </row>
        <row r="5832">
          <cell r="D5832" t="str">
            <v>19005826</v>
          </cell>
          <cell r="G5832" t="e">
            <v>#N/A</v>
          </cell>
        </row>
        <row r="5833">
          <cell r="D5833" t="str">
            <v>19005827</v>
          </cell>
          <cell r="G5833" t="e">
            <v>#N/A</v>
          </cell>
        </row>
        <row r="5834">
          <cell r="D5834" t="str">
            <v>19005828</v>
          </cell>
          <cell r="G5834" t="e">
            <v>#N/A</v>
          </cell>
        </row>
        <row r="5835">
          <cell r="D5835" t="str">
            <v>19005829</v>
          </cell>
          <cell r="G5835" t="e">
            <v>#N/A</v>
          </cell>
        </row>
        <row r="5836">
          <cell r="D5836" t="str">
            <v>19005830</v>
          </cell>
          <cell r="G5836" t="e">
            <v>#N/A</v>
          </cell>
        </row>
        <row r="5837">
          <cell r="D5837" t="str">
            <v>19005831</v>
          </cell>
          <cell r="G5837" t="e">
            <v>#N/A</v>
          </cell>
        </row>
        <row r="5838">
          <cell r="D5838" t="str">
            <v>19005832</v>
          </cell>
          <cell r="G5838" t="e">
            <v>#N/A</v>
          </cell>
        </row>
        <row r="5839">
          <cell r="D5839" t="str">
            <v>19005833</v>
          </cell>
          <cell r="G5839" t="e">
            <v>#N/A</v>
          </cell>
        </row>
        <row r="5840">
          <cell r="D5840" t="str">
            <v>19005834</v>
          </cell>
          <cell r="G5840" t="e">
            <v>#N/A</v>
          </cell>
        </row>
        <row r="5841">
          <cell r="D5841" t="str">
            <v>19005835</v>
          </cell>
          <cell r="G5841" t="e">
            <v>#N/A</v>
          </cell>
        </row>
        <row r="5842">
          <cell r="D5842" t="str">
            <v>19005836</v>
          </cell>
          <cell r="G5842" t="e">
            <v>#N/A</v>
          </cell>
        </row>
        <row r="5843">
          <cell r="D5843" t="str">
            <v>19005837</v>
          </cell>
          <cell r="G5843" t="e">
            <v>#N/A</v>
          </cell>
        </row>
        <row r="5844">
          <cell r="D5844" t="str">
            <v>19005838</v>
          </cell>
          <cell r="G5844" t="e">
            <v>#N/A</v>
          </cell>
        </row>
        <row r="5845">
          <cell r="D5845" t="str">
            <v>19005839</v>
          </cell>
          <cell r="G5845" t="e">
            <v>#N/A</v>
          </cell>
        </row>
        <row r="5846">
          <cell r="D5846" t="str">
            <v>19005840</v>
          </cell>
          <cell r="G5846" t="e">
            <v>#N/A</v>
          </cell>
        </row>
        <row r="5847">
          <cell r="D5847" t="str">
            <v>19005841</v>
          </cell>
          <cell r="G5847" t="e">
            <v>#N/A</v>
          </cell>
        </row>
        <row r="5848">
          <cell r="D5848" t="str">
            <v>19005842</v>
          </cell>
          <cell r="G5848" t="e">
            <v>#N/A</v>
          </cell>
        </row>
        <row r="5849">
          <cell r="D5849" t="str">
            <v>19005843</v>
          </cell>
          <cell r="G5849" t="e">
            <v>#N/A</v>
          </cell>
        </row>
        <row r="5850">
          <cell r="D5850" t="str">
            <v>19005844</v>
          </cell>
          <cell r="G5850" t="e">
            <v>#N/A</v>
          </cell>
        </row>
        <row r="5851">
          <cell r="D5851" t="str">
            <v>19005845</v>
          </cell>
          <cell r="G5851" t="e">
            <v>#N/A</v>
          </cell>
        </row>
        <row r="5852">
          <cell r="D5852" t="str">
            <v>19005846</v>
          </cell>
          <cell r="G5852" t="e">
            <v>#N/A</v>
          </cell>
        </row>
        <row r="5853">
          <cell r="D5853" t="str">
            <v>19005847</v>
          </cell>
          <cell r="G5853" t="e">
            <v>#N/A</v>
          </cell>
        </row>
        <row r="5854">
          <cell r="D5854" t="str">
            <v>19005848</v>
          </cell>
          <cell r="G5854" t="e">
            <v>#N/A</v>
          </cell>
        </row>
        <row r="5855">
          <cell r="D5855" t="str">
            <v>19005849</v>
          </cell>
          <cell r="G5855" t="e">
            <v>#N/A</v>
          </cell>
        </row>
        <row r="5856">
          <cell r="D5856" t="str">
            <v>19005850</v>
          </cell>
          <cell r="G5856" t="e">
            <v>#N/A</v>
          </cell>
        </row>
        <row r="5857">
          <cell r="D5857" t="str">
            <v>19005851</v>
          </cell>
          <cell r="G5857" t="e">
            <v>#N/A</v>
          </cell>
        </row>
        <row r="5858">
          <cell r="D5858" t="str">
            <v>19005852</v>
          </cell>
          <cell r="G5858" t="e">
            <v>#N/A</v>
          </cell>
        </row>
        <row r="5859">
          <cell r="D5859" t="str">
            <v>19005853</v>
          </cell>
          <cell r="G5859" t="e">
            <v>#N/A</v>
          </cell>
        </row>
        <row r="5860">
          <cell r="D5860" t="str">
            <v>19005854</v>
          </cell>
          <cell r="G5860" t="e">
            <v>#N/A</v>
          </cell>
        </row>
        <row r="5861">
          <cell r="D5861" t="str">
            <v>19005855</v>
          </cell>
          <cell r="G5861" t="e">
            <v>#N/A</v>
          </cell>
        </row>
        <row r="5862">
          <cell r="D5862" t="str">
            <v>19005856</v>
          </cell>
          <cell r="G5862" t="e">
            <v>#N/A</v>
          </cell>
        </row>
        <row r="5863">
          <cell r="D5863" t="str">
            <v>19005857</v>
          </cell>
          <cell r="G5863" t="e">
            <v>#N/A</v>
          </cell>
        </row>
        <row r="5864">
          <cell r="D5864" t="str">
            <v>19005858</v>
          </cell>
          <cell r="G5864" t="e">
            <v>#N/A</v>
          </cell>
        </row>
        <row r="5865">
          <cell r="D5865" t="str">
            <v>19005859</v>
          </cell>
          <cell r="G5865" t="e">
            <v>#N/A</v>
          </cell>
        </row>
        <row r="5866">
          <cell r="D5866" t="str">
            <v>19005860</v>
          </cell>
          <cell r="G5866" t="e">
            <v>#N/A</v>
          </cell>
        </row>
        <row r="5867">
          <cell r="D5867" t="str">
            <v>19005861</v>
          </cell>
          <cell r="G5867" t="e">
            <v>#N/A</v>
          </cell>
        </row>
        <row r="5868">
          <cell r="D5868" t="str">
            <v>19005862</v>
          </cell>
          <cell r="G5868" t="e">
            <v>#N/A</v>
          </cell>
        </row>
        <row r="5869">
          <cell r="D5869" t="str">
            <v>19005863</v>
          </cell>
          <cell r="G5869" t="e">
            <v>#N/A</v>
          </cell>
        </row>
        <row r="5870">
          <cell r="D5870" t="str">
            <v>19005864</v>
          </cell>
          <cell r="G5870" t="e">
            <v>#N/A</v>
          </cell>
        </row>
        <row r="5871">
          <cell r="D5871" t="str">
            <v>19005865</v>
          </cell>
          <cell r="G5871" t="e">
            <v>#N/A</v>
          </cell>
        </row>
        <row r="5872">
          <cell r="D5872" t="str">
            <v>19005866</v>
          </cell>
          <cell r="G5872" t="e">
            <v>#N/A</v>
          </cell>
        </row>
        <row r="5873">
          <cell r="D5873" t="str">
            <v>19005867</v>
          </cell>
          <cell r="G5873" t="e">
            <v>#N/A</v>
          </cell>
        </row>
        <row r="5874">
          <cell r="D5874" t="str">
            <v>19005868</v>
          </cell>
          <cell r="G5874" t="e">
            <v>#N/A</v>
          </cell>
        </row>
        <row r="5875">
          <cell r="D5875" t="str">
            <v>19005869</v>
          </cell>
          <cell r="G5875" t="e">
            <v>#N/A</v>
          </cell>
        </row>
        <row r="5876">
          <cell r="D5876" t="str">
            <v>19005870</v>
          </cell>
          <cell r="G5876" t="e">
            <v>#N/A</v>
          </cell>
        </row>
        <row r="5877">
          <cell r="D5877" t="str">
            <v>19005871</v>
          </cell>
          <cell r="G5877" t="e">
            <v>#N/A</v>
          </cell>
        </row>
        <row r="5878">
          <cell r="D5878" t="str">
            <v>19005872</v>
          </cell>
          <cell r="G5878" t="e">
            <v>#N/A</v>
          </cell>
        </row>
        <row r="5879">
          <cell r="D5879" t="str">
            <v>19005873</v>
          </cell>
          <cell r="G5879" t="e">
            <v>#N/A</v>
          </cell>
        </row>
        <row r="5880">
          <cell r="D5880" t="str">
            <v>19005874</v>
          </cell>
          <cell r="G5880" t="e">
            <v>#N/A</v>
          </cell>
        </row>
        <row r="5881">
          <cell r="D5881" t="str">
            <v>19005875</v>
          </cell>
          <cell r="G5881" t="e">
            <v>#N/A</v>
          </cell>
        </row>
        <row r="5882">
          <cell r="D5882" t="str">
            <v>19005876</v>
          </cell>
          <cell r="G5882" t="e">
            <v>#N/A</v>
          </cell>
        </row>
        <row r="5883">
          <cell r="D5883" t="str">
            <v>19005877</v>
          </cell>
          <cell r="G5883" t="e">
            <v>#N/A</v>
          </cell>
        </row>
        <row r="5884">
          <cell r="D5884" t="str">
            <v>19005878</v>
          </cell>
          <cell r="G5884" t="e">
            <v>#N/A</v>
          </cell>
        </row>
        <row r="5885">
          <cell r="D5885" t="str">
            <v>19005879</v>
          </cell>
          <cell r="G5885" t="e">
            <v>#N/A</v>
          </cell>
        </row>
        <row r="5886">
          <cell r="D5886" t="str">
            <v>19005880</v>
          </cell>
          <cell r="G5886" t="e">
            <v>#N/A</v>
          </cell>
        </row>
        <row r="5887">
          <cell r="D5887" t="str">
            <v>19005881</v>
          </cell>
          <cell r="G5887" t="e">
            <v>#N/A</v>
          </cell>
        </row>
        <row r="5888">
          <cell r="D5888" t="str">
            <v>19005882</v>
          </cell>
          <cell r="G5888" t="e">
            <v>#N/A</v>
          </cell>
        </row>
        <row r="5889">
          <cell r="D5889" t="str">
            <v>19005883</v>
          </cell>
          <cell r="G5889" t="e">
            <v>#N/A</v>
          </cell>
        </row>
        <row r="5890">
          <cell r="D5890" t="str">
            <v>19005884</v>
          </cell>
          <cell r="G5890" t="e">
            <v>#N/A</v>
          </cell>
        </row>
        <row r="5891">
          <cell r="D5891" t="str">
            <v>19005885</v>
          </cell>
          <cell r="G5891" t="e">
            <v>#N/A</v>
          </cell>
        </row>
        <row r="5892">
          <cell r="D5892" t="str">
            <v>19005886</v>
          </cell>
          <cell r="G5892" t="e">
            <v>#N/A</v>
          </cell>
        </row>
        <row r="5893">
          <cell r="D5893" t="str">
            <v>19005887</v>
          </cell>
          <cell r="G5893" t="e">
            <v>#N/A</v>
          </cell>
        </row>
        <row r="5894">
          <cell r="D5894" t="str">
            <v>19005888</v>
          </cell>
          <cell r="G5894" t="e">
            <v>#N/A</v>
          </cell>
        </row>
        <row r="5895">
          <cell r="D5895" t="str">
            <v>19005889</v>
          </cell>
          <cell r="G5895" t="e">
            <v>#N/A</v>
          </cell>
        </row>
        <row r="5896">
          <cell r="D5896" t="str">
            <v>19005890</v>
          </cell>
          <cell r="G5896" t="e">
            <v>#N/A</v>
          </cell>
        </row>
        <row r="5897">
          <cell r="D5897" t="str">
            <v>19005891</v>
          </cell>
          <cell r="G5897" t="e">
            <v>#N/A</v>
          </cell>
        </row>
        <row r="5898">
          <cell r="D5898" t="str">
            <v>19005892</v>
          </cell>
          <cell r="G5898" t="e">
            <v>#N/A</v>
          </cell>
        </row>
        <row r="5899">
          <cell r="D5899" t="str">
            <v>19005893</v>
          </cell>
          <cell r="G5899" t="e">
            <v>#N/A</v>
          </cell>
        </row>
        <row r="5900">
          <cell r="D5900" t="str">
            <v>19005894</v>
          </cell>
          <cell r="G5900" t="e">
            <v>#N/A</v>
          </cell>
        </row>
        <row r="5901">
          <cell r="D5901" t="str">
            <v>19005895</v>
          </cell>
          <cell r="G5901" t="e">
            <v>#N/A</v>
          </cell>
        </row>
        <row r="5902">
          <cell r="D5902" t="str">
            <v>19005896</v>
          </cell>
          <cell r="G5902" t="e">
            <v>#N/A</v>
          </cell>
        </row>
        <row r="5903">
          <cell r="D5903" t="str">
            <v>19005897</v>
          </cell>
          <cell r="G5903" t="e">
            <v>#N/A</v>
          </cell>
        </row>
        <row r="5904">
          <cell r="D5904" t="str">
            <v>19005898</v>
          </cell>
          <cell r="G5904" t="e">
            <v>#N/A</v>
          </cell>
        </row>
        <row r="5905">
          <cell r="D5905" t="str">
            <v>19005899</v>
          </cell>
          <cell r="G5905" t="e">
            <v>#N/A</v>
          </cell>
        </row>
        <row r="5906">
          <cell r="D5906" t="str">
            <v>19005900</v>
          </cell>
          <cell r="G5906" t="e">
            <v>#N/A</v>
          </cell>
        </row>
        <row r="5907">
          <cell r="D5907" t="str">
            <v>19005901</v>
          </cell>
          <cell r="G5907" t="e">
            <v>#N/A</v>
          </cell>
        </row>
        <row r="5908">
          <cell r="D5908" t="str">
            <v>19005902</v>
          </cell>
          <cell r="G5908" t="e">
            <v>#N/A</v>
          </cell>
        </row>
        <row r="5909">
          <cell r="D5909" t="str">
            <v>19005903</v>
          </cell>
          <cell r="G5909" t="e">
            <v>#N/A</v>
          </cell>
        </row>
        <row r="5910">
          <cell r="D5910" t="str">
            <v>19005904</v>
          </cell>
          <cell r="G5910" t="e">
            <v>#N/A</v>
          </cell>
        </row>
        <row r="5911">
          <cell r="D5911" t="str">
            <v>19005905</v>
          </cell>
          <cell r="G5911" t="e">
            <v>#N/A</v>
          </cell>
        </row>
        <row r="5912">
          <cell r="D5912" t="str">
            <v>19005906</v>
          </cell>
          <cell r="G5912" t="e">
            <v>#N/A</v>
          </cell>
        </row>
        <row r="5913">
          <cell r="D5913" t="str">
            <v>19005907</v>
          </cell>
          <cell r="G5913" t="e">
            <v>#N/A</v>
          </cell>
        </row>
        <row r="5914">
          <cell r="D5914" t="str">
            <v>19005908</v>
          </cell>
          <cell r="G5914" t="e">
            <v>#N/A</v>
          </cell>
        </row>
        <row r="5915">
          <cell r="D5915" t="str">
            <v>19005909</v>
          </cell>
          <cell r="G5915" t="e">
            <v>#N/A</v>
          </cell>
        </row>
        <row r="5916">
          <cell r="D5916" t="str">
            <v>19005910</v>
          </cell>
          <cell r="G5916" t="e">
            <v>#N/A</v>
          </cell>
        </row>
        <row r="5917">
          <cell r="D5917" t="str">
            <v>19005911</v>
          </cell>
          <cell r="G5917" t="e">
            <v>#N/A</v>
          </cell>
        </row>
        <row r="5918">
          <cell r="D5918" t="str">
            <v>19005912</v>
          </cell>
          <cell r="G5918" t="e">
            <v>#N/A</v>
          </cell>
        </row>
        <row r="5919">
          <cell r="D5919" t="str">
            <v>19005913</v>
          </cell>
          <cell r="G5919" t="e">
            <v>#N/A</v>
          </cell>
        </row>
        <row r="5920">
          <cell r="D5920" t="str">
            <v>19005914</v>
          </cell>
          <cell r="G5920" t="e">
            <v>#N/A</v>
          </cell>
        </row>
        <row r="5921">
          <cell r="D5921" t="str">
            <v>19005915</v>
          </cell>
          <cell r="G5921" t="e">
            <v>#N/A</v>
          </cell>
        </row>
        <row r="5922">
          <cell r="D5922" t="str">
            <v>19005916</v>
          </cell>
          <cell r="G5922" t="e">
            <v>#N/A</v>
          </cell>
        </row>
        <row r="5923">
          <cell r="D5923" t="str">
            <v>19005917</v>
          </cell>
          <cell r="G5923" t="e">
            <v>#N/A</v>
          </cell>
        </row>
        <row r="5924">
          <cell r="D5924" t="str">
            <v>19005918</v>
          </cell>
          <cell r="G5924" t="e">
            <v>#N/A</v>
          </cell>
        </row>
        <row r="5925">
          <cell r="D5925" t="str">
            <v>19005919</v>
          </cell>
          <cell r="G5925" t="e">
            <v>#N/A</v>
          </cell>
        </row>
        <row r="5926">
          <cell r="D5926" t="str">
            <v>19005920</v>
          </cell>
          <cell r="G5926" t="e">
            <v>#N/A</v>
          </cell>
        </row>
        <row r="5927">
          <cell r="D5927" t="str">
            <v>19005921</v>
          </cell>
          <cell r="G5927" t="e">
            <v>#N/A</v>
          </cell>
        </row>
        <row r="5928">
          <cell r="D5928" t="str">
            <v>19005922</v>
          </cell>
          <cell r="G5928" t="e">
            <v>#N/A</v>
          </cell>
        </row>
        <row r="5929">
          <cell r="D5929" t="str">
            <v>19005923</v>
          </cell>
          <cell r="G5929" t="e">
            <v>#N/A</v>
          </cell>
        </row>
        <row r="5930">
          <cell r="D5930" t="str">
            <v>19005924</v>
          </cell>
          <cell r="G5930" t="e">
            <v>#N/A</v>
          </cell>
        </row>
        <row r="5931">
          <cell r="D5931" t="str">
            <v>19005925</v>
          </cell>
          <cell r="G5931" t="e">
            <v>#N/A</v>
          </cell>
        </row>
        <row r="5932">
          <cell r="D5932" t="str">
            <v>19005926</v>
          </cell>
          <cell r="G5932" t="e">
            <v>#N/A</v>
          </cell>
        </row>
        <row r="5933">
          <cell r="D5933" t="str">
            <v>19005927</v>
          </cell>
          <cell r="G5933" t="e">
            <v>#N/A</v>
          </cell>
        </row>
        <row r="5934">
          <cell r="D5934" t="str">
            <v>19005928</v>
          </cell>
          <cell r="G5934" t="e">
            <v>#N/A</v>
          </cell>
        </row>
        <row r="5935">
          <cell r="D5935" t="str">
            <v>19005929</v>
          </cell>
          <cell r="G5935" t="e">
            <v>#N/A</v>
          </cell>
        </row>
        <row r="5936">
          <cell r="D5936" t="str">
            <v>19005930</v>
          </cell>
          <cell r="G5936" t="e">
            <v>#N/A</v>
          </cell>
        </row>
        <row r="5937">
          <cell r="D5937" t="str">
            <v>19005931</v>
          </cell>
          <cell r="G5937" t="e">
            <v>#N/A</v>
          </cell>
        </row>
        <row r="5938">
          <cell r="D5938" t="str">
            <v>19005932</v>
          </cell>
          <cell r="G5938" t="e">
            <v>#N/A</v>
          </cell>
        </row>
        <row r="5939">
          <cell r="D5939" t="str">
            <v>19005933</v>
          </cell>
          <cell r="G5939" t="e">
            <v>#N/A</v>
          </cell>
        </row>
        <row r="5940">
          <cell r="D5940" t="str">
            <v>19005934</v>
          </cell>
          <cell r="G5940" t="e">
            <v>#N/A</v>
          </cell>
        </row>
        <row r="5941">
          <cell r="D5941" t="str">
            <v>19005935</v>
          </cell>
          <cell r="G5941" t="e">
            <v>#N/A</v>
          </cell>
        </row>
        <row r="5942">
          <cell r="D5942" t="str">
            <v>19005936</v>
          </cell>
          <cell r="G5942" t="e">
            <v>#N/A</v>
          </cell>
        </row>
        <row r="5943">
          <cell r="D5943" t="str">
            <v>19005937</v>
          </cell>
          <cell r="G5943" t="e">
            <v>#N/A</v>
          </cell>
        </row>
        <row r="5944">
          <cell r="D5944" t="str">
            <v>19005938</v>
          </cell>
          <cell r="G5944" t="e">
            <v>#N/A</v>
          </cell>
        </row>
        <row r="5945">
          <cell r="D5945" t="str">
            <v>19005939</v>
          </cell>
          <cell r="G5945" t="e">
            <v>#N/A</v>
          </cell>
        </row>
        <row r="5946">
          <cell r="D5946" t="str">
            <v>19005940</v>
          </cell>
          <cell r="G5946" t="e">
            <v>#N/A</v>
          </cell>
        </row>
        <row r="5947">
          <cell r="D5947" t="str">
            <v>19005941</v>
          </cell>
          <cell r="G5947" t="e">
            <v>#N/A</v>
          </cell>
        </row>
        <row r="5948">
          <cell r="D5948" t="str">
            <v>19005942</v>
          </cell>
          <cell r="G5948" t="e">
            <v>#N/A</v>
          </cell>
        </row>
        <row r="5949">
          <cell r="D5949" t="str">
            <v>19005943</v>
          </cell>
          <cell r="G5949" t="e">
            <v>#N/A</v>
          </cell>
        </row>
        <row r="5950">
          <cell r="D5950" t="str">
            <v>19005944</v>
          </cell>
          <cell r="G5950" t="e">
            <v>#N/A</v>
          </cell>
        </row>
        <row r="5951">
          <cell r="D5951" t="str">
            <v>19005945</v>
          </cell>
          <cell r="G5951" t="e">
            <v>#N/A</v>
          </cell>
        </row>
        <row r="5952">
          <cell r="D5952" t="str">
            <v>19005946</v>
          </cell>
          <cell r="G5952" t="e">
            <v>#N/A</v>
          </cell>
        </row>
        <row r="5953">
          <cell r="D5953" t="str">
            <v>19005947</v>
          </cell>
          <cell r="G5953" t="e">
            <v>#N/A</v>
          </cell>
        </row>
        <row r="5954">
          <cell r="D5954" t="str">
            <v>19005948</v>
          </cell>
          <cell r="G5954" t="e">
            <v>#N/A</v>
          </cell>
        </row>
        <row r="5955">
          <cell r="D5955" t="str">
            <v>19005949</v>
          </cell>
          <cell r="G5955" t="e">
            <v>#N/A</v>
          </cell>
        </row>
        <row r="5956">
          <cell r="D5956" t="str">
            <v>19005950</v>
          </cell>
          <cell r="G5956" t="e">
            <v>#N/A</v>
          </cell>
        </row>
        <row r="5957">
          <cell r="D5957" t="str">
            <v>19005951</v>
          </cell>
          <cell r="G5957" t="e">
            <v>#N/A</v>
          </cell>
        </row>
        <row r="5958">
          <cell r="D5958" t="str">
            <v>19005952</v>
          </cell>
          <cell r="G5958" t="e">
            <v>#N/A</v>
          </cell>
        </row>
        <row r="5959">
          <cell r="D5959" t="str">
            <v>19005953</v>
          </cell>
          <cell r="G5959" t="e">
            <v>#N/A</v>
          </cell>
        </row>
        <row r="5960">
          <cell r="D5960" t="str">
            <v>19005954</v>
          </cell>
          <cell r="G5960" t="e">
            <v>#N/A</v>
          </cell>
        </row>
        <row r="5961">
          <cell r="D5961" t="str">
            <v>19005955</v>
          </cell>
          <cell r="G5961" t="e">
            <v>#N/A</v>
          </cell>
        </row>
        <row r="5962">
          <cell r="D5962" t="str">
            <v>19005956</v>
          </cell>
          <cell r="G5962" t="e">
            <v>#N/A</v>
          </cell>
        </row>
        <row r="5963">
          <cell r="D5963" t="str">
            <v>19005957</v>
          </cell>
          <cell r="G5963" t="e">
            <v>#N/A</v>
          </cell>
        </row>
        <row r="5964">
          <cell r="D5964" t="str">
            <v>19005958</v>
          </cell>
          <cell r="G5964" t="e">
            <v>#N/A</v>
          </cell>
        </row>
        <row r="5965">
          <cell r="D5965" t="str">
            <v>19005959</v>
          </cell>
          <cell r="G5965" t="e">
            <v>#N/A</v>
          </cell>
        </row>
        <row r="5966">
          <cell r="D5966" t="str">
            <v>19005960</v>
          </cell>
          <cell r="G5966" t="e">
            <v>#N/A</v>
          </cell>
        </row>
        <row r="5967">
          <cell r="D5967" t="str">
            <v>19005961</v>
          </cell>
          <cell r="G5967" t="e">
            <v>#N/A</v>
          </cell>
        </row>
        <row r="5968">
          <cell r="D5968" t="str">
            <v>19005962</v>
          </cell>
          <cell r="G5968" t="e">
            <v>#N/A</v>
          </cell>
        </row>
        <row r="5969">
          <cell r="D5969" t="str">
            <v>19005963</v>
          </cell>
          <cell r="G5969" t="e">
            <v>#N/A</v>
          </cell>
        </row>
        <row r="5970">
          <cell r="D5970" t="str">
            <v>19005964</v>
          </cell>
          <cell r="G5970" t="e">
            <v>#N/A</v>
          </cell>
        </row>
        <row r="5971">
          <cell r="D5971" t="str">
            <v>19005965</v>
          </cell>
          <cell r="G5971" t="e">
            <v>#N/A</v>
          </cell>
        </row>
        <row r="5972">
          <cell r="D5972" t="str">
            <v>19005966</v>
          </cell>
          <cell r="G5972" t="e">
            <v>#N/A</v>
          </cell>
        </row>
        <row r="5973">
          <cell r="D5973" t="str">
            <v>19005967</v>
          </cell>
          <cell r="G5973" t="e">
            <v>#N/A</v>
          </cell>
        </row>
        <row r="5974">
          <cell r="D5974" t="str">
            <v>19005968</v>
          </cell>
          <cell r="G5974" t="e">
            <v>#N/A</v>
          </cell>
        </row>
        <row r="5975">
          <cell r="D5975" t="str">
            <v>19005969</v>
          </cell>
          <cell r="G5975" t="e">
            <v>#N/A</v>
          </cell>
        </row>
        <row r="5976">
          <cell r="D5976" t="str">
            <v>19005970</v>
          </cell>
          <cell r="G5976" t="e">
            <v>#N/A</v>
          </cell>
        </row>
        <row r="5977">
          <cell r="D5977" t="str">
            <v>19005971</v>
          </cell>
          <cell r="G5977" t="e">
            <v>#N/A</v>
          </cell>
        </row>
        <row r="5978">
          <cell r="D5978" t="str">
            <v>19005972</v>
          </cell>
          <cell r="G5978" t="e">
            <v>#N/A</v>
          </cell>
        </row>
        <row r="5979">
          <cell r="D5979" t="str">
            <v>19005973</v>
          </cell>
          <cell r="G5979" t="e">
            <v>#N/A</v>
          </cell>
        </row>
        <row r="5980">
          <cell r="D5980" t="str">
            <v>19005974</v>
          </cell>
          <cell r="G5980" t="e">
            <v>#N/A</v>
          </cell>
        </row>
        <row r="5981">
          <cell r="D5981" t="str">
            <v>19005975</v>
          </cell>
          <cell r="G5981" t="e">
            <v>#N/A</v>
          </cell>
        </row>
        <row r="5982">
          <cell r="D5982" t="str">
            <v>19005976</v>
          </cell>
          <cell r="G5982" t="e">
            <v>#N/A</v>
          </cell>
        </row>
        <row r="5983">
          <cell r="D5983" t="str">
            <v>19005977</v>
          </cell>
          <cell r="G5983" t="e">
            <v>#N/A</v>
          </cell>
        </row>
        <row r="5984">
          <cell r="D5984" t="str">
            <v>19005978</v>
          </cell>
          <cell r="G5984" t="e">
            <v>#N/A</v>
          </cell>
        </row>
        <row r="5985">
          <cell r="D5985" t="str">
            <v>19005979</v>
          </cell>
          <cell r="G5985" t="e">
            <v>#N/A</v>
          </cell>
        </row>
        <row r="5986">
          <cell r="D5986" t="str">
            <v>19005980</v>
          </cell>
          <cell r="G5986" t="e">
            <v>#N/A</v>
          </cell>
        </row>
        <row r="5987">
          <cell r="D5987" t="str">
            <v>19005981</v>
          </cell>
          <cell r="G5987" t="e">
            <v>#N/A</v>
          </cell>
        </row>
        <row r="5988">
          <cell r="D5988" t="str">
            <v>19005982</v>
          </cell>
          <cell r="G5988" t="e">
            <v>#N/A</v>
          </cell>
        </row>
        <row r="5989">
          <cell r="D5989" t="str">
            <v>19005983</v>
          </cell>
          <cell r="G5989" t="e">
            <v>#N/A</v>
          </cell>
        </row>
        <row r="5990">
          <cell r="D5990" t="str">
            <v>19005984</v>
          </cell>
          <cell r="G5990" t="e">
            <v>#N/A</v>
          </cell>
        </row>
        <row r="5991">
          <cell r="D5991" t="str">
            <v>19005985</v>
          </cell>
          <cell r="G5991" t="e">
            <v>#N/A</v>
          </cell>
        </row>
        <row r="5992">
          <cell r="D5992" t="str">
            <v>19005986</v>
          </cell>
          <cell r="G5992" t="e">
            <v>#N/A</v>
          </cell>
        </row>
        <row r="5993">
          <cell r="D5993" t="str">
            <v>19005987</v>
          </cell>
          <cell r="G5993" t="e">
            <v>#N/A</v>
          </cell>
        </row>
        <row r="5994">
          <cell r="D5994" t="str">
            <v>19005988</v>
          </cell>
          <cell r="G5994" t="e">
            <v>#N/A</v>
          </cell>
        </row>
        <row r="5995">
          <cell r="D5995" t="str">
            <v>19005989</v>
          </cell>
          <cell r="G5995" t="e">
            <v>#N/A</v>
          </cell>
        </row>
        <row r="5996">
          <cell r="D5996" t="str">
            <v>19005990</v>
          </cell>
          <cell r="G5996" t="e">
            <v>#N/A</v>
          </cell>
        </row>
        <row r="5997">
          <cell r="D5997" t="str">
            <v>19005991</v>
          </cell>
          <cell r="G5997" t="e">
            <v>#N/A</v>
          </cell>
        </row>
        <row r="5998">
          <cell r="D5998" t="str">
            <v>19005992</v>
          </cell>
          <cell r="G5998" t="e">
            <v>#N/A</v>
          </cell>
        </row>
        <row r="5999">
          <cell r="D5999" t="str">
            <v>19005993</v>
          </cell>
          <cell r="G5999" t="e">
            <v>#N/A</v>
          </cell>
        </row>
        <row r="6000">
          <cell r="D6000" t="str">
            <v>19005994</v>
          </cell>
          <cell r="G6000" t="e">
            <v>#N/A</v>
          </cell>
        </row>
        <row r="6001">
          <cell r="D6001" t="str">
            <v>19005995</v>
          </cell>
          <cell r="G6001" t="e">
            <v>#N/A</v>
          </cell>
        </row>
        <row r="6002">
          <cell r="D6002" t="str">
            <v>19005996</v>
          </cell>
          <cell r="G6002" t="e">
            <v>#N/A</v>
          </cell>
        </row>
        <row r="6003">
          <cell r="D6003" t="str">
            <v>19005997</v>
          </cell>
          <cell r="G6003" t="e">
            <v>#N/A</v>
          </cell>
        </row>
        <row r="6004">
          <cell r="D6004" t="str">
            <v>19005998</v>
          </cell>
          <cell r="G6004" t="e">
            <v>#N/A</v>
          </cell>
        </row>
        <row r="6005">
          <cell r="D6005" t="str">
            <v>19005999</v>
          </cell>
          <cell r="G6005" t="e">
            <v>#N/A</v>
          </cell>
        </row>
        <row r="6006">
          <cell r="D6006" t="str">
            <v>19006000</v>
          </cell>
          <cell r="G6006" t="e">
            <v>#N/A</v>
          </cell>
        </row>
        <row r="6007">
          <cell r="D6007" t="str">
            <v>19006001</v>
          </cell>
          <cell r="G6007" t="e">
            <v>#N/A</v>
          </cell>
        </row>
        <row r="6008">
          <cell r="D6008" t="str">
            <v>19006002</v>
          </cell>
          <cell r="G6008" t="e">
            <v>#N/A</v>
          </cell>
        </row>
        <row r="6009">
          <cell r="D6009" t="str">
            <v>19006003</v>
          </cell>
          <cell r="G6009" t="e">
            <v>#N/A</v>
          </cell>
        </row>
        <row r="6010">
          <cell r="D6010" t="str">
            <v>19006004</v>
          </cell>
          <cell r="G6010" t="e">
            <v>#N/A</v>
          </cell>
        </row>
        <row r="6011">
          <cell r="D6011" t="str">
            <v>19006005</v>
          </cell>
          <cell r="G6011" t="e">
            <v>#N/A</v>
          </cell>
        </row>
        <row r="6012">
          <cell r="D6012" t="str">
            <v>19006006</v>
          </cell>
          <cell r="G6012" t="e">
            <v>#N/A</v>
          </cell>
        </row>
        <row r="6013">
          <cell r="D6013" t="str">
            <v>19006007</v>
          </cell>
          <cell r="G6013" t="e">
            <v>#N/A</v>
          </cell>
        </row>
        <row r="6014">
          <cell r="D6014" t="str">
            <v>19006008</v>
          </cell>
          <cell r="G6014" t="e">
            <v>#N/A</v>
          </cell>
        </row>
        <row r="6015">
          <cell r="D6015" t="str">
            <v>19006009</v>
          </cell>
          <cell r="G6015" t="e">
            <v>#N/A</v>
          </cell>
        </row>
        <row r="6016">
          <cell r="D6016" t="str">
            <v>19006010</v>
          </cell>
          <cell r="G6016" t="e">
            <v>#N/A</v>
          </cell>
        </row>
        <row r="6017">
          <cell r="D6017" t="str">
            <v>19006011</v>
          </cell>
          <cell r="G6017" t="e">
            <v>#N/A</v>
          </cell>
        </row>
        <row r="6018">
          <cell r="D6018" t="str">
            <v>19006012</v>
          </cell>
          <cell r="G6018" t="e">
            <v>#N/A</v>
          </cell>
        </row>
        <row r="6019">
          <cell r="D6019" t="str">
            <v>19006013</v>
          </cell>
          <cell r="G6019" t="e">
            <v>#N/A</v>
          </cell>
        </row>
        <row r="6020">
          <cell r="D6020" t="str">
            <v>19006014</v>
          </cell>
          <cell r="G6020" t="e">
            <v>#N/A</v>
          </cell>
        </row>
        <row r="6021">
          <cell r="D6021" t="str">
            <v>19006015</v>
          </cell>
          <cell r="G6021" t="e">
            <v>#N/A</v>
          </cell>
        </row>
        <row r="6022">
          <cell r="D6022" t="str">
            <v>19006016</v>
          </cell>
          <cell r="G6022" t="e">
            <v>#N/A</v>
          </cell>
        </row>
        <row r="6023">
          <cell r="D6023" t="str">
            <v>19006017</v>
          </cell>
          <cell r="G6023" t="e">
            <v>#N/A</v>
          </cell>
        </row>
        <row r="6024">
          <cell r="D6024" t="str">
            <v>19006018</v>
          </cell>
          <cell r="G6024" t="e">
            <v>#N/A</v>
          </cell>
        </row>
        <row r="6025">
          <cell r="D6025" t="str">
            <v>19006019</v>
          </cell>
          <cell r="G6025" t="e">
            <v>#N/A</v>
          </cell>
        </row>
        <row r="6026">
          <cell r="D6026" t="str">
            <v>19006020</v>
          </cell>
          <cell r="G6026" t="e">
            <v>#N/A</v>
          </cell>
        </row>
        <row r="6027">
          <cell r="D6027" t="str">
            <v>19006021</v>
          </cell>
          <cell r="G6027" t="e">
            <v>#N/A</v>
          </cell>
        </row>
        <row r="6028">
          <cell r="D6028" t="str">
            <v>19006022</v>
          </cell>
          <cell r="G6028" t="e">
            <v>#N/A</v>
          </cell>
        </row>
        <row r="6029">
          <cell r="D6029" t="str">
            <v>19006023</v>
          </cell>
          <cell r="G6029" t="e">
            <v>#N/A</v>
          </cell>
        </row>
        <row r="6030">
          <cell r="D6030" t="str">
            <v>19006024</v>
          </cell>
          <cell r="G6030" t="e">
            <v>#N/A</v>
          </cell>
        </row>
        <row r="6031">
          <cell r="D6031" t="str">
            <v>19006025</v>
          </cell>
          <cell r="G6031" t="e">
            <v>#N/A</v>
          </cell>
        </row>
        <row r="6032">
          <cell r="D6032" t="str">
            <v>19006026</v>
          </cell>
          <cell r="G6032" t="e">
            <v>#N/A</v>
          </cell>
        </row>
        <row r="6033">
          <cell r="D6033" t="str">
            <v>19006027</v>
          </cell>
          <cell r="G6033" t="e">
            <v>#N/A</v>
          </cell>
        </row>
        <row r="6034">
          <cell r="D6034" t="str">
            <v>19006028</v>
          </cell>
          <cell r="G6034" t="e">
            <v>#N/A</v>
          </cell>
        </row>
        <row r="6035">
          <cell r="D6035" t="str">
            <v>19006029</v>
          </cell>
          <cell r="G6035" t="e">
            <v>#N/A</v>
          </cell>
        </row>
        <row r="6036">
          <cell r="D6036" t="str">
            <v>19006030</v>
          </cell>
          <cell r="G6036" t="e">
            <v>#N/A</v>
          </cell>
        </row>
        <row r="6037">
          <cell r="D6037" t="str">
            <v>19006031</v>
          </cell>
          <cell r="G6037" t="e">
            <v>#N/A</v>
          </cell>
        </row>
        <row r="6038">
          <cell r="D6038" t="str">
            <v>19006032</v>
          </cell>
          <cell r="G6038" t="e">
            <v>#N/A</v>
          </cell>
        </row>
        <row r="6039">
          <cell r="D6039" t="str">
            <v>19006033</v>
          </cell>
          <cell r="G6039" t="e">
            <v>#N/A</v>
          </cell>
        </row>
        <row r="6040">
          <cell r="D6040" t="str">
            <v>19006034</v>
          </cell>
          <cell r="G6040" t="e">
            <v>#N/A</v>
          </cell>
        </row>
        <row r="6041">
          <cell r="D6041" t="str">
            <v>19006035</v>
          </cell>
          <cell r="G6041" t="e">
            <v>#N/A</v>
          </cell>
        </row>
        <row r="6042">
          <cell r="D6042" t="str">
            <v>19006036</v>
          </cell>
          <cell r="G6042" t="e">
            <v>#N/A</v>
          </cell>
        </row>
        <row r="6043">
          <cell r="D6043" t="str">
            <v>19006037</v>
          </cell>
          <cell r="G6043" t="e">
            <v>#N/A</v>
          </cell>
        </row>
        <row r="6044">
          <cell r="D6044" t="str">
            <v>19006038</v>
          </cell>
          <cell r="G6044" t="e">
            <v>#N/A</v>
          </cell>
        </row>
        <row r="6045">
          <cell r="D6045" t="str">
            <v>19006039</v>
          </cell>
          <cell r="G6045" t="e">
            <v>#N/A</v>
          </cell>
        </row>
        <row r="6046">
          <cell r="D6046" t="str">
            <v>19006040</v>
          </cell>
          <cell r="G6046" t="e">
            <v>#N/A</v>
          </cell>
        </row>
        <row r="6047">
          <cell r="D6047" t="str">
            <v>19006041</v>
          </cell>
          <cell r="G6047" t="e">
            <v>#N/A</v>
          </cell>
        </row>
        <row r="6048">
          <cell r="D6048" t="str">
            <v>19006042</v>
          </cell>
          <cell r="G6048" t="e">
            <v>#N/A</v>
          </cell>
        </row>
        <row r="6049">
          <cell r="D6049" t="str">
            <v>19006043</v>
          </cell>
          <cell r="G6049" t="e">
            <v>#N/A</v>
          </cell>
        </row>
        <row r="6050">
          <cell r="D6050" t="str">
            <v>19006044</v>
          </cell>
          <cell r="G6050" t="e">
            <v>#N/A</v>
          </cell>
        </row>
        <row r="6051">
          <cell r="D6051" t="str">
            <v>19006045</v>
          </cell>
          <cell r="G6051" t="e">
            <v>#N/A</v>
          </cell>
        </row>
        <row r="6052">
          <cell r="D6052" t="str">
            <v>19006046</v>
          </cell>
          <cell r="G6052" t="e">
            <v>#N/A</v>
          </cell>
        </row>
        <row r="6053">
          <cell r="D6053" t="str">
            <v>19006047</v>
          </cell>
          <cell r="G6053" t="e">
            <v>#N/A</v>
          </cell>
        </row>
        <row r="6054">
          <cell r="D6054" t="str">
            <v>19006048</v>
          </cell>
          <cell r="G6054" t="e">
            <v>#N/A</v>
          </cell>
        </row>
        <row r="6055">
          <cell r="D6055" t="str">
            <v>19006049</v>
          </cell>
          <cell r="G6055" t="e">
            <v>#N/A</v>
          </cell>
        </row>
        <row r="6056">
          <cell r="D6056" t="str">
            <v>19006050</v>
          </cell>
          <cell r="G6056" t="e">
            <v>#N/A</v>
          </cell>
        </row>
        <row r="6057">
          <cell r="D6057" t="str">
            <v>19006051</v>
          </cell>
          <cell r="G6057" t="e">
            <v>#N/A</v>
          </cell>
        </row>
        <row r="6058">
          <cell r="D6058" t="str">
            <v>19006052</v>
          </cell>
          <cell r="G6058" t="e">
            <v>#N/A</v>
          </cell>
        </row>
        <row r="6059">
          <cell r="D6059" t="str">
            <v>19006053</v>
          </cell>
          <cell r="G6059" t="e">
            <v>#N/A</v>
          </cell>
        </row>
        <row r="6060">
          <cell r="D6060" t="str">
            <v>19006054</v>
          </cell>
          <cell r="G6060" t="e">
            <v>#N/A</v>
          </cell>
        </row>
        <row r="6061">
          <cell r="D6061" t="str">
            <v>19006055</v>
          </cell>
          <cell r="G6061" t="e">
            <v>#N/A</v>
          </cell>
        </row>
        <row r="6062">
          <cell r="D6062" t="str">
            <v>19006056</v>
          </cell>
          <cell r="G6062" t="e">
            <v>#N/A</v>
          </cell>
        </row>
        <row r="6063">
          <cell r="D6063" t="str">
            <v>19006057</v>
          </cell>
          <cell r="G6063" t="e">
            <v>#N/A</v>
          </cell>
        </row>
        <row r="6064">
          <cell r="D6064" t="str">
            <v>19006058</v>
          </cell>
          <cell r="G6064" t="e">
            <v>#N/A</v>
          </cell>
        </row>
        <row r="6065">
          <cell r="D6065" t="str">
            <v>19006059</v>
          </cell>
          <cell r="G6065" t="e">
            <v>#N/A</v>
          </cell>
        </row>
        <row r="6066">
          <cell r="D6066" t="str">
            <v>19006060</v>
          </cell>
          <cell r="G6066" t="e">
            <v>#N/A</v>
          </cell>
        </row>
        <row r="6067">
          <cell r="D6067" t="str">
            <v>19006061</v>
          </cell>
          <cell r="G6067" t="e">
            <v>#N/A</v>
          </cell>
        </row>
        <row r="6068">
          <cell r="D6068" t="str">
            <v>19006062</v>
          </cell>
          <cell r="G6068" t="e">
            <v>#N/A</v>
          </cell>
        </row>
        <row r="6069">
          <cell r="D6069" t="str">
            <v>19006063</v>
          </cell>
          <cell r="G6069" t="e">
            <v>#N/A</v>
          </cell>
        </row>
        <row r="6070">
          <cell r="D6070" t="str">
            <v>19006064</v>
          </cell>
          <cell r="G6070" t="e">
            <v>#N/A</v>
          </cell>
        </row>
        <row r="6071">
          <cell r="D6071" t="str">
            <v>19006065</v>
          </cell>
          <cell r="G6071" t="e">
            <v>#N/A</v>
          </cell>
        </row>
        <row r="6072">
          <cell r="D6072" t="str">
            <v>19006066</v>
          </cell>
          <cell r="G6072" t="e">
            <v>#N/A</v>
          </cell>
        </row>
        <row r="6073">
          <cell r="D6073" t="str">
            <v>19006067</v>
          </cell>
          <cell r="G6073" t="e">
            <v>#N/A</v>
          </cell>
        </row>
        <row r="6074">
          <cell r="D6074" t="str">
            <v>19006068</v>
          </cell>
          <cell r="G6074" t="e">
            <v>#N/A</v>
          </cell>
        </row>
        <row r="6075">
          <cell r="D6075" t="str">
            <v>19006069</v>
          </cell>
          <cell r="G6075" t="e">
            <v>#N/A</v>
          </cell>
        </row>
        <row r="6076">
          <cell r="D6076" t="str">
            <v>19006070</v>
          </cell>
          <cell r="G6076" t="e">
            <v>#N/A</v>
          </cell>
        </row>
        <row r="6077">
          <cell r="D6077" t="str">
            <v>19006071</v>
          </cell>
          <cell r="G6077" t="e">
            <v>#N/A</v>
          </cell>
        </row>
        <row r="6078">
          <cell r="D6078" t="str">
            <v>19006072</v>
          </cell>
          <cell r="G6078" t="e">
            <v>#N/A</v>
          </cell>
        </row>
        <row r="6079">
          <cell r="D6079" t="str">
            <v>19006073</v>
          </cell>
          <cell r="G6079" t="e">
            <v>#N/A</v>
          </cell>
        </row>
        <row r="6080">
          <cell r="D6080" t="str">
            <v>19006074</v>
          </cell>
          <cell r="G6080" t="e">
            <v>#N/A</v>
          </cell>
        </row>
        <row r="6081">
          <cell r="D6081" t="str">
            <v>19006075</v>
          </cell>
          <cell r="G6081" t="e">
            <v>#N/A</v>
          </cell>
        </row>
        <row r="6082">
          <cell r="D6082" t="str">
            <v>19006076</v>
          </cell>
          <cell r="G6082" t="e">
            <v>#N/A</v>
          </cell>
        </row>
        <row r="6083">
          <cell r="D6083" t="str">
            <v>19006077</v>
          </cell>
          <cell r="G6083" t="e">
            <v>#N/A</v>
          </cell>
        </row>
        <row r="6084">
          <cell r="D6084" t="str">
            <v>19006078</v>
          </cell>
          <cell r="G6084" t="e">
            <v>#N/A</v>
          </cell>
        </row>
        <row r="6085">
          <cell r="D6085" t="str">
            <v>19006079</v>
          </cell>
          <cell r="G6085" t="e">
            <v>#N/A</v>
          </cell>
        </row>
        <row r="6086">
          <cell r="D6086" t="str">
            <v>19006080</v>
          </cell>
          <cell r="G6086" t="e">
            <v>#N/A</v>
          </cell>
        </row>
        <row r="6087">
          <cell r="D6087" t="str">
            <v>19006081</v>
          </cell>
          <cell r="G6087" t="e">
            <v>#N/A</v>
          </cell>
        </row>
        <row r="6088">
          <cell r="D6088" t="str">
            <v>19006082</v>
          </cell>
          <cell r="G6088" t="e">
            <v>#N/A</v>
          </cell>
        </row>
        <row r="6089">
          <cell r="D6089" t="str">
            <v>19006083</v>
          </cell>
          <cell r="G6089" t="e">
            <v>#N/A</v>
          </cell>
        </row>
        <row r="6090">
          <cell r="D6090" t="str">
            <v>19006084</v>
          </cell>
          <cell r="G6090" t="e">
            <v>#N/A</v>
          </cell>
        </row>
        <row r="6091">
          <cell r="D6091" t="str">
            <v>19006085</v>
          </cell>
          <cell r="G6091" t="e">
            <v>#N/A</v>
          </cell>
        </row>
        <row r="6092">
          <cell r="D6092" t="str">
            <v>19006086</v>
          </cell>
          <cell r="G6092" t="e">
            <v>#N/A</v>
          </cell>
        </row>
        <row r="6093">
          <cell r="D6093" t="str">
            <v>19006087</v>
          </cell>
          <cell r="G6093" t="e">
            <v>#N/A</v>
          </cell>
        </row>
        <row r="6094">
          <cell r="D6094" t="str">
            <v>19006088</v>
          </cell>
          <cell r="G6094" t="e">
            <v>#N/A</v>
          </cell>
        </row>
        <row r="6095">
          <cell r="D6095" t="str">
            <v>19006089</v>
          </cell>
          <cell r="G6095" t="e">
            <v>#N/A</v>
          </cell>
        </row>
        <row r="6096">
          <cell r="D6096" t="str">
            <v>19006090</v>
          </cell>
          <cell r="G6096" t="e">
            <v>#N/A</v>
          </cell>
        </row>
        <row r="6097">
          <cell r="D6097" t="str">
            <v>19006091</v>
          </cell>
          <cell r="G6097" t="e">
            <v>#N/A</v>
          </cell>
        </row>
        <row r="6098">
          <cell r="D6098" t="str">
            <v>19006092</v>
          </cell>
          <cell r="G6098" t="e">
            <v>#N/A</v>
          </cell>
        </row>
        <row r="6099">
          <cell r="D6099" t="str">
            <v>19006093</v>
          </cell>
          <cell r="G6099" t="e">
            <v>#N/A</v>
          </cell>
        </row>
        <row r="6100">
          <cell r="D6100" t="str">
            <v>19006094</v>
          </cell>
          <cell r="G6100" t="e">
            <v>#N/A</v>
          </cell>
        </row>
        <row r="6101">
          <cell r="D6101" t="str">
            <v>19006095</v>
          </cell>
          <cell r="G6101" t="e">
            <v>#N/A</v>
          </cell>
        </row>
        <row r="6102">
          <cell r="D6102" t="str">
            <v>19006096</v>
          </cell>
          <cell r="G6102" t="e">
            <v>#N/A</v>
          </cell>
        </row>
        <row r="6103">
          <cell r="D6103" t="str">
            <v>19006097</v>
          </cell>
          <cell r="G6103" t="e">
            <v>#N/A</v>
          </cell>
        </row>
        <row r="6104">
          <cell r="D6104" t="str">
            <v>19006098</v>
          </cell>
          <cell r="G6104" t="e">
            <v>#N/A</v>
          </cell>
        </row>
        <row r="6105">
          <cell r="D6105" t="str">
            <v>19006099</v>
          </cell>
          <cell r="G6105" t="e">
            <v>#N/A</v>
          </cell>
        </row>
        <row r="6106">
          <cell r="D6106" t="str">
            <v>19006100</v>
          </cell>
          <cell r="G6106" t="e">
            <v>#N/A</v>
          </cell>
        </row>
        <row r="6107">
          <cell r="D6107" t="str">
            <v>19006101</v>
          </cell>
          <cell r="G6107" t="e">
            <v>#N/A</v>
          </cell>
        </row>
        <row r="6108">
          <cell r="D6108" t="str">
            <v>19006102</v>
          </cell>
          <cell r="G6108" t="e">
            <v>#N/A</v>
          </cell>
        </row>
        <row r="6109">
          <cell r="D6109" t="str">
            <v>19006103</v>
          </cell>
          <cell r="G6109" t="e">
            <v>#N/A</v>
          </cell>
        </row>
        <row r="6110">
          <cell r="D6110" t="str">
            <v>19006104</v>
          </cell>
          <cell r="G6110" t="e">
            <v>#N/A</v>
          </cell>
        </row>
        <row r="6111">
          <cell r="D6111" t="str">
            <v>19006105</v>
          </cell>
          <cell r="G6111" t="e">
            <v>#N/A</v>
          </cell>
        </row>
        <row r="6112">
          <cell r="D6112" t="str">
            <v>19006106</v>
          </cell>
          <cell r="G6112" t="e">
            <v>#N/A</v>
          </cell>
        </row>
        <row r="6113">
          <cell r="D6113" t="str">
            <v>19006107</v>
          </cell>
          <cell r="G6113" t="e">
            <v>#N/A</v>
          </cell>
        </row>
        <row r="6114">
          <cell r="D6114" t="str">
            <v>19006108</v>
          </cell>
          <cell r="G6114" t="e">
            <v>#N/A</v>
          </cell>
        </row>
        <row r="6115">
          <cell r="D6115" t="str">
            <v>19006109</v>
          </cell>
          <cell r="G6115" t="e">
            <v>#N/A</v>
          </cell>
        </row>
        <row r="6116">
          <cell r="D6116" t="str">
            <v>19006110</v>
          </cell>
          <cell r="G6116" t="e">
            <v>#N/A</v>
          </cell>
        </row>
        <row r="6117">
          <cell r="D6117" t="str">
            <v>19006111</v>
          </cell>
          <cell r="G6117" t="e">
            <v>#N/A</v>
          </cell>
        </row>
        <row r="6118">
          <cell r="D6118" t="str">
            <v>19006112</v>
          </cell>
          <cell r="G6118" t="e">
            <v>#N/A</v>
          </cell>
        </row>
        <row r="6119">
          <cell r="D6119" t="str">
            <v>19006113</v>
          </cell>
          <cell r="G6119" t="e">
            <v>#N/A</v>
          </cell>
        </row>
        <row r="6120">
          <cell r="D6120" t="str">
            <v>19006114</v>
          </cell>
          <cell r="G6120" t="e">
            <v>#N/A</v>
          </cell>
        </row>
        <row r="6121">
          <cell r="D6121" t="str">
            <v>19006115</v>
          </cell>
          <cell r="G6121" t="e">
            <v>#N/A</v>
          </cell>
        </row>
        <row r="6122">
          <cell r="D6122" t="str">
            <v>19006116</v>
          </cell>
          <cell r="G6122" t="e">
            <v>#N/A</v>
          </cell>
        </row>
        <row r="6123">
          <cell r="D6123" t="str">
            <v>19006117</v>
          </cell>
          <cell r="G6123" t="e">
            <v>#N/A</v>
          </cell>
        </row>
        <row r="6124">
          <cell r="D6124" t="str">
            <v>19006118</v>
          </cell>
          <cell r="G6124" t="e">
            <v>#N/A</v>
          </cell>
        </row>
        <row r="6125">
          <cell r="D6125" t="str">
            <v>19006119</v>
          </cell>
          <cell r="G6125" t="e">
            <v>#N/A</v>
          </cell>
        </row>
        <row r="6126">
          <cell r="D6126" t="str">
            <v>19006120</v>
          </cell>
          <cell r="G6126" t="e">
            <v>#N/A</v>
          </cell>
        </row>
        <row r="6127">
          <cell r="D6127" t="str">
            <v>19006121</v>
          </cell>
          <cell r="G6127" t="e">
            <v>#N/A</v>
          </cell>
        </row>
        <row r="6128">
          <cell r="D6128" t="str">
            <v>19006122</v>
          </cell>
          <cell r="G6128" t="e">
            <v>#N/A</v>
          </cell>
        </row>
        <row r="6129">
          <cell r="D6129" t="str">
            <v>19006123</v>
          </cell>
          <cell r="G6129" t="e">
            <v>#N/A</v>
          </cell>
        </row>
        <row r="6130">
          <cell r="D6130" t="str">
            <v>19006124</v>
          </cell>
          <cell r="G6130" t="e">
            <v>#N/A</v>
          </cell>
        </row>
        <row r="6131">
          <cell r="D6131" t="str">
            <v>19006125</v>
          </cell>
          <cell r="G6131" t="e">
            <v>#N/A</v>
          </cell>
        </row>
        <row r="6132">
          <cell r="D6132" t="str">
            <v>19006126</v>
          </cell>
          <cell r="G6132" t="e">
            <v>#N/A</v>
          </cell>
        </row>
        <row r="6133">
          <cell r="D6133" t="str">
            <v>19006127</v>
          </cell>
          <cell r="G6133" t="e">
            <v>#N/A</v>
          </cell>
        </row>
        <row r="6134">
          <cell r="D6134" t="str">
            <v>19006128</v>
          </cell>
          <cell r="G6134" t="e">
            <v>#N/A</v>
          </cell>
        </row>
        <row r="6135">
          <cell r="D6135" t="str">
            <v>19006129</v>
          </cell>
          <cell r="G6135" t="e">
            <v>#N/A</v>
          </cell>
        </row>
        <row r="6136">
          <cell r="D6136" t="str">
            <v>19006130</v>
          </cell>
          <cell r="G6136" t="e">
            <v>#N/A</v>
          </cell>
        </row>
        <row r="6137">
          <cell r="D6137" t="str">
            <v>19006131</v>
          </cell>
          <cell r="G6137" t="e">
            <v>#N/A</v>
          </cell>
        </row>
        <row r="6138">
          <cell r="D6138" t="str">
            <v>19006132</v>
          </cell>
          <cell r="G6138" t="e">
            <v>#N/A</v>
          </cell>
        </row>
        <row r="6139">
          <cell r="D6139" t="str">
            <v>19006133</v>
          </cell>
          <cell r="G6139" t="e">
            <v>#N/A</v>
          </cell>
        </row>
        <row r="6140">
          <cell r="D6140" t="str">
            <v>19006134</v>
          </cell>
          <cell r="G6140" t="e">
            <v>#N/A</v>
          </cell>
        </row>
        <row r="6141">
          <cell r="D6141" t="str">
            <v>19006135</v>
          </cell>
          <cell r="G6141" t="e">
            <v>#N/A</v>
          </cell>
        </row>
        <row r="6142">
          <cell r="D6142" t="str">
            <v>19006136</v>
          </cell>
          <cell r="G6142" t="e">
            <v>#N/A</v>
          </cell>
        </row>
        <row r="6143">
          <cell r="D6143" t="str">
            <v>19006137</v>
          </cell>
          <cell r="G6143" t="e">
            <v>#N/A</v>
          </cell>
        </row>
        <row r="6144">
          <cell r="D6144" t="str">
            <v>19006138</v>
          </cell>
          <cell r="G6144" t="e">
            <v>#N/A</v>
          </cell>
        </row>
        <row r="6145">
          <cell r="D6145" t="str">
            <v>19006139</v>
          </cell>
          <cell r="G6145" t="e">
            <v>#N/A</v>
          </cell>
        </row>
        <row r="6146">
          <cell r="D6146" t="str">
            <v>19006140</v>
          </cell>
          <cell r="G6146" t="e">
            <v>#N/A</v>
          </cell>
        </row>
        <row r="6147">
          <cell r="D6147" t="str">
            <v>19006141</v>
          </cell>
          <cell r="G6147" t="e">
            <v>#N/A</v>
          </cell>
        </row>
        <row r="6148">
          <cell r="D6148" t="str">
            <v>19006142</v>
          </cell>
          <cell r="G6148" t="e">
            <v>#N/A</v>
          </cell>
        </row>
        <row r="6149">
          <cell r="D6149" t="str">
            <v>19006143</v>
          </cell>
          <cell r="G6149" t="e">
            <v>#N/A</v>
          </cell>
        </row>
        <row r="6150">
          <cell r="D6150" t="str">
            <v>19006144</v>
          </cell>
          <cell r="G6150" t="e">
            <v>#N/A</v>
          </cell>
        </row>
        <row r="6151">
          <cell r="D6151" t="str">
            <v>19006145</v>
          </cell>
          <cell r="G6151" t="e">
            <v>#N/A</v>
          </cell>
        </row>
        <row r="6152">
          <cell r="D6152" t="str">
            <v>19006146</v>
          </cell>
          <cell r="G6152" t="e">
            <v>#N/A</v>
          </cell>
        </row>
        <row r="6153">
          <cell r="D6153" t="str">
            <v>19006147</v>
          </cell>
          <cell r="G6153" t="e">
            <v>#N/A</v>
          </cell>
        </row>
        <row r="6154">
          <cell r="D6154" t="str">
            <v>19006148</v>
          </cell>
          <cell r="G6154" t="e">
            <v>#N/A</v>
          </cell>
        </row>
        <row r="6155">
          <cell r="D6155" t="str">
            <v>19006149</v>
          </cell>
          <cell r="G6155" t="e">
            <v>#N/A</v>
          </cell>
        </row>
        <row r="6156">
          <cell r="D6156" t="str">
            <v>19006150</v>
          </cell>
          <cell r="G6156" t="e">
            <v>#N/A</v>
          </cell>
        </row>
        <row r="6157">
          <cell r="D6157" t="str">
            <v>19006151</v>
          </cell>
          <cell r="G6157" t="e">
            <v>#N/A</v>
          </cell>
        </row>
        <row r="6158">
          <cell r="D6158" t="str">
            <v>19006152</v>
          </cell>
          <cell r="G6158" t="e">
            <v>#N/A</v>
          </cell>
        </row>
        <row r="6159">
          <cell r="D6159" t="str">
            <v>19006153</v>
          </cell>
          <cell r="G6159" t="e">
            <v>#N/A</v>
          </cell>
        </row>
        <row r="6160">
          <cell r="D6160" t="str">
            <v>19006154</v>
          </cell>
          <cell r="G6160" t="e">
            <v>#N/A</v>
          </cell>
        </row>
        <row r="6161">
          <cell r="D6161" t="str">
            <v>19006155</v>
          </cell>
          <cell r="G6161" t="e">
            <v>#N/A</v>
          </cell>
        </row>
        <row r="6162">
          <cell r="D6162" t="str">
            <v>19006156</v>
          </cell>
          <cell r="G6162" t="e">
            <v>#N/A</v>
          </cell>
        </row>
        <row r="6163">
          <cell r="D6163" t="str">
            <v>19006157</v>
          </cell>
          <cell r="G6163" t="e">
            <v>#N/A</v>
          </cell>
        </row>
        <row r="6164">
          <cell r="D6164" t="str">
            <v>19006158</v>
          </cell>
          <cell r="G6164" t="e">
            <v>#N/A</v>
          </cell>
        </row>
        <row r="6165">
          <cell r="D6165" t="str">
            <v>19006159</v>
          </cell>
          <cell r="G6165" t="e">
            <v>#N/A</v>
          </cell>
        </row>
        <row r="6166">
          <cell r="D6166" t="str">
            <v>19006160</v>
          </cell>
          <cell r="G6166" t="e">
            <v>#N/A</v>
          </cell>
        </row>
        <row r="6167">
          <cell r="D6167" t="str">
            <v>19006161</v>
          </cell>
          <cell r="G6167" t="e">
            <v>#N/A</v>
          </cell>
        </row>
        <row r="6168">
          <cell r="D6168" t="str">
            <v>19006162</v>
          </cell>
          <cell r="G6168" t="e">
            <v>#N/A</v>
          </cell>
        </row>
        <row r="6169">
          <cell r="D6169" t="str">
            <v>19006163</v>
          </cell>
          <cell r="G6169" t="e">
            <v>#N/A</v>
          </cell>
        </row>
        <row r="6170">
          <cell r="D6170" t="str">
            <v>19006164</v>
          </cell>
          <cell r="G6170" t="e">
            <v>#N/A</v>
          </cell>
        </row>
        <row r="6171">
          <cell r="D6171" t="str">
            <v>19006165</v>
          </cell>
          <cell r="G6171" t="e">
            <v>#N/A</v>
          </cell>
        </row>
        <row r="6172">
          <cell r="D6172" t="str">
            <v>19006166</v>
          </cell>
          <cell r="G6172" t="e">
            <v>#N/A</v>
          </cell>
        </row>
        <row r="6173">
          <cell r="D6173" t="str">
            <v>19006167</v>
          </cell>
          <cell r="G6173" t="e">
            <v>#N/A</v>
          </cell>
        </row>
        <row r="6174">
          <cell r="D6174" t="str">
            <v>19006168</v>
          </cell>
          <cell r="G6174" t="e">
            <v>#N/A</v>
          </cell>
        </row>
        <row r="6175">
          <cell r="D6175" t="str">
            <v>19006169</v>
          </cell>
          <cell r="G6175" t="e">
            <v>#N/A</v>
          </cell>
        </row>
        <row r="6176">
          <cell r="D6176" t="str">
            <v>19006170</v>
          </cell>
          <cell r="G6176" t="e">
            <v>#N/A</v>
          </cell>
        </row>
        <row r="6177">
          <cell r="D6177" t="str">
            <v>19006171</v>
          </cell>
          <cell r="G6177" t="e">
            <v>#N/A</v>
          </cell>
        </row>
        <row r="6178">
          <cell r="D6178" t="str">
            <v>19006172</v>
          </cell>
          <cell r="G6178" t="e">
            <v>#N/A</v>
          </cell>
        </row>
        <row r="6179">
          <cell r="D6179" t="str">
            <v>19006173</v>
          </cell>
          <cell r="G6179" t="e">
            <v>#N/A</v>
          </cell>
        </row>
        <row r="6180">
          <cell r="D6180" t="str">
            <v>19006174</v>
          </cell>
          <cell r="G6180" t="e">
            <v>#N/A</v>
          </cell>
        </row>
        <row r="6181">
          <cell r="D6181" t="str">
            <v>19006175</v>
          </cell>
          <cell r="G6181" t="e">
            <v>#N/A</v>
          </cell>
        </row>
        <row r="6182">
          <cell r="D6182" t="str">
            <v>19006176</v>
          </cell>
          <cell r="G6182" t="e">
            <v>#N/A</v>
          </cell>
        </row>
        <row r="6183">
          <cell r="D6183" t="str">
            <v>19006177</v>
          </cell>
          <cell r="G6183" t="e">
            <v>#N/A</v>
          </cell>
        </row>
        <row r="6184">
          <cell r="D6184" t="str">
            <v>19006178</v>
          </cell>
          <cell r="G6184" t="e">
            <v>#N/A</v>
          </cell>
        </row>
        <row r="6185">
          <cell r="D6185" t="str">
            <v>19006179</v>
          </cell>
          <cell r="G6185" t="e">
            <v>#N/A</v>
          </cell>
        </row>
        <row r="6186">
          <cell r="D6186" t="str">
            <v>19006180</v>
          </cell>
          <cell r="G6186" t="e">
            <v>#N/A</v>
          </cell>
        </row>
        <row r="6187">
          <cell r="D6187" t="str">
            <v>19006181</v>
          </cell>
          <cell r="G6187" t="e">
            <v>#N/A</v>
          </cell>
        </row>
        <row r="6188">
          <cell r="D6188" t="str">
            <v>19006182</v>
          </cell>
          <cell r="G6188" t="e">
            <v>#N/A</v>
          </cell>
        </row>
        <row r="6189">
          <cell r="D6189" t="str">
            <v>19006183</v>
          </cell>
          <cell r="G6189" t="e">
            <v>#N/A</v>
          </cell>
        </row>
        <row r="6190">
          <cell r="D6190" t="str">
            <v>19006184</v>
          </cell>
          <cell r="G6190" t="e">
            <v>#N/A</v>
          </cell>
        </row>
        <row r="6191">
          <cell r="D6191" t="str">
            <v>19006185</v>
          </cell>
          <cell r="G6191" t="e">
            <v>#N/A</v>
          </cell>
        </row>
        <row r="6192">
          <cell r="D6192" t="str">
            <v>19006186</v>
          </cell>
          <cell r="G6192" t="e">
            <v>#N/A</v>
          </cell>
        </row>
        <row r="6193">
          <cell r="D6193" t="str">
            <v>19006187</v>
          </cell>
          <cell r="G6193" t="e">
            <v>#N/A</v>
          </cell>
        </row>
        <row r="6194">
          <cell r="D6194" t="str">
            <v>19006188</v>
          </cell>
          <cell r="G6194" t="e">
            <v>#N/A</v>
          </cell>
        </row>
        <row r="6195">
          <cell r="D6195" t="str">
            <v>19006189</v>
          </cell>
          <cell r="G6195" t="e">
            <v>#N/A</v>
          </cell>
        </row>
        <row r="6196">
          <cell r="D6196" t="str">
            <v>19006190</v>
          </cell>
          <cell r="G6196" t="e">
            <v>#N/A</v>
          </cell>
        </row>
        <row r="6197">
          <cell r="D6197" t="str">
            <v>19006191</v>
          </cell>
          <cell r="G6197" t="e">
            <v>#N/A</v>
          </cell>
        </row>
        <row r="6198">
          <cell r="D6198" t="str">
            <v>19006192</v>
          </cell>
          <cell r="G6198" t="e">
            <v>#N/A</v>
          </cell>
        </row>
        <row r="6199">
          <cell r="D6199" t="str">
            <v>19006193</v>
          </cell>
          <cell r="G6199" t="e">
            <v>#N/A</v>
          </cell>
        </row>
        <row r="6200">
          <cell r="D6200" t="str">
            <v>19006194</v>
          </cell>
          <cell r="G6200" t="e">
            <v>#N/A</v>
          </cell>
        </row>
        <row r="6201">
          <cell r="D6201" t="str">
            <v>19006195</v>
          </cell>
          <cell r="G6201" t="e">
            <v>#N/A</v>
          </cell>
        </row>
        <row r="6202">
          <cell r="D6202" t="str">
            <v>19006196</v>
          </cell>
          <cell r="G6202" t="e">
            <v>#N/A</v>
          </cell>
        </row>
        <row r="6203">
          <cell r="D6203" t="str">
            <v>19006197</v>
          </cell>
          <cell r="G6203" t="e">
            <v>#N/A</v>
          </cell>
        </row>
        <row r="6204">
          <cell r="D6204" t="str">
            <v>19006198</v>
          </cell>
          <cell r="G6204" t="e">
            <v>#N/A</v>
          </cell>
        </row>
        <row r="6205">
          <cell r="D6205" t="str">
            <v>19006199</v>
          </cell>
          <cell r="G6205" t="e">
            <v>#N/A</v>
          </cell>
        </row>
        <row r="6206">
          <cell r="D6206" t="str">
            <v>19006200</v>
          </cell>
          <cell r="G6206" t="e">
            <v>#N/A</v>
          </cell>
        </row>
        <row r="6207">
          <cell r="D6207" t="str">
            <v>19006201</v>
          </cell>
          <cell r="G6207" t="e">
            <v>#N/A</v>
          </cell>
        </row>
        <row r="6208">
          <cell r="D6208" t="str">
            <v>19006202</v>
          </cell>
          <cell r="G6208" t="e">
            <v>#N/A</v>
          </cell>
        </row>
        <row r="6209">
          <cell r="D6209" t="str">
            <v>19006203</v>
          </cell>
          <cell r="G6209" t="e">
            <v>#N/A</v>
          </cell>
        </row>
        <row r="6210">
          <cell r="D6210" t="str">
            <v>19006204</v>
          </cell>
          <cell r="G6210" t="e">
            <v>#N/A</v>
          </cell>
        </row>
        <row r="6211">
          <cell r="D6211" t="str">
            <v>19006205</v>
          </cell>
          <cell r="G6211" t="e">
            <v>#N/A</v>
          </cell>
        </row>
        <row r="6212">
          <cell r="D6212" t="str">
            <v>19006206</v>
          </cell>
          <cell r="G6212" t="e">
            <v>#N/A</v>
          </cell>
        </row>
        <row r="6213">
          <cell r="D6213" t="str">
            <v>19006207</v>
          </cell>
          <cell r="G6213" t="e">
            <v>#N/A</v>
          </cell>
        </row>
        <row r="6214">
          <cell r="D6214" t="str">
            <v>19006208</v>
          </cell>
          <cell r="G6214" t="e">
            <v>#N/A</v>
          </cell>
        </row>
        <row r="6215">
          <cell r="D6215" t="str">
            <v>19006209</v>
          </cell>
          <cell r="G6215" t="e">
            <v>#N/A</v>
          </cell>
        </row>
        <row r="6216">
          <cell r="D6216" t="str">
            <v>19006210</v>
          </cell>
          <cell r="G6216" t="e">
            <v>#N/A</v>
          </cell>
        </row>
        <row r="6217">
          <cell r="D6217" t="str">
            <v>19006211</v>
          </cell>
          <cell r="G6217" t="e">
            <v>#N/A</v>
          </cell>
        </row>
        <row r="6218">
          <cell r="D6218" t="str">
            <v>19006212</v>
          </cell>
          <cell r="G6218" t="e">
            <v>#N/A</v>
          </cell>
        </row>
        <row r="6219">
          <cell r="D6219" t="str">
            <v>19006213</v>
          </cell>
          <cell r="G6219" t="e">
            <v>#N/A</v>
          </cell>
        </row>
        <row r="6220">
          <cell r="D6220" t="str">
            <v>19006214</v>
          </cell>
          <cell r="G6220" t="e">
            <v>#N/A</v>
          </cell>
        </row>
        <row r="6221">
          <cell r="D6221" t="str">
            <v>19006215</v>
          </cell>
          <cell r="G6221" t="e">
            <v>#N/A</v>
          </cell>
        </row>
        <row r="6222">
          <cell r="D6222" t="str">
            <v>19006216</v>
          </cell>
          <cell r="G6222" t="e">
            <v>#N/A</v>
          </cell>
        </row>
        <row r="6223">
          <cell r="D6223" t="str">
            <v>19006217</v>
          </cell>
          <cell r="G6223" t="e">
            <v>#N/A</v>
          </cell>
        </row>
        <row r="6224">
          <cell r="D6224" t="str">
            <v>19006218</v>
          </cell>
          <cell r="G6224" t="e">
            <v>#N/A</v>
          </cell>
        </row>
        <row r="6225">
          <cell r="D6225" t="str">
            <v>19006219</v>
          </cell>
          <cell r="G6225" t="e">
            <v>#N/A</v>
          </cell>
        </row>
        <row r="6226">
          <cell r="D6226" t="str">
            <v>19006220</v>
          </cell>
          <cell r="G6226" t="e">
            <v>#N/A</v>
          </cell>
        </row>
        <row r="6227">
          <cell r="D6227" t="str">
            <v>19006221</v>
          </cell>
          <cell r="G6227" t="e">
            <v>#N/A</v>
          </cell>
        </row>
        <row r="6228">
          <cell r="D6228" t="str">
            <v>19006222</v>
          </cell>
          <cell r="G6228" t="e">
            <v>#N/A</v>
          </cell>
        </row>
        <row r="6229">
          <cell r="D6229" t="str">
            <v>19006223</v>
          </cell>
          <cell r="G6229" t="e">
            <v>#N/A</v>
          </cell>
        </row>
        <row r="6230">
          <cell r="D6230" t="str">
            <v>19006224</v>
          </cell>
          <cell r="G6230" t="e">
            <v>#N/A</v>
          </cell>
        </row>
        <row r="6231">
          <cell r="D6231" t="str">
            <v>19006225</v>
          </cell>
          <cell r="G6231" t="e">
            <v>#N/A</v>
          </cell>
        </row>
        <row r="6232">
          <cell r="D6232" t="str">
            <v>19006226</v>
          </cell>
          <cell r="G6232" t="e">
            <v>#N/A</v>
          </cell>
        </row>
        <row r="6233">
          <cell r="D6233" t="str">
            <v>19006227</v>
          </cell>
          <cell r="G6233" t="e">
            <v>#N/A</v>
          </cell>
        </row>
        <row r="6234">
          <cell r="D6234" t="str">
            <v>19006228</v>
          </cell>
          <cell r="G6234" t="e">
            <v>#N/A</v>
          </cell>
        </row>
        <row r="6235">
          <cell r="D6235" t="str">
            <v>19006229</v>
          </cell>
          <cell r="G6235" t="e">
            <v>#N/A</v>
          </cell>
        </row>
        <row r="6236">
          <cell r="D6236" t="str">
            <v>19006230</v>
          </cell>
          <cell r="G6236" t="e">
            <v>#N/A</v>
          </cell>
        </row>
        <row r="6237">
          <cell r="D6237" t="str">
            <v>19006231</v>
          </cell>
          <cell r="G6237" t="e">
            <v>#N/A</v>
          </cell>
        </row>
        <row r="6238">
          <cell r="D6238" t="str">
            <v>19006232</v>
          </cell>
          <cell r="G6238" t="e">
            <v>#N/A</v>
          </cell>
        </row>
        <row r="6239">
          <cell r="D6239" t="str">
            <v>19006233</v>
          </cell>
          <cell r="G6239" t="e">
            <v>#N/A</v>
          </cell>
        </row>
        <row r="6240">
          <cell r="D6240" t="str">
            <v>19006234</v>
          </cell>
          <cell r="G6240" t="e">
            <v>#N/A</v>
          </cell>
        </row>
        <row r="6241">
          <cell r="D6241" t="str">
            <v>19006235</v>
          </cell>
          <cell r="G6241" t="e">
            <v>#N/A</v>
          </cell>
        </row>
        <row r="6242">
          <cell r="D6242" t="str">
            <v>19006236</v>
          </cell>
          <cell r="G6242" t="e">
            <v>#N/A</v>
          </cell>
        </row>
        <row r="6243">
          <cell r="D6243" t="str">
            <v>19006237</v>
          </cell>
          <cell r="G6243" t="e">
            <v>#N/A</v>
          </cell>
        </row>
        <row r="6244">
          <cell r="D6244" t="str">
            <v>19006238</v>
          </cell>
          <cell r="G6244" t="e">
            <v>#N/A</v>
          </cell>
        </row>
        <row r="6245">
          <cell r="D6245" t="str">
            <v>19006239</v>
          </cell>
          <cell r="G6245" t="e">
            <v>#N/A</v>
          </cell>
        </row>
        <row r="6246">
          <cell r="D6246" t="str">
            <v>19006240</v>
          </cell>
          <cell r="G6246" t="e">
            <v>#N/A</v>
          </cell>
        </row>
        <row r="6247">
          <cell r="D6247" t="str">
            <v>19006241</v>
          </cell>
          <cell r="G6247" t="e">
            <v>#N/A</v>
          </cell>
        </row>
        <row r="6248">
          <cell r="D6248" t="str">
            <v>19006242</v>
          </cell>
          <cell r="G6248" t="e">
            <v>#N/A</v>
          </cell>
        </row>
        <row r="6249">
          <cell r="D6249" t="str">
            <v>19006243</v>
          </cell>
          <cell r="G6249" t="e">
            <v>#N/A</v>
          </cell>
        </row>
        <row r="6250">
          <cell r="D6250" t="str">
            <v>19006244</v>
          </cell>
          <cell r="G6250" t="e">
            <v>#N/A</v>
          </cell>
        </row>
        <row r="6251">
          <cell r="D6251" t="str">
            <v>19006245</v>
          </cell>
          <cell r="G6251" t="e">
            <v>#N/A</v>
          </cell>
        </row>
        <row r="6252">
          <cell r="D6252" t="str">
            <v>19006246</v>
          </cell>
          <cell r="G6252" t="e">
            <v>#N/A</v>
          </cell>
        </row>
        <row r="6253">
          <cell r="D6253" t="str">
            <v>19006247</v>
          </cell>
          <cell r="G6253" t="e">
            <v>#N/A</v>
          </cell>
        </row>
        <row r="6254">
          <cell r="D6254" t="str">
            <v>19006248</v>
          </cell>
          <cell r="G6254" t="e">
            <v>#N/A</v>
          </cell>
        </row>
        <row r="6255">
          <cell r="D6255" t="str">
            <v>19006249</v>
          </cell>
          <cell r="G6255" t="e">
            <v>#N/A</v>
          </cell>
        </row>
        <row r="6256">
          <cell r="D6256" t="str">
            <v>19006250</v>
          </cell>
          <cell r="G6256" t="e">
            <v>#N/A</v>
          </cell>
        </row>
        <row r="6257">
          <cell r="D6257" t="str">
            <v>19006251</v>
          </cell>
          <cell r="G6257" t="e">
            <v>#N/A</v>
          </cell>
        </row>
        <row r="6258">
          <cell r="D6258" t="str">
            <v>19006252</v>
          </cell>
          <cell r="G6258" t="e">
            <v>#N/A</v>
          </cell>
        </row>
        <row r="6259">
          <cell r="D6259" t="str">
            <v>19006253</v>
          </cell>
          <cell r="G6259" t="e">
            <v>#N/A</v>
          </cell>
        </row>
        <row r="6260">
          <cell r="D6260" t="str">
            <v>19006254</v>
          </cell>
          <cell r="G6260" t="e">
            <v>#N/A</v>
          </cell>
        </row>
        <row r="6261">
          <cell r="D6261" t="str">
            <v>19006255</v>
          </cell>
          <cell r="G6261" t="e">
            <v>#N/A</v>
          </cell>
        </row>
        <row r="6262">
          <cell r="D6262" t="str">
            <v>19006256</v>
          </cell>
          <cell r="G6262" t="e">
            <v>#N/A</v>
          </cell>
        </row>
        <row r="6263">
          <cell r="D6263" t="str">
            <v>19006257</v>
          </cell>
          <cell r="G6263" t="e">
            <v>#N/A</v>
          </cell>
        </row>
        <row r="6264">
          <cell r="D6264" t="str">
            <v>19006258</v>
          </cell>
          <cell r="G6264" t="e">
            <v>#N/A</v>
          </cell>
        </row>
        <row r="6265">
          <cell r="D6265" t="str">
            <v>19006259</v>
          </cell>
          <cell r="G6265" t="e">
            <v>#N/A</v>
          </cell>
        </row>
        <row r="6266">
          <cell r="D6266" t="str">
            <v>19006260</v>
          </cell>
          <cell r="G6266" t="e">
            <v>#N/A</v>
          </cell>
        </row>
        <row r="6267">
          <cell r="D6267" t="str">
            <v>19006261</v>
          </cell>
          <cell r="G6267" t="e">
            <v>#N/A</v>
          </cell>
        </row>
        <row r="6268">
          <cell r="D6268" t="str">
            <v>19006262</v>
          </cell>
          <cell r="G6268" t="e">
            <v>#N/A</v>
          </cell>
        </row>
        <row r="6269">
          <cell r="D6269" t="str">
            <v>19006263</v>
          </cell>
          <cell r="G6269" t="e">
            <v>#N/A</v>
          </cell>
        </row>
        <row r="6270">
          <cell r="D6270" t="str">
            <v>19006264</v>
          </cell>
          <cell r="G6270" t="e">
            <v>#N/A</v>
          </cell>
        </row>
        <row r="6271">
          <cell r="D6271" t="str">
            <v>19006265</v>
          </cell>
          <cell r="G6271" t="e">
            <v>#N/A</v>
          </cell>
        </row>
        <row r="6272">
          <cell r="D6272" t="str">
            <v>19006266</v>
          </cell>
          <cell r="G6272" t="e">
            <v>#N/A</v>
          </cell>
        </row>
        <row r="6273">
          <cell r="D6273" t="str">
            <v>19006267</v>
          </cell>
          <cell r="G6273" t="e">
            <v>#N/A</v>
          </cell>
        </row>
        <row r="6274">
          <cell r="D6274" t="str">
            <v>19006268</v>
          </cell>
          <cell r="G6274" t="e">
            <v>#N/A</v>
          </cell>
        </row>
        <row r="6275">
          <cell r="D6275" t="str">
            <v>19006269</v>
          </cell>
          <cell r="G6275" t="e">
            <v>#N/A</v>
          </cell>
        </row>
        <row r="6276">
          <cell r="D6276" t="str">
            <v>19006270</v>
          </cell>
          <cell r="G6276" t="e">
            <v>#N/A</v>
          </cell>
        </row>
        <row r="6277">
          <cell r="D6277" t="str">
            <v>19006271</v>
          </cell>
          <cell r="G6277" t="e">
            <v>#N/A</v>
          </cell>
        </row>
        <row r="6278">
          <cell r="D6278" t="str">
            <v>19006272</v>
          </cell>
          <cell r="G6278" t="e">
            <v>#N/A</v>
          </cell>
        </row>
        <row r="6279">
          <cell r="D6279" t="str">
            <v>19006273</v>
          </cell>
          <cell r="G6279" t="e">
            <v>#N/A</v>
          </cell>
        </row>
        <row r="6280">
          <cell r="D6280" t="str">
            <v>19006274</v>
          </cell>
          <cell r="G6280" t="e">
            <v>#N/A</v>
          </cell>
        </row>
        <row r="6281">
          <cell r="D6281" t="str">
            <v>19006275</v>
          </cell>
          <cell r="G6281" t="e">
            <v>#N/A</v>
          </cell>
        </row>
        <row r="6282">
          <cell r="D6282" t="str">
            <v>19006276</v>
          </cell>
          <cell r="G6282" t="e">
            <v>#N/A</v>
          </cell>
        </row>
        <row r="6283">
          <cell r="D6283" t="str">
            <v>19006277</v>
          </cell>
          <cell r="G6283" t="e">
            <v>#N/A</v>
          </cell>
        </row>
        <row r="6284">
          <cell r="D6284" t="str">
            <v>19006278</v>
          </cell>
          <cell r="G6284" t="e">
            <v>#N/A</v>
          </cell>
        </row>
        <row r="6285">
          <cell r="D6285" t="str">
            <v>19006279</v>
          </cell>
          <cell r="G6285" t="e">
            <v>#N/A</v>
          </cell>
        </row>
        <row r="6286">
          <cell r="D6286" t="str">
            <v>19006280</v>
          </cell>
          <cell r="G6286" t="e">
            <v>#N/A</v>
          </cell>
        </row>
        <row r="6287">
          <cell r="D6287" t="str">
            <v>19006281</v>
          </cell>
          <cell r="G6287" t="e">
            <v>#N/A</v>
          </cell>
        </row>
        <row r="6288">
          <cell r="D6288" t="str">
            <v>19006282</v>
          </cell>
          <cell r="G6288" t="e">
            <v>#N/A</v>
          </cell>
        </row>
        <row r="6289">
          <cell r="D6289" t="str">
            <v>19006283</v>
          </cell>
          <cell r="G6289" t="e">
            <v>#N/A</v>
          </cell>
        </row>
        <row r="6290">
          <cell r="D6290" t="str">
            <v>19006284</v>
          </cell>
          <cell r="G6290" t="e">
            <v>#N/A</v>
          </cell>
        </row>
        <row r="6291">
          <cell r="D6291" t="str">
            <v>19006285</v>
          </cell>
          <cell r="G6291" t="e">
            <v>#N/A</v>
          </cell>
        </row>
        <row r="6292">
          <cell r="D6292" t="str">
            <v>19006286</v>
          </cell>
          <cell r="G6292" t="e">
            <v>#N/A</v>
          </cell>
        </row>
        <row r="6293">
          <cell r="D6293" t="str">
            <v>19006287</v>
          </cell>
          <cell r="G6293" t="e">
            <v>#N/A</v>
          </cell>
        </row>
        <row r="6294">
          <cell r="D6294" t="str">
            <v>19006288</v>
          </cell>
          <cell r="G6294" t="e">
            <v>#N/A</v>
          </cell>
        </row>
        <row r="6295">
          <cell r="D6295" t="str">
            <v>19006289</v>
          </cell>
          <cell r="G6295" t="e">
            <v>#N/A</v>
          </cell>
        </row>
        <row r="6296">
          <cell r="D6296" t="str">
            <v>19006290</v>
          </cell>
          <cell r="G6296" t="e">
            <v>#N/A</v>
          </cell>
        </row>
        <row r="6297">
          <cell r="D6297" t="str">
            <v>19006291</v>
          </cell>
          <cell r="G6297" t="e">
            <v>#N/A</v>
          </cell>
        </row>
        <row r="6298">
          <cell r="D6298" t="str">
            <v>19006292</v>
          </cell>
          <cell r="G6298" t="e">
            <v>#N/A</v>
          </cell>
        </row>
        <row r="6299">
          <cell r="D6299" t="str">
            <v>19006293</v>
          </cell>
          <cell r="G6299" t="e">
            <v>#N/A</v>
          </cell>
        </row>
        <row r="6300">
          <cell r="D6300" t="str">
            <v>19006294</v>
          </cell>
          <cell r="G6300" t="e">
            <v>#N/A</v>
          </cell>
        </row>
        <row r="6301">
          <cell r="D6301" t="str">
            <v>19006295</v>
          </cell>
          <cell r="G6301" t="e">
            <v>#N/A</v>
          </cell>
        </row>
        <row r="6302">
          <cell r="D6302" t="str">
            <v>19006296</v>
          </cell>
          <cell r="G6302" t="e">
            <v>#N/A</v>
          </cell>
        </row>
        <row r="6303">
          <cell r="D6303" t="str">
            <v>19006297</v>
          </cell>
          <cell r="G6303" t="e">
            <v>#N/A</v>
          </cell>
        </row>
        <row r="6304">
          <cell r="D6304" t="str">
            <v>19006298</v>
          </cell>
          <cell r="G6304" t="e">
            <v>#N/A</v>
          </cell>
        </row>
        <row r="6305">
          <cell r="D6305" t="str">
            <v>19006299</v>
          </cell>
          <cell r="G6305" t="e">
            <v>#N/A</v>
          </cell>
        </row>
        <row r="6306">
          <cell r="D6306" t="str">
            <v>19006300</v>
          </cell>
          <cell r="G6306" t="e">
            <v>#N/A</v>
          </cell>
        </row>
        <row r="6307">
          <cell r="D6307" t="str">
            <v>19006301</v>
          </cell>
          <cell r="G6307" t="e">
            <v>#N/A</v>
          </cell>
        </row>
        <row r="6308">
          <cell r="D6308" t="str">
            <v>19006302</v>
          </cell>
          <cell r="G6308" t="e">
            <v>#N/A</v>
          </cell>
        </row>
        <row r="6309">
          <cell r="D6309" t="str">
            <v>19006303</v>
          </cell>
          <cell r="G6309" t="e">
            <v>#N/A</v>
          </cell>
        </row>
        <row r="6310">
          <cell r="D6310" t="str">
            <v>19006304</v>
          </cell>
          <cell r="G6310" t="e">
            <v>#N/A</v>
          </cell>
        </row>
        <row r="6311">
          <cell r="D6311" t="str">
            <v>19006305</v>
          </cell>
          <cell r="G6311" t="e">
            <v>#N/A</v>
          </cell>
        </row>
        <row r="6312">
          <cell r="D6312" t="str">
            <v>19006306</v>
          </cell>
          <cell r="G6312" t="e">
            <v>#N/A</v>
          </cell>
        </row>
        <row r="6313">
          <cell r="D6313" t="str">
            <v>19006307</v>
          </cell>
          <cell r="G6313" t="e">
            <v>#N/A</v>
          </cell>
        </row>
        <row r="6314">
          <cell r="D6314" t="str">
            <v>19006308</v>
          </cell>
          <cell r="G6314" t="e">
            <v>#N/A</v>
          </cell>
        </row>
        <row r="6315">
          <cell r="D6315" t="str">
            <v>19006309</v>
          </cell>
          <cell r="G6315" t="e">
            <v>#N/A</v>
          </cell>
        </row>
        <row r="6316">
          <cell r="D6316" t="str">
            <v>19006310</v>
          </cell>
          <cell r="G6316" t="e">
            <v>#N/A</v>
          </cell>
        </row>
        <row r="6317">
          <cell r="D6317" t="str">
            <v>19006311</v>
          </cell>
          <cell r="G6317" t="e">
            <v>#N/A</v>
          </cell>
        </row>
        <row r="6318">
          <cell r="D6318" t="str">
            <v>19006312</v>
          </cell>
          <cell r="G6318" t="e">
            <v>#N/A</v>
          </cell>
        </row>
        <row r="6319">
          <cell r="D6319" t="str">
            <v>19006313</v>
          </cell>
          <cell r="G6319" t="e">
            <v>#N/A</v>
          </cell>
        </row>
        <row r="6320">
          <cell r="D6320" t="str">
            <v>19006314</v>
          </cell>
          <cell r="G6320" t="e">
            <v>#N/A</v>
          </cell>
        </row>
        <row r="6321">
          <cell r="D6321" t="str">
            <v>19006315</v>
          </cell>
          <cell r="G6321" t="e">
            <v>#N/A</v>
          </cell>
        </row>
        <row r="6322">
          <cell r="D6322" t="str">
            <v>19006316</v>
          </cell>
          <cell r="G6322" t="e">
            <v>#N/A</v>
          </cell>
        </row>
        <row r="6323">
          <cell r="D6323" t="str">
            <v>19006317</v>
          </cell>
          <cell r="G6323" t="e">
            <v>#N/A</v>
          </cell>
        </row>
        <row r="6324">
          <cell r="D6324" t="str">
            <v>19006318</v>
          </cell>
          <cell r="G6324" t="e">
            <v>#N/A</v>
          </cell>
        </row>
        <row r="6325">
          <cell r="D6325" t="str">
            <v>19006319</v>
          </cell>
          <cell r="G6325" t="e">
            <v>#N/A</v>
          </cell>
        </row>
        <row r="6326">
          <cell r="D6326" t="str">
            <v>19006320</v>
          </cell>
          <cell r="G6326" t="e">
            <v>#N/A</v>
          </cell>
        </row>
        <row r="6327">
          <cell r="D6327" t="str">
            <v>19006321</v>
          </cell>
          <cell r="G6327" t="e">
            <v>#N/A</v>
          </cell>
        </row>
        <row r="6328">
          <cell r="D6328" t="str">
            <v>19006322</v>
          </cell>
          <cell r="G6328" t="e">
            <v>#N/A</v>
          </cell>
        </row>
        <row r="6329">
          <cell r="D6329" t="str">
            <v>19006323</v>
          </cell>
          <cell r="G6329" t="e">
            <v>#N/A</v>
          </cell>
        </row>
        <row r="6330">
          <cell r="D6330" t="str">
            <v>19006324</v>
          </cell>
          <cell r="G6330" t="e">
            <v>#N/A</v>
          </cell>
        </row>
        <row r="6331">
          <cell r="D6331" t="str">
            <v>19006325</v>
          </cell>
          <cell r="G6331" t="e">
            <v>#N/A</v>
          </cell>
        </row>
        <row r="6332">
          <cell r="D6332" t="str">
            <v>19006326</v>
          </cell>
          <cell r="G6332" t="e">
            <v>#N/A</v>
          </cell>
        </row>
        <row r="6333">
          <cell r="D6333" t="str">
            <v>19006327</v>
          </cell>
          <cell r="G6333" t="e">
            <v>#N/A</v>
          </cell>
        </row>
        <row r="6334">
          <cell r="D6334" t="str">
            <v>19006328</v>
          </cell>
          <cell r="G6334" t="e">
            <v>#N/A</v>
          </cell>
        </row>
        <row r="6335">
          <cell r="D6335" t="str">
            <v>19006329</v>
          </cell>
          <cell r="G6335" t="e">
            <v>#N/A</v>
          </cell>
        </row>
        <row r="6336">
          <cell r="D6336" t="str">
            <v>19006330</v>
          </cell>
          <cell r="G6336" t="e">
            <v>#N/A</v>
          </cell>
        </row>
        <row r="6337">
          <cell r="D6337" t="str">
            <v>19006331</v>
          </cell>
          <cell r="G6337" t="e">
            <v>#N/A</v>
          </cell>
        </row>
        <row r="6338">
          <cell r="D6338" t="str">
            <v>19006332</v>
          </cell>
          <cell r="G6338" t="e">
            <v>#N/A</v>
          </cell>
        </row>
        <row r="6339">
          <cell r="D6339" t="str">
            <v>19006333</v>
          </cell>
          <cell r="G6339" t="e">
            <v>#N/A</v>
          </cell>
        </row>
        <row r="6340">
          <cell r="D6340" t="str">
            <v>19006334</v>
          </cell>
          <cell r="G6340" t="e">
            <v>#N/A</v>
          </cell>
        </row>
        <row r="6341">
          <cell r="D6341" t="str">
            <v>19006335</v>
          </cell>
          <cell r="G6341" t="e">
            <v>#N/A</v>
          </cell>
        </row>
        <row r="6342">
          <cell r="D6342" t="str">
            <v>19006336</v>
          </cell>
          <cell r="G6342" t="e">
            <v>#N/A</v>
          </cell>
        </row>
        <row r="6343">
          <cell r="D6343" t="str">
            <v>19006337</v>
          </cell>
          <cell r="G6343" t="e">
            <v>#N/A</v>
          </cell>
        </row>
        <row r="6344">
          <cell r="D6344" t="str">
            <v>19006338</v>
          </cell>
          <cell r="G6344" t="e">
            <v>#N/A</v>
          </cell>
        </row>
        <row r="6345">
          <cell r="D6345" t="str">
            <v>19006339</v>
          </cell>
          <cell r="G6345" t="e">
            <v>#N/A</v>
          </cell>
        </row>
        <row r="6346">
          <cell r="D6346" t="str">
            <v>19006340</v>
          </cell>
          <cell r="G6346" t="e">
            <v>#N/A</v>
          </cell>
        </row>
        <row r="6347">
          <cell r="D6347" t="str">
            <v>19006341</v>
          </cell>
          <cell r="G6347" t="e">
            <v>#N/A</v>
          </cell>
        </row>
        <row r="6348">
          <cell r="D6348" t="str">
            <v>19006342</v>
          </cell>
          <cell r="G6348" t="e">
            <v>#N/A</v>
          </cell>
        </row>
        <row r="6349">
          <cell r="D6349" t="str">
            <v>19006343</v>
          </cell>
          <cell r="G6349" t="e">
            <v>#N/A</v>
          </cell>
        </row>
        <row r="6350">
          <cell r="D6350" t="str">
            <v>19006344</v>
          </cell>
          <cell r="G6350" t="e">
            <v>#N/A</v>
          </cell>
        </row>
        <row r="6351">
          <cell r="D6351" t="str">
            <v>19006345</v>
          </cell>
          <cell r="G6351" t="e">
            <v>#N/A</v>
          </cell>
        </row>
        <row r="6352">
          <cell r="D6352" t="str">
            <v>19006346</v>
          </cell>
          <cell r="G6352" t="e">
            <v>#N/A</v>
          </cell>
        </row>
        <row r="6353">
          <cell r="D6353" t="str">
            <v>19006347</v>
          </cell>
          <cell r="G6353" t="e">
            <v>#N/A</v>
          </cell>
        </row>
        <row r="6354">
          <cell r="D6354" t="str">
            <v>19006348</v>
          </cell>
          <cell r="G6354" t="e">
            <v>#N/A</v>
          </cell>
        </row>
        <row r="6355">
          <cell r="D6355" t="str">
            <v>19006349</v>
          </cell>
          <cell r="G6355" t="e">
            <v>#N/A</v>
          </cell>
        </row>
        <row r="6356">
          <cell r="D6356" t="str">
            <v>19006350</v>
          </cell>
          <cell r="G6356" t="e">
            <v>#N/A</v>
          </cell>
        </row>
        <row r="6357">
          <cell r="D6357" t="str">
            <v>19006351</v>
          </cell>
          <cell r="G6357" t="e">
            <v>#N/A</v>
          </cell>
        </row>
        <row r="6358">
          <cell r="D6358" t="str">
            <v>19006352</v>
          </cell>
          <cell r="G6358" t="e">
            <v>#N/A</v>
          </cell>
        </row>
        <row r="6359">
          <cell r="D6359" t="str">
            <v>19006353</v>
          </cell>
          <cell r="G6359" t="e">
            <v>#N/A</v>
          </cell>
        </row>
        <row r="6360">
          <cell r="D6360" t="str">
            <v>19006354</v>
          </cell>
          <cell r="G6360" t="e">
            <v>#N/A</v>
          </cell>
        </row>
        <row r="6361">
          <cell r="D6361" t="str">
            <v>19006355</v>
          </cell>
          <cell r="G6361" t="e">
            <v>#N/A</v>
          </cell>
        </row>
        <row r="6362">
          <cell r="D6362" t="str">
            <v>19006356</v>
          </cell>
          <cell r="G6362" t="e">
            <v>#N/A</v>
          </cell>
        </row>
        <row r="6363">
          <cell r="D6363" t="str">
            <v>19006357</v>
          </cell>
          <cell r="G6363" t="e">
            <v>#N/A</v>
          </cell>
        </row>
        <row r="6364">
          <cell r="D6364" t="str">
            <v>19006358</v>
          </cell>
          <cell r="G6364" t="e">
            <v>#N/A</v>
          </cell>
        </row>
        <row r="6365">
          <cell r="D6365" t="str">
            <v>19006359</v>
          </cell>
          <cell r="G6365" t="e">
            <v>#N/A</v>
          </cell>
        </row>
        <row r="6366">
          <cell r="D6366" t="str">
            <v>19006360</v>
          </cell>
          <cell r="G6366" t="e">
            <v>#N/A</v>
          </cell>
        </row>
        <row r="6367">
          <cell r="D6367" t="str">
            <v>19006361</v>
          </cell>
          <cell r="G6367" t="e">
            <v>#N/A</v>
          </cell>
        </row>
        <row r="6368">
          <cell r="D6368" t="str">
            <v>19006362</v>
          </cell>
          <cell r="G6368" t="e">
            <v>#N/A</v>
          </cell>
        </row>
        <row r="6369">
          <cell r="D6369" t="str">
            <v>19006363</v>
          </cell>
          <cell r="G6369" t="e">
            <v>#N/A</v>
          </cell>
        </row>
        <row r="6370">
          <cell r="D6370" t="str">
            <v>19006364</v>
          </cell>
          <cell r="G6370" t="e">
            <v>#N/A</v>
          </cell>
        </row>
        <row r="6371">
          <cell r="D6371" t="str">
            <v>19006365</v>
          </cell>
          <cell r="G6371" t="e">
            <v>#N/A</v>
          </cell>
        </row>
        <row r="6372">
          <cell r="D6372" t="str">
            <v>19006366</v>
          </cell>
          <cell r="G6372" t="e">
            <v>#N/A</v>
          </cell>
        </row>
        <row r="6373">
          <cell r="D6373" t="str">
            <v>19006367</v>
          </cell>
          <cell r="G6373" t="e">
            <v>#N/A</v>
          </cell>
        </row>
        <row r="6374">
          <cell r="D6374" t="str">
            <v>19006368</v>
          </cell>
          <cell r="G6374" t="e">
            <v>#N/A</v>
          </cell>
        </row>
        <row r="6375">
          <cell r="D6375" t="str">
            <v>19006369</v>
          </cell>
          <cell r="G6375" t="e">
            <v>#N/A</v>
          </cell>
        </row>
        <row r="6376">
          <cell r="D6376" t="str">
            <v>19006370</v>
          </cell>
          <cell r="G6376" t="e">
            <v>#N/A</v>
          </cell>
        </row>
        <row r="6377">
          <cell r="D6377" t="str">
            <v>19006371</v>
          </cell>
          <cell r="G6377" t="e">
            <v>#N/A</v>
          </cell>
        </row>
        <row r="6378">
          <cell r="D6378" t="str">
            <v>19006372</v>
          </cell>
          <cell r="G6378" t="e">
            <v>#N/A</v>
          </cell>
        </row>
        <row r="6379">
          <cell r="D6379" t="str">
            <v>19006373</v>
          </cell>
          <cell r="G6379" t="e">
            <v>#N/A</v>
          </cell>
        </row>
        <row r="6380">
          <cell r="D6380" t="str">
            <v>19006374</v>
          </cell>
          <cell r="G6380" t="e">
            <v>#N/A</v>
          </cell>
        </row>
        <row r="6381">
          <cell r="D6381" t="str">
            <v>19006375</v>
          </cell>
          <cell r="G6381" t="e">
            <v>#N/A</v>
          </cell>
        </row>
        <row r="6382">
          <cell r="D6382" t="str">
            <v>19006376</v>
          </cell>
          <cell r="G6382" t="e">
            <v>#N/A</v>
          </cell>
        </row>
        <row r="6383">
          <cell r="D6383" t="str">
            <v>19006377</v>
          </cell>
          <cell r="G6383" t="e">
            <v>#N/A</v>
          </cell>
        </row>
        <row r="6384">
          <cell r="D6384" t="str">
            <v>19006378</v>
          </cell>
          <cell r="G6384" t="e">
            <v>#N/A</v>
          </cell>
        </row>
        <row r="6385">
          <cell r="D6385" t="str">
            <v>19006379</v>
          </cell>
          <cell r="G6385" t="e">
            <v>#N/A</v>
          </cell>
        </row>
        <row r="6386">
          <cell r="D6386" t="str">
            <v>19006380</v>
          </cell>
          <cell r="G6386" t="e">
            <v>#N/A</v>
          </cell>
        </row>
        <row r="6387">
          <cell r="D6387" t="str">
            <v>19006381</v>
          </cell>
          <cell r="G6387" t="e">
            <v>#N/A</v>
          </cell>
        </row>
        <row r="6388">
          <cell r="D6388" t="str">
            <v>19006382</v>
          </cell>
          <cell r="G6388" t="e">
            <v>#N/A</v>
          </cell>
        </row>
        <row r="6389">
          <cell r="D6389" t="str">
            <v>19006383</v>
          </cell>
          <cell r="G6389" t="e">
            <v>#N/A</v>
          </cell>
        </row>
        <row r="6390">
          <cell r="D6390" t="str">
            <v>19006384</v>
          </cell>
          <cell r="G6390" t="e">
            <v>#N/A</v>
          </cell>
        </row>
        <row r="6391">
          <cell r="D6391" t="str">
            <v>19006385</v>
          </cell>
          <cell r="G6391" t="e">
            <v>#N/A</v>
          </cell>
        </row>
        <row r="6392">
          <cell r="D6392" t="str">
            <v>19006386</v>
          </cell>
          <cell r="G6392" t="e">
            <v>#N/A</v>
          </cell>
        </row>
        <row r="6393">
          <cell r="D6393" t="str">
            <v>19006387</v>
          </cell>
          <cell r="G6393" t="e">
            <v>#N/A</v>
          </cell>
        </row>
        <row r="6394">
          <cell r="D6394" t="str">
            <v>19006388</v>
          </cell>
          <cell r="G6394" t="e">
            <v>#N/A</v>
          </cell>
        </row>
        <row r="6395">
          <cell r="D6395" t="str">
            <v>19006389</v>
          </cell>
          <cell r="G6395" t="e">
            <v>#N/A</v>
          </cell>
        </row>
        <row r="6396">
          <cell r="D6396" t="str">
            <v>19006390</v>
          </cell>
          <cell r="G6396" t="e">
            <v>#N/A</v>
          </cell>
        </row>
        <row r="6397">
          <cell r="D6397" t="str">
            <v>19006391</v>
          </cell>
          <cell r="G6397" t="e">
            <v>#N/A</v>
          </cell>
        </row>
        <row r="6398">
          <cell r="D6398" t="str">
            <v>19006392</v>
          </cell>
          <cell r="G6398" t="e">
            <v>#N/A</v>
          </cell>
        </row>
        <row r="6399">
          <cell r="D6399" t="str">
            <v>19006393</v>
          </cell>
          <cell r="G6399" t="e">
            <v>#N/A</v>
          </cell>
        </row>
        <row r="6400">
          <cell r="D6400" t="str">
            <v>19006394</v>
          </cell>
          <cell r="G6400" t="e">
            <v>#N/A</v>
          </cell>
        </row>
        <row r="6401">
          <cell r="D6401" t="str">
            <v>19006395</v>
          </cell>
          <cell r="G6401" t="e">
            <v>#N/A</v>
          </cell>
        </row>
        <row r="6402">
          <cell r="D6402" t="str">
            <v>19006396</v>
          </cell>
          <cell r="G6402" t="e">
            <v>#N/A</v>
          </cell>
        </row>
        <row r="6403">
          <cell r="D6403" t="str">
            <v>19006397</v>
          </cell>
          <cell r="G6403" t="e">
            <v>#N/A</v>
          </cell>
        </row>
        <row r="6404">
          <cell r="D6404" t="str">
            <v>19006398</v>
          </cell>
          <cell r="G6404" t="e">
            <v>#N/A</v>
          </cell>
        </row>
        <row r="6405">
          <cell r="D6405" t="str">
            <v>19006399</v>
          </cell>
          <cell r="G6405" t="e">
            <v>#N/A</v>
          </cell>
        </row>
        <row r="6406">
          <cell r="D6406" t="str">
            <v>19006400</v>
          </cell>
          <cell r="G6406" t="e">
            <v>#N/A</v>
          </cell>
        </row>
        <row r="6407">
          <cell r="D6407" t="str">
            <v>19006401</v>
          </cell>
          <cell r="G6407" t="e">
            <v>#N/A</v>
          </cell>
        </row>
        <row r="6408">
          <cell r="D6408" t="str">
            <v>19006402</v>
          </cell>
          <cell r="G6408" t="e">
            <v>#N/A</v>
          </cell>
        </row>
        <row r="6409">
          <cell r="D6409" t="str">
            <v>19006403</v>
          </cell>
          <cell r="G6409" t="e">
            <v>#N/A</v>
          </cell>
        </row>
        <row r="6410">
          <cell r="D6410" t="str">
            <v>19006404</v>
          </cell>
          <cell r="G6410" t="e">
            <v>#N/A</v>
          </cell>
        </row>
        <row r="6411">
          <cell r="D6411" t="str">
            <v>19006405</v>
          </cell>
          <cell r="G6411" t="e">
            <v>#N/A</v>
          </cell>
        </row>
        <row r="6412">
          <cell r="D6412" t="str">
            <v>19006406</v>
          </cell>
          <cell r="G6412" t="e">
            <v>#N/A</v>
          </cell>
        </row>
        <row r="6413">
          <cell r="D6413" t="str">
            <v>19006407</v>
          </cell>
          <cell r="G6413" t="e">
            <v>#N/A</v>
          </cell>
        </row>
        <row r="6414">
          <cell r="D6414" t="str">
            <v>19006408</v>
          </cell>
          <cell r="G6414" t="e">
            <v>#N/A</v>
          </cell>
        </row>
        <row r="6415">
          <cell r="D6415" t="str">
            <v>19006409</v>
          </cell>
          <cell r="G6415" t="e">
            <v>#N/A</v>
          </cell>
        </row>
        <row r="6416">
          <cell r="D6416" t="str">
            <v>19006410</v>
          </cell>
          <cell r="G6416" t="e">
            <v>#N/A</v>
          </cell>
        </row>
        <row r="6417">
          <cell r="D6417" t="str">
            <v>19006411</v>
          </cell>
          <cell r="G6417" t="e">
            <v>#N/A</v>
          </cell>
        </row>
        <row r="6418">
          <cell r="D6418" t="str">
            <v>19006412</v>
          </cell>
          <cell r="G6418" t="e">
            <v>#N/A</v>
          </cell>
        </row>
        <row r="6419">
          <cell r="D6419" t="str">
            <v>19006413</v>
          </cell>
          <cell r="G6419" t="e">
            <v>#N/A</v>
          </cell>
        </row>
        <row r="6420">
          <cell r="D6420" t="str">
            <v>19006414</v>
          </cell>
          <cell r="G6420" t="e">
            <v>#N/A</v>
          </cell>
        </row>
        <row r="6421">
          <cell r="D6421" t="str">
            <v>19006415</v>
          </cell>
          <cell r="G6421" t="e">
            <v>#N/A</v>
          </cell>
        </row>
        <row r="6422">
          <cell r="D6422" t="str">
            <v>19006416</v>
          </cell>
          <cell r="G6422" t="e">
            <v>#N/A</v>
          </cell>
        </row>
        <row r="6423">
          <cell r="D6423" t="str">
            <v>19006417</v>
          </cell>
          <cell r="G6423" t="e">
            <v>#N/A</v>
          </cell>
        </row>
        <row r="6424">
          <cell r="D6424" t="str">
            <v>19006418</v>
          </cell>
          <cell r="G6424" t="e">
            <v>#N/A</v>
          </cell>
        </row>
        <row r="6425">
          <cell r="D6425" t="str">
            <v>19006419</v>
          </cell>
          <cell r="G6425" t="e">
            <v>#N/A</v>
          </cell>
        </row>
        <row r="6426">
          <cell r="D6426" t="str">
            <v>19006420</v>
          </cell>
          <cell r="G6426" t="e">
            <v>#N/A</v>
          </cell>
        </row>
        <row r="6427">
          <cell r="D6427" t="str">
            <v>19006421</v>
          </cell>
          <cell r="G6427" t="e">
            <v>#N/A</v>
          </cell>
        </row>
        <row r="6428">
          <cell r="D6428" t="str">
            <v>19006422</v>
          </cell>
          <cell r="G6428" t="e">
            <v>#N/A</v>
          </cell>
        </row>
        <row r="6429">
          <cell r="D6429" t="str">
            <v>19006423</v>
          </cell>
          <cell r="G6429" t="e">
            <v>#N/A</v>
          </cell>
        </row>
        <row r="6430">
          <cell r="D6430" t="str">
            <v>19006424</v>
          </cell>
          <cell r="G6430" t="e">
            <v>#N/A</v>
          </cell>
        </row>
        <row r="6431">
          <cell r="D6431" t="str">
            <v>19006425</v>
          </cell>
          <cell r="G6431" t="e">
            <v>#N/A</v>
          </cell>
        </row>
        <row r="6432">
          <cell r="D6432" t="str">
            <v>19006426</v>
          </cell>
          <cell r="G6432" t="e">
            <v>#N/A</v>
          </cell>
        </row>
        <row r="6433">
          <cell r="D6433" t="str">
            <v>19006427</v>
          </cell>
          <cell r="G6433" t="e">
            <v>#N/A</v>
          </cell>
        </row>
        <row r="6434">
          <cell r="D6434" t="str">
            <v>19006428</v>
          </cell>
          <cell r="G6434" t="e">
            <v>#N/A</v>
          </cell>
        </row>
        <row r="6435">
          <cell r="D6435" t="str">
            <v>19006429</v>
          </cell>
          <cell r="G6435" t="e">
            <v>#N/A</v>
          </cell>
        </row>
        <row r="6436">
          <cell r="D6436" t="str">
            <v>19006430</v>
          </cell>
          <cell r="G6436" t="e">
            <v>#N/A</v>
          </cell>
        </row>
        <row r="6437">
          <cell r="D6437" t="str">
            <v>19006431</v>
          </cell>
          <cell r="G6437" t="e">
            <v>#N/A</v>
          </cell>
        </row>
        <row r="6438">
          <cell r="D6438" t="str">
            <v>19006432</v>
          </cell>
          <cell r="G6438" t="e">
            <v>#N/A</v>
          </cell>
        </row>
        <row r="6439">
          <cell r="D6439" t="str">
            <v>19006433</v>
          </cell>
          <cell r="G6439" t="e">
            <v>#N/A</v>
          </cell>
        </row>
        <row r="6440">
          <cell r="D6440" t="str">
            <v>19006434</v>
          </cell>
          <cell r="G6440" t="e">
            <v>#N/A</v>
          </cell>
        </row>
        <row r="6441">
          <cell r="D6441" t="str">
            <v>19006435</v>
          </cell>
          <cell r="G6441" t="e">
            <v>#N/A</v>
          </cell>
        </row>
        <row r="6442">
          <cell r="D6442" t="str">
            <v>19006436</v>
          </cell>
          <cell r="G6442" t="e">
            <v>#N/A</v>
          </cell>
        </row>
        <row r="6443">
          <cell r="D6443" t="str">
            <v>19006437</v>
          </cell>
          <cell r="G6443" t="e">
            <v>#N/A</v>
          </cell>
        </row>
        <row r="6444">
          <cell r="D6444" t="str">
            <v>19006438</v>
          </cell>
          <cell r="G6444" t="e">
            <v>#N/A</v>
          </cell>
        </row>
        <row r="6445">
          <cell r="D6445" t="str">
            <v>19006439</v>
          </cell>
          <cell r="G6445" t="e">
            <v>#N/A</v>
          </cell>
        </row>
        <row r="6446">
          <cell r="D6446" t="str">
            <v>19006440</v>
          </cell>
          <cell r="G6446" t="e">
            <v>#N/A</v>
          </cell>
        </row>
        <row r="6447">
          <cell r="D6447" t="str">
            <v>19006441</v>
          </cell>
          <cell r="G6447" t="e">
            <v>#N/A</v>
          </cell>
        </row>
        <row r="6448">
          <cell r="D6448" t="str">
            <v>19006442</v>
          </cell>
          <cell r="G6448" t="e">
            <v>#N/A</v>
          </cell>
        </row>
        <row r="6449">
          <cell r="D6449" t="str">
            <v>19006443</v>
          </cell>
          <cell r="G6449" t="e">
            <v>#N/A</v>
          </cell>
        </row>
        <row r="6450">
          <cell r="D6450" t="str">
            <v>19006444</v>
          </cell>
          <cell r="G6450" t="e">
            <v>#N/A</v>
          </cell>
        </row>
        <row r="6451">
          <cell r="D6451" t="str">
            <v>19006445</v>
          </cell>
          <cell r="G6451" t="e">
            <v>#N/A</v>
          </cell>
        </row>
        <row r="6452">
          <cell r="D6452" t="str">
            <v>19006446</v>
          </cell>
          <cell r="G6452" t="e">
            <v>#N/A</v>
          </cell>
        </row>
        <row r="6453">
          <cell r="D6453" t="str">
            <v>19006447</v>
          </cell>
          <cell r="G6453" t="e">
            <v>#N/A</v>
          </cell>
        </row>
        <row r="6454">
          <cell r="D6454" t="str">
            <v>19006448</v>
          </cell>
          <cell r="G6454" t="e">
            <v>#N/A</v>
          </cell>
        </row>
        <row r="6455">
          <cell r="D6455" t="str">
            <v>19006449</v>
          </cell>
          <cell r="G6455" t="e">
            <v>#N/A</v>
          </cell>
        </row>
        <row r="6456">
          <cell r="D6456" t="str">
            <v>19006450</v>
          </cell>
          <cell r="G6456" t="e">
            <v>#N/A</v>
          </cell>
        </row>
        <row r="6457">
          <cell r="D6457" t="str">
            <v>19006451</v>
          </cell>
          <cell r="G6457" t="e">
            <v>#N/A</v>
          </cell>
        </row>
        <row r="6458">
          <cell r="D6458" t="str">
            <v>19006452</v>
          </cell>
          <cell r="G6458" t="e">
            <v>#N/A</v>
          </cell>
        </row>
        <row r="6459">
          <cell r="D6459" t="str">
            <v>19006453</v>
          </cell>
          <cell r="G6459" t="e">
            <v>#N/A</v>
          </cell>
        </row>
        <row r="6460">
          <cell r="D6460" t="str">
            <v>19006454</v>
          </cell>
          <cell r="G6460" t="e">
            <v>#N/A</v>
          </cell>
        </row>
        <row r="6461">
          <cell r="D6461" t="str">
            <v>19006455</v>
          </cell>
          <cell r="G6461" t="e">
            <v>#N/A</v>
          </cell>
        </row>
        <row r="6462">
          <cell r="D6462" t="str">
            <v>19006456</v>
          </cell>
          <cell r="G6462" t="e">
            <v>#N/A</v>
          </cell>
        </row>
        <row r="6463">
          <cell r="D6463" t="str">
            <v>19006457</v>
          </cell>
          <cell r="G6463" t="e">
            <v>#N/A</v>
          </cell>
        </row>
        <row r="6464">
          <cell r="D6464" t="str">
            <v>19006458</v>
          </cell>
          <cell r="G6464" t="e">
            <v>#N/A</v>
          </cell>
        </row>
        <row r="6465">
          <cell r="D6465" t="str">
            <v>19006459</v>
          </cell>
          <cell r="G6465" t="e">
            <v>#N/A</v>
          </cell>
        </row>
        <row r="6466">
          <cell r="D6466" t="str">
            <v>19006460</v>
          </cell>
          <cell r="G6466" t="e">
            <v>#N/A</v>
          </cell>
        </row>
        <row r="6467">
          <cell r="D6467" t="str">
            <v>19006461</v>
          </cell>
          <cell r="G6467" t="e">
            <v>#N/A</v>
          </cell>
        </row>
        <row r="6468">
          <cell r="D6468" t="str">
            <v>19006462</v>
          </cell>
          <cell r="G6468" t="e">
            <v>#N/A</v>
          </cell>
        </row>
        <row r="6469">
          <cell r="D6469" t="str">
            <v>19006463</v>
          </cell>
          <cell r="G6469" t="e">
            <v>#N/A</v>
          </cell>
        </row>
        <row r="6470">
          <cell r="D6470" t="str">
            <v>19006464</v>
          </cell>
          <cell r="G6470" t="e">
            <v>#N/A</v>
          </cell>
        </row>
        <row r="6471">
          <cell r="D6471" t="str">
            <v>19006465</v>
          </cell>
          <cell r="G6471" t="e">
            <v>#N/A</v>
          </cell>
        </row>
        <row r="6472">
          <cell r="D6472" t="str">
            <v>19006466</v>
          </cell>
          <cell r="G6472" t="e">
            <v>#N/A</v>
          </cell>
        </row>
        <row r="6473">
          <cell r="D6473" t="str">
            <v>19006467</v>
          </cell>
          <cell r="G6473" t="e">
            <v>#N/A</v>
          </cell>
        </row>
        <row r="6474">
          <cell r="D6474" t="str">
            <v>19006468</v>
          </cell>
          <cell r="G6474" t="e">
            <v>#N/A</v>
          </cell>
        </row>
        <row r="6475">
          <cell r="D6475" t="str">
            <v>19006469</v>
          </cell>
          <cell r="G6475" t="e">
            <v>#N/A</v>
          </cell>
        </row>
        <row r="6476">
          <cell r="D6476" t="str">
            <v>19006470</v>
          </cell>
          <cell r="G6476" t="e">
            <v>#N/A</v>
          </cell>
        </row>
        <row r="6477">
          <cell r="D6477" t="str">
            <v>19006471</v>
          </cell>
          <cell r="G6477" t="e">
            <v>#N/A</v>
          </cell>
        </row>
        <row r="6478">
          <cell r="D6478" t="str">
            <v>19006472</v>
          </cell>
          <cell r="G6478" t="e">
            <v>#N/A</v>
          </cell>
        </row>
        <row r="6479">
          <cell r="D6479" t="str">
            <v>19006473</v>
          </cell>
          <cell r="G6479" t="e">
            <v>#N/A</v>
          </cell>
        </row>
        <row r="6480">
          <cell r="D6480" t="str">
            <v>19006474</v>
          </cell>
          <cell r="G6480" t="e">
            <v>#N/A</v>
          </cell>
        </row>
        <row r="6481">
          <cell r="D6481" t="str">
            <v>19006475</v>
          </cell>
          <cell r="G6481" t="e">
            <v>#N/A</v>
          </cell>
        </row>
        <row r="6482">
          <cell r="D6482" t="str">
            <v>19006476</v>
          </cell>
          <cell r="G6482" t="e">
            <v>#N/A</v>
          </cell>
        </row>
        <row r="6483">
          <cell r="D6483" t="str">
            <v>19006477</v>
          </cell>
          <cell r="G6483" t="e">
            <v>#N/A</v>
          </cell>
        </row>
        <row r="6484">
          <cell r="D6484" t="str">
            <v>19006478</v>
          </cell>
          <cell r="G6484" t="e">
            <v>#N/A</v>
          </cell>
        </row>
        <row r="6485">
          <cell r="D6485" t="str">
            <v>19006479</v>
          </cell>
          <cell r="G6485" t="e">
            <v>#N/A</v>
          </cell>
        </row>
        <row r="6486">
          <cell r="D6486" t="str">
            <v>19006480</v>
          </cell>
          <cell r="G6486" t="e">
            <v>#N/A</v>
          </cell>
        </row>
        <row r="6487">
          <cell r="D6487" t="str">
            <v>19006481</v>
          </cell>
          <cell r="G6487" t="e">
            <v>#N/A</v>
          </cell>
        </row>
        <row r="6488">
          <cell r="D6488" t="str">
            <v>19006482</v>
          </cell>
          <cell r="G6488" t="e">
            <v>#N/A</v>
          </cell>
        </row>
        <row r="6489">
          <cell r="D6489" t="str">
            <v>19006483</v>
          </cell>
          <cell r="G6489" t="e">
            <v>#N/A</v>
          </cell>
        </row>
        <row r="6490">
          <cell r="D6490" t="str">
            <v>19006484</v>
          </cell>
          <cell r="G6490" t="e">
            <v>#N/A</v>
          </cell>
        </row>
        <row r="6491">
          <cell r="D6491" t="str">
            <v>19006485</v>
          </cell>
          <cell r="G6491" t="e">
            <v>#N/A</v>
          </cell>
        </row>
        <row r="6492">
          <cell r="D6492" t="str">
            <v>19006486</v>
          </cell>
          <cell r="G6492" t="e">
            <v>#N/A</v>
          </cell>
        </row>
        <row r="6493">
          <cell r="D6493" t="str">
            <v>19006487</v>
          </cell>
          <cell r="G6493" t="e">
            <v>#N/A</v>
          </cell>
        </row>
        <row r="6494">
          <cell r="D6494" t="str">
            <v>19006488</v>
          </cell>
          <cell r="G6494" t="e">
            <v>#N/A</v>
          </cell>
        </row>
        <row r="6495">
          <cell r="D6495" t="str">
            <v>19006489</v>
          </cell>
          <cell r="G6495" t="e">
            <v>#N/A</v>
          </cell>
        </row>
        <row r="6496">
          <cell r="D6496" t="str">
            <v>19006490</v>
          </cell>
          <cell r="G6496" t="e">
            <v>#N/A</v>
          </cell>
        </row>
        <row r="6497">
          <cell r="D6497" t="str">
            <v>19006491</v>
          </cell>
          <cell r="G6497" t="e">
            <v>#N/A</v>
          </cell>
        </row>
        <row r="6498">
          <cell r="D6498" t="str">
            <v>19006492</v>
          </cell>
          <cell r="G6498" t="e">
            <v>#N/A</v>
          </cell>
        </row>
        <row r="6499">
          <cell r="D6499" t="str">
            <v>19006493</v>
          </cell>
          <cell r="G6499" t="e">
            <v>#N/A</v>
          </cell>
        </row>
        <row r="6500">
          <cell r="D6500" t="str">
            <v>19006494</v>
          </cell>
          <cell r="G6500" t="e">
            <v>#N/A</v>
          </cell>
        </row>
        <row r="6501">
          <cell r="D6501" t="str">
            <v>19006495</v>
          </cell>
          <cell r="G6501" t="e">
            <v>#N/A</v>
          </cell>
        </row>
        <row r="6502">
          <cell r="D6502" t="str">
            <v>19006496</v>
          </cell>
          <cell r="G6502" t="e">
            <v>#N/A</v>
          </cell>
        </row>
        <row r="6503">
          <cell r="D6503" t="str">
            <v>19006497</v>
          </cell>
          <cell r="G6503" t="e">
            <v>#N/A</v>
          </cell>
        </row>
        <row r="6504">
          <cell r="D6504" t="str">
            <v>19006498</v>
          </cell>
          <cell r="G6504" t="e">
            <v>#N/A</v>
          </cell>
        </row>
        <row r="6505">
          <cell r="D6505" t="str">
            <v>19006499</v>
          </cell>
          <cell r="G6505" t="e">
            <v>#N/A</v>
          </cell>
        </row>
        <row r="6506">
          <cell r="D6506" t="str">
            <v>19006500</v>
          </cell>
          <cell r="G6506" t="e">
            <v>#N/A</v>
          </cell>
        </row>
        <row r="6507">
          <cell r="D6507" t="str">
            <v>19006501</v>
          </cell>
          <cell r="G6507" t="e">
            <v>#N/A</v>
          </cell>
        </row>
        <row r="6508">
          <cell r="D6508" t="str">
            <v>19006502</v>
          </cell>
          <cell r="G6508" t="e">
            <v>#N/A</v>
          </cell>
        </row>
        <row r="6509">
          <cell r="D6509" t="str">
            <v>19006503</v>
          </cell>
          <cell r="G6509" t="e">
            <v>#N/A</v>
          </cell>
        </row>
        <row r="6510">
          <cell r="D6510" t="str">
            <v>19006504</v>
          </cell>
          <cell r="G6510" t="e">
            <v>#N/A</v>
          </cell>
        </row>
        <row r="6511">
          <cell r="D6511" t="str">
            <v>19006505</v>
          </cell>
          <cell r="G6511" t="e">
            <v>#N/A</v>
          </cell>
        </row>
        <row r="6512">
          <cell r="D6512" t="str">
            <v>19006506</v>
          </cell>
          <cell r="G6512" t="e">
            <v>#N/A</v>
          </cell>
        </row>
        <row r="6513">
          <cell r="D6513" t="str">
            <v>19006507</v>
          </cell>
          <cell r="G6513" t="e">
            <v>#N/A</v>
          </cell>
        </row>
        <row r="6514">
          <cell r="D6514" t="str">
            <v>19006508</v>
          </cell>
          <cell r="G6514" t="e">
            <v>#N/A</v>
          </cell>
        </row>
        <row r="6515">
          <cell r="D6515" t="str">
            <v>19006509</v>
          </cell>
          <cell r="G6515" t="e">
            <v>#N/A</v>
          </cell>
        </row>
        <row r="6516">
          <cell r="D6516" t="str">
            <v>19006510</v>
          </cell>
          <cell r="G6516" t="e">
            <v>#N/A</v>
          </cell>
        </row>
        <row r="6517">
          <cell r="D6517" t="str">
            <v>19006511</v>
          </cell>
          <cell r="G6517" t="e">
            <v>#N/A</v>
          </cell>
        </row>
        <row r="6518">
          <cell r="D6518" t="str">
            <v>19006512</v>
          </cell>
          <cell r="G6518" t="e">
            <v>#N/A</v>
          </cell>
        </row>
        <row r="6519">
          <cell r="D6519" t="str">
            <v>19006513</v>
          </cell>
          <cell r="G6519" t="e">
            <v>#N/A</v>
          </cell>
        </row>
        <row r="6520">
          <cell r="D6520" t="str">
            <v>19006514</v>
          </cell>
          <cell r="G6520" t="e">
            <v>#N/A</v>
          </cell>
        </row>
        <row r="6521">
          <cell r="D6521" t="str">
            <v>19006515</v>
          </cell>
          <cell r="G6521" t="e">
            <v>#N/A</v>
          </cell>
        </row>
        <row r="6522">
          <cell r="D6522" t="str">
            <v>19006516</v>
          </cell>
          <cell r="G6522" t="e">
            <v>#N/A</v>
          </cell>
        </row>
        <row r="6523">
          <cell r="D6523" t="str">
            <v>19006517</v>
          </cell>
          <cell r="G6523" t="e">
            <v>#N/A</v>
          </cell>
        </row>
        <row r="6524">
          <cell r="D6524" t="str">
            <v>19006518</v>
          </cell>
          <cell r="G6524" t="e">
            <v>#N/A</v>
          </cell>
        </row>
        <row r="6525">
          <cell r="D6525" t="str">
            <v>19006519</v>
          </cell>
          <cell r="G6525" t="e">
            <v>#N/A</v>
          </cell>
        </row>
        <row r="6526">
          <cell r="D6526" t="str">
            <v>19006520</v>
          </cell>
          <cell r="G6526" t="e">
            <v>#N/A</v>
          </cell>
        </row>
        <row r="6527">
          <cell r="D6527" t="str">
            <v>19006521</v>
          </cell>
          <cell r="G6527" t="e">
            <v>#N/A</v>
          </cell>
        </row>
        <row r="6528">
          <cell r="D6528" t="str">
            <v>19006522</v>
          </cell>
          <cell r="G6528" t="e">
            <v>#N/A</v>
          </cell>
        </row>
        <row r="6529">
          <cell r="D6529" t="str">
            <v>19006523</v>
          </cell>
          <cell r="G6529" t="e">
            <v>#N/A</v>
          </cell>
        </row>
        <row r="6530">
          <cell r="D6530" t="str">
            <v>19006524</v>
          </cell>
          <cell r="G6530" t="e">
            <v>#N/A</v>
          </cell>
        </row>
        <row r="6531">
          <cell r="D6531" t="str">
            <v>19006525</v>
          </cell>
          <cell r="G6531" t="e">
            <v>#N/A</v>
          </cell>
        </row>
        <row r="6532">
          <cell r="D6532" t="str">
            <v>19006526</v>
          </cell>
          <cell r="G6532" t="e">
            <v>#N/A</v>
          </cell>
        </row>
        <row r="6533">
          <cell r="D6533" t="str">
            <v>19006527</v>
          </cell>
          <cell r="G6533" t="e">
            <v>#N/A</v>
          </cell>
        </row>
        <row r="6534">
          <cell r="D6534" t="str">
            <v>19006528</v>
          </cell>
          <cell r="G6534" t="e">
            <v>#N/A</v>
          </cell>
        </row>
        <row r="6535">
          <cell r="D6535" t="str">
            <v>19006529</v>
          </cell>
          <cell r="G6535" t="e">
            <v>#N/A</v>
          </cell>
        </row>
        <row r="6536">
          <cell r="D6536" t="str">
            <v>19006530</v>
          </cell>
          <cell r="G6536" t="e">
            <v>#N/A</v>
          </cell>
        </row>
        <row r="6537">
          <cell r="D6537" t="str">
            <v>19006531</v>
          </cell>
          <cell r="G6537" t="e">
            <v>#N/A</v>
          </cell>
        </row>
        <row r="6538">
          <cell r="D6538" t="str">
            <v>19006532</v>
          </cell>
          <cell r="G6538" t="e">
            <v>#N/A</v>
          </cell>
        </row>
        <row r="6539">
          <cell r="D6539" t="str">
            <v>19006533</v>
          </cell>
          <cell r="G6539" t="e">
            <v>#N/A</v>
          </cell>
        </row>
        <row r="6540">
          <cell r="D6540" t="str">
            <v>19006534</v>
          </cell>
          <cell r="G6540" t="e">
            <v>#N/A</v>
          </cell>
        </row>
        <row r="6541">
          <cell r="D6541" t="str">
            <v>19006535</v>
          </cell>
          <cell r="G6541" t="e">
            <v>#N/A</v>
          </cell>
        </row>
        <row r="6542">
          <cell r="D6542" t="str">
            <v>19006536</v>
          </cell>
          <cell r="G6542" t="e">
            <v>#N/A</v>
          </cell>
        </row>
        <row r="6543">
          <cell r="D6543" t="str">
            <v>19006537</v>
          </cell>
          <cell r="G6543" t="e">
            <v>#N/A</v>
          </cell>
        </row>
        <row r="6544">
          <cell r="D6544" t="str">
            <v>19006538</v>
          </cell>
          <cell r="G6544" t="e">
            <v>#N/A</v>
          </cell>
        </row>
        <row r="6545">
          <cell r="D6545" t="str">
            <v>19006539</v>
          </cell>
          <cell r="G6545" t="e">
            <v>#N/A</v>
          </cell>
        </row>
        <row r="6546">
          <cell r="D6546" t="str">
            <v>19006540</v>
          </cell>
          <cell r="G6546" t="e">
            <v>#N/A</v>
          </cell>
        </row>
        <row r="6547">
          <cell r="D6547" t="str">
            <v>19006541</v>
          </cell>
          <cell r="G6547" t="e">
            <v>#N/A</v>
          </cell>
        </row>
        <row r="6548">
          <cell r="D6548" t="str">
            <v>19006542</v>
          </cell>
          <cell r="G6548" t="e">
            <v>#N/A</v>
          </cell>
        </row>
        <row r="6549">
          <cell r="D6549" t="str">
            <v>19006543</v>
          </cell>
          <cell r="G6549" t="e">
            <v>#N/A</v>
          </cell>
        </row>
        <row r="6550">
          <cell r="D6550" t="str">
            <v>19006544</v>
          </cell>
          <cell r="G6550" t="e">
            <v>#N/A</v>
          </cell>
        </row>
        <row r="6551">
          <cell r="D6551" t="str">
            <v>19006545</v>
          </cell>
          <cell r="G6551" t="e">
            <v>#N/A</v>
          </cell>
        </row>
        <row r="6552">
          <cell r="D6552" t="str">
            <v>19006546</v>
          </cell>
          <cell r="G6552" t="e">
            <v>#N/A</v>
          </cell>
        </row>
        <row r="6553">
          <cell r="D6553" t="str">
            <v>19006547</v>
          </cell>
          <cell r="G6553" t="e">
            <v>#N/A</v>
          </cell>
        </row>
        <row r="6554">
          <cell r="D6554" t="str">
            <v>19006548</v>
          </cell>
          <cell r="G6554" t="e">
            <v>#N/A</v>
          </cell>
        </row>
        <row r="6555">
          <cell r="D6555" t="str">
            <v>19006549</v>
          </cell>
          <cell r="G6555" t="e">
            <v>#N/A</v>
          </cell>
        </row>
        <row r="6556">
          <cell r="D6556" t="str">
            <v>19006550</v>
          </cell>
          <cell r="G6556" t="e">
            <v>#N/A</v>
          </cell>
        </row>
        <row r="6557">
          <cell r="D6557" t="str">
            <v>19006551</v>
          </cell>
          <cell r="G6557" t="e">
            <v>#N/A</v>
          </cell>
        </row>
        <row r="6558">
          <cell r="D6558" t="str">
            <v>19006552</v>
          </cell>
          <cell r="G6558" t="e">
            <v>#N/A</v>
          </cell>
        </row>
        <row r="6559">
          <cell r="D6559" t="str">
            <v>19006553</v>
          </cell>
          <cell r="G6559" t="e">
            <v>#N/A</v>
          </cell>
        </row>
        <row r="6560">
          <cell r="D6560" t="str">
            <v>19006554</v>
          </cell>
          <cell r="G6560" t="e">
            <v>#N/A</v>
          </cell>
        </row>
        <row r="6561">
          <cell r="D6561" t="str">
            <v>19006555</v>
          </cell>
          <cell r="G6561" t="e">
            <v>#N/A</v>
          </cell>
        </row>
        <row r="6562">
          <cell r="D6562" t="str">
            <v>19006556</v>
          </cell>
          <cell r="G6562" t="e">
            <v>#N/A</v>
          </cell>
        </row>
        <row r="6563">
          <cell r="D6563" t="str">
            <v>19006557</v>
          </cell>
          <cell r="G6563" t="e">
            <v>#N/A</v>
          </cell>
        </row>
        <row r="6564">
          <cell r="D6564" t="str">
            <v>19006558</v>
          </cell>
          <cell r="G6564" t="e">
            <v>#N/A</v>
          </cell>
        </row>
        <row r="6565">
          <cell r="D6565" t="str">
            <v>19006559</v>
          </cell>
          <cell r="G6565" t="e">
            <v>#N/A</v>
          </cell>
        </row>
        <row r="6566">
          <cell r="D6566" t="str">
            <v>19006560</v>
          </cell>
          <cell r="G6566" t="e">
            <v>#N/A</v>
          </cell>
        </row>
        <row r="6567">
          <cell r="D6567" t="str">
            <v>19006561</v>
          </cell>
          <cell r="G6567" t="e">
            <v>#N/A</v>
          </cell>
        </row>
        <row r="6568">
          <cell r="D6568" t="str">
            <v>19006562</v>
          </cell>
          <cell r="G6568" t="e">
            <v>#N/A</v>
          </cell>
        </row>
        <row r="6569">
          <cell r="D6569" t="str">
            <v>19006563</v>
          </cell>
          <cell r="G6569" t="e">
            <v>#N/A</v>
          </cell>
        </row>
        <row r="6570">
          <cell r="D6570" t="str">
            <v>19006564</v>
          </cell>
          <cell r="G6570" t="e">
            <v>#N/A</v>
          </cell>
        </row>
        <row r="6571">
          <cell r="D6571" t="str">
            <v>19006565</v>
          </cell>
          <cell r="G6571" t="e">
            <v>#N/A</v>
          </cell>
        </row>
        <row r="6572">
          <cell r="D6572" t="str">
            <v>19006566</v>
          </cell>
          <cell r="G6572" t="e">
            <v>#N/A</v>
          </cell>
        </row>
        <row r="6573">
          <cell r="D6573" t="str">
            <v>19006567</v>
          </cell>
          <cell r="G6573" t="e">
            <v>#N/A</v>
          </cell>
        </row>
        <row r="6574">
          <cell r="D6574" t="str">
            <v>19006568</v>
          </cell>
          <cell r="G6574" t="e">
            <v>#N/A</v>
          </cell>
        </row>
        <row r="6575">
          <cell r="D6575" t="str">
            <v>19006569</v>
          </cell>
          <cell r="G6575" t="e">
            <v>#N/A</v>
          </cell>
        </row>
        <row r="6576">
          <cell r="D6576" t="str">
            <v>19006570</v>
          </cell>
          <cell r="G6576" t="e">
            <v>#N/A</v>
          </cell>
        </row>
        <row r="6577">
          <cell r="D6577" t="str">
            <v>19006571</v>
          </cell>
          <cell r="G6577" t="e">
            <v>#N/A</v>
          </cell>
        </row>
        <row r="6578">
          <cell r="D6578" t="str">
            <v>19006572</v>
          </cell>
          <cell r="G6578" t="e">
            <v>#N/A</v>
          </cell>
        </row>
        <row r="6579">
          <cell r="D6579" t="str">
            <v>19006573</v>
          </cell>
          <cell r="G6579" t="e">
            <v>#N/A</v>
          </cell>
        </row>
        <row r="6580">
          <cell r="D6580" t="str">
            <v>19006574</v>
          </cell>
          <cell r="G6580" t="e">
            <v>#N/A</v>
          </cell>
        </row>
        <row r="6581">
          <cell r="D6581" t="str">
            <v>19006575</v>
          </cell>
          <cell r="G6581" t="e">
            <v>#N/A</v>
          </cell>
        </row>
        <row r="6582">
          <cell r="D6582" t="str">
            <v>19006576</v>
          </cell>
          <cell r="G6582" t="e">
            <v>#N/A</v>
          </cell>
        </row>
        <row r="6583">
          <cell r="D6583" t="str">
            <v>19006577</v>
          </cell>
          <cell r="G6583" t="e">
            <v>#N/A</v>
          </cell>
        </row>
        <row r="6584">
          <cell r="D6584" t="str">
            <v>19006578</v>
          </cell>
          <cell r="G6584" t="e">
            <v>#N/A</v>
          </cell>
        </row>
        <row r="6585">
          <cell r="D6585" t="str">
            <v>19006579</v>
          </cell>
          <cell r="G6585" t="e">
            <v>#N/A</v>
          </cell>
        </row>
        <row r="6586">
          <cell r="D6586" t="str">
            <v>19006580</v>
          </cell>
          <cell r="G6586" t="e">
            <v>#N/A</v>
          </cell>
        </row>
        <row r="6587">
          <cell r="D6587" t="str">
            <v>19006581</v>
          </cell>
          <cell r="G6587" t="e">
            <v>#N/A</v>
          </cell>
        </row>
        <row r="6588">
          <cell r="D6588" t="str">
            <v>19006582</v>
          </cell>
          <cell r="G6588" t="e">
            <v>#N/A</v>
          </cell>
        </row>
        <row r="6589">
          <cell r="D6589" t="str">
            <v>19006583</v>
          </cell>
          <cell r="G6589" t="e">
            <v>#N/A</v>
          </cell>
        </row>
        <row r="6590">
          <cell r="D6590" t="str">
            <v>19006584</v>
          </cell>
          <cell r="G6590" t="e">
            <v>#N/A</v>
          </cell>
        </row>
        <row r="6591">
          <cell r="D6591" t="str">
            <v>19006585</v>
          </cell>
          <cell r="G6591" t="e">
            <v>#N/A</v>
          </cell>
        </row>
        <row r="6592">
          <cell r="D6592" t="str">
            <v>19006586</v>
          </cell>
          <cell r="G6592" t="e">
            <v>#N/A</v>
          </cell>
        </row>
        <row r="6593">
          <cell r="D6593" t="str">
            <v>19006587</v>
          </cell>
          <cell r="G6593" t="e">
            <v>#N/A</v>
          </cell>
        </row>
        <row r="6594">
          <cell r="D6594" t="str">
            <v>19006588</v>
          </cell>
          <cell r="G6594" t="e">
            <v>#N/A</v>
          </cell>
        </row>
        <row r="6595">
          <cell r="D6595" t="str">
            <v>19006589</v>
          </cell>
          <cell r="G6595" t="e">
            <v>#N/A</v>
          </cell>
        </row>
        <row r="6596">
          <cell r="D6596" t="str">
            <v>19006590</v>
          </cell>
          <cell r="G6596" t="e">
            <v>#N/A</v>
          </cell>
        </row>
        <row r="6597">
          <cell r="D6597" t="str">
            <v>19006591</v>
          </cell>
          <cell r="G6597" t="e">
            <v>#N/A</v>
          </cell>
        </row>
        <row r="6598">
          <cell r="D6598" t="str">
            <v>19006592</v>
          </cell>
          <cell r="G6598" t="e">
            <v>#N/A</v>
          </cell>
        </row>
        <row r="6599">
          <cell r="D6599" t="str">
            <v>19006593</v>
          </cell>
          <cell r="G6599" t="e">
            <v>#N/A</v>
          </cell>
        </row>
        <row r="6600">
          <cell r="D6600" t="str">
            <v>19006594</v>
          </cell>
          <cell r="G6600" t="e">
            <v>#N/A</v>
          </cell>
        </row>
        <row r="6601">
          <cell r="D6601" t="str">
            <v>19006595</v>
          </cell>
          <cell r="G6601" t="e">
            <v>#N/A</v>
          </cell>
        </row>
        <row r="6602">
          <cell r="D6602" t="str">
            <v>19006596</v>
          </cell>
          <cell r="G6602" t="e">
            <v>#N/A</v>
          </cell>
        </row>
        <row r="6603">
          <cell r="D6603" t="str">
            <v>19006597</v>
          </cell>
          <cell r="G6603" t="e">
            <v>#N/A</v>
          </cell>
        </row>
        <row r="6604">
          <cell r="D6604" t="str">
            <v>19006598</v>
          </cell>
          <cell r="G6604" t="e">
            <v>#N/A</v>
          </cell>
        </row>
        <row r="6605">
          <cell r="D6605" t="str">
            <v>19006599</v>
          </cell>
          <cell r="G6605" t="e">
            <v>#N/A</v>
          </cell>
        </row>
        <row r="6606">
          <cell r="D6606" t="str">
            <v>19006600</v>
          </cell>
          <cell r="G6606" t="e">
            <v>#N/A</v>
          </cell>
        </row>
        <row r="6607">
          <cell r="D6607" t="str">
            <v>19006601</v>
          </cell>
          <cell r="G6607" t="e">
            <v>#N/A</v>
          </cell>
        </row>
        <row r="6608">
          <cell r="D6608" t="str">
            <v>19006602</v>
          </cell>
          <cell r="G6608" t="e">
            <v>#N/A</v>
          </cell>
        </row>
        <row r="6609">
          <cell r="D6609" t="str">
            <v>19006603</v>
          </cell>
          <cell r="G6609" t="e">
            <v>#N/A</v>
          </cell>
        </row>
        <row r="6610">
          <cell r="D6610" t="str">
            <v>19006604</v>
          </cell>
          <cell r="G6610" t="e">
            <v>#N/A</v>
          </cell>
        </row>
        <row r="6611">
          <cell r="D6611" t="str">
            <v>19006605</v>
          </cell>
          <cell r="G6611" t="e">
            <v>#N/A</v>
          </cell>
        </row>
        <row r="6612">
          <cell r="D6612" t="str">
            <v>19006606</v>
          </cell>
          <cell r="G6612" t="e">
            <v>#N/A</v>
          </cell>
        </row>
        <row r="6613">
          <cell r="D6613" t="str">
            <v>19006607</v>
          </cell>
          <cell r="G6613" t="e">
            <v>#N/A</v>
          </cell>
        </row>
        <row r="6614">
          <cell r="D6614" t="str">
            <v>19006608</v>
          </cell>
          <cell r="G6614" t="e">
            <v>#N/A</v>
          </cell>
        </row>
        <row r="6615">
          <cell r="D6615" t="str">
            <v>19006609</v>
          </cell>
          <cell r="G6615" t="e">
            <v>#N/A</v>
          </cell>
        </row>
        <row r="6616">
          <cell r="D6616" t="str">
            <v>19006610</v>
          </cell>
          <cell r="G6616" t="e">
            <v>#N/A</v>
          </cell>
        </row>
        <row r="6617">
          <cell r="D6617" t="str">
            <v>19006611</v>
          </cell>
          <cell r="G6617" t="e">
            <v>#N/A</v>
          </cell>
        </row>
        <row r="6618">
          <cell r="D6618" t="str">
            <v>19006612</v>
          </cell>
          <cell r="G6618" t="e">
            <v>#N/A</v>
          </cell>
        </row>
        <row r="6619">
          <cell r="D6619" t="str">
            <v>19006613</v>
          </cell>
          <cell r="G6619" t="e">
            <v>#N/A</v>
          </cell>
        </row>
        <row r="6620">
          <cell r="D6620" t="str">
            <v>19006614</v>
          </cell>
          <cell r="G6620" t="e">
            <v>#N/A</v>
          </cell>
        </row>
        <row r="6621">
          <cell r="D6621" t="str">
            <v>19006615</v>
          </cell>
          <cell r="G6621" t="e">
            <v>#N/A</v>
          </cell>
        </row>
        <row r="6622">
          <cell r="D6622" t="str">
            <v>19006616</v>
          </cell>
          <cell r="G6622" t="e">
            <v>#N/A</v>
          </cell>
        </row>
        <row r="6623">
          <cell r="D6623" t="str">
            <v>19006617</v>
          </cell>
          <cell r="G6623" t="e">
            <v>#N/A</v>
          </cell>
        </row>
        <row r="6624">
          <cell r="D6624" t="str">
            <v>19006618</v>
          </cell>
          <cell r="G6624" t="e">
            <v>#N/A</v>
          </cell>
        </row>
        <row r="6625">
          <cell r="D6625" t="str">
            <v>19006619</v>
          </cell>
          <cell r="G6625" t="e">
            <v>#N/A</v>
          </cell>
        </row>
        <row r="6626">
          <cell r="D6626" t="str">
            <v>19006620</v>
          </cell>
          <cell r="G6626" t="e">
            <v>#N/A</v>
          </cell>
        </row>
        <row r="6627">
          <cell r="D6627" t="str">
            <v>19006621</v>
          </cell>
          <cell r="G6627" t="e">
            <v>#N/A</v>
          </cell>
        </row>
        <row r="6628">
          <cell r="D6628" t="str">
            <v>19006622</v>
          </cell>
          <cell r="G6628" t="e">
            <v>#N/A</v>
          </cell>
        </row>
        <row r="6629">
          <cell r="D6629" t="str">
            <v>19006623</v>
          </cell>
          <cell r="G6629" t="e">
            <v>#N/A</v>
          </cell>
        </row>
        <row r="6630">
          <cell r="D6630" t="str">
            <v>19006624</v>
          </cell>
          <cell r="G6630" t="e">
            <v>#N/A</v>
          </cell>
        </row>
        <row r="6631">
          <cell r="D6631" t="str">
            <v>19006625</v>
          </cell>
          <cell r="G6631" t="e">
            <v>#N/A</v>
          </cell>
        </row>
        <row r="6632">
          <cell r="D6632" t="str">
            <v>19006626</v>
          </cell>
          <cell r="G6632" t="e">
            <v>#N/A</v>
          </cell>
        </row>
        <row r="6633">
          <cell r="D6633" t="str">
            <v>19006627</v>
          </cell>
          <cell r="G6633" t="e">
            <v>#N/A</v>
          </cell>
        </row>
        <row r="6634">
          <cell r="D6634" t="str">
            <v>19006628</v>
          </cell>
          <cell r="G6634" t="e">
            <v>#N/A</v>
          </cell>
        </row>
        <row r="6635">
          <cell r="D6635" t="str">
            <v>19006629</v>
          </cell>
          <cell r="G6635" t="e">
            <v>#N/A</v>
          </cell>
        </row>
        <row r="6636">
          <cell r="D6636" t="str">
            <v>19006630</v>
          </cell>
          <cell r="G6636" t="e">
            <v>#N/A</v>
          </cell>
        </row>
        <row r="6637">
          <cell r="D6637" t="str">
            <v>19006631</v>
          </cell>
          <cell r="G6637" t="e">
            <v>#N/A</v>
          </cell>
        </row>
        <row r="6638">
          <cell r="D6638" t="str">
            <v>19006632</v>
          </cell>
          <cell r="G6638" t="e">
            <v>#N/A</v>
          </cell>
        </row>
        <row r="6639">
          <cell r="D6639" t="str">
            <v>19006633</v>
          </cell>
          <cell r="G6639" t="e">
            <v>#N/A</v>
          </cell>
        </row>
        <row r="6640">
          <cell r="D6640" t="str">
            <v>19006634</v>
          </cell>
          <cell r="G6640" t="e">
            <v>#N/A</v>
          </cell>
        </row>
        <row r="6641">
          <cell r="D6641" t="str">
            <v>19006635</v>
          </cell>
          <cell r="G6641" t="e">
            <v>#N/A</v>
          </cell>
        </row>
        <row r="6642">
          <cell r="D6642" t="str">
            <v>19006636</v>
          </cell>
          <cell r="G6642" t="e">
            <v>#N/A</v>
          </cell>
        </row>
        <row r="6643">
          <cell r="D6643" t="str">
            <v>19006637</v>
          </cell>
          <cell r="G6643" t="e">
            <v>#N/A</v>
          </cell>
        </row>
        <row r="6644">
          <cell r="D6644" t="str">
            <v>19006638</v>
          </cell>
          <cell r="G6644" t="e">
            <v>#N/A</v>
          </cell>
        </row>
        <row r="6645">
          <cell r="D6645" t="str">
            <v>19006639</v>
          </cell>
          <cell r="G6645" t="e">
            <v>#N/A</v>
          </cell>
        </row>
        <row r="6646">
          <cell r="D6646" t="str">
            <v>19006640</v>
          </cell>
          <cell r="G6646" t="e">
            <v>#N/A</v>
          </cell>
        </row>
        <row r="6647">
          <cell r="D6647" t="str">
            <v>19006641</v>
          </cell>
          <cell r="G6647" t="e">
            <v>#N/A</v>
          </cell>
        </row>
        <row r="6648">
          <cell r="D6648" t="str">
            <v>19006642</v>
          </cell>
          <cell r="G6648" t="e">
            <v>#N/A</v>
          </cell>
        </row>
        <row r="6649">
          <cell r="D6649" t="str">
            <v>19006643</v>
          </cell>
          <cell r="G6649" t="e">
            <v>#N/A</v>
          </cell>
        </row>
        <row r="6650">
          <cell r="D6650" t="str">
            <v>19006644</v>
          </cell>
          <cell r="G6650" t="e">
            <v>#N/A</v>
          </cell>
        </row>
        <row r="6651">
          <cell r="D6651" t="str">
            <v>19006645</v>
          </cell>
          <cell r="G6651" t="e">
            <v>#N/A</v>
          </cell>
        </row>
        <row r="6652">
          <cell r="D6652" t="str">
            <v>19006646</v>
          </cell>
          <cell r="G6652" t="e">
            <v>#N/A</v>
          </cell>
        </row>
        <row r="6653">
          <cell r="D6653" t="str">
            <v>19006647</v>
          </cell>
          <cell r="G6653" t="e">
            <v>#N/A</v>
          </cell>
        </row>
        <row r="6654">
          <cell r="D6654" t="str">
            <v>19006648</v>
          </cell>
          <cell r="G6654" t="e">
            <v>#N/A</v>
          </cell>
        </row>
        <row r="6655">
          <cell r="D6655" t="str">
            <v>19006649</v>
          </cell>
          <cell r="G6655" t="e">
            <v>#N/A</v>
          </cell>
        </row>
        <row r="6656">
          <cell r="D6656" t="str">
            <v>19006650</v>
          </cell>
          <cell r="G6656" t="e">
            <v>#N/A</v>
          </cell>
        </row>
        <row r="6657">
          <cell r="D6657" t="str">
            <v>19006651</v>
          </cell>
          <cell r="G6657" t="e">
            <v>#N/A</v>
          </cell>
        </row>
        <row r="6658">
          <cell r="D6658" t="str">
            <v>19006652</v>
          </cell>
          <cell r="G6658" t="e">
            <v>#N/A</v>
          </cell>
        </row>
        <row r="6659">
          <cell r="D6659" t="str">
            <v>19006653</v>
          </cell>
          <cell r="G6659" t="e">
            <v>#N/A</v>
          </cell>
        </row>
        <row r="6660">
          <cell r="D6660" t="str">
            <v>19006654</v>
          </cell>
          <cell r="G6660" t="e">
            <v>#N/A</v>
          </cell>
        </row>
        <row r="6661">
          <cell r="D6661" t="str">
            <v>19006655</v>
          </cell>
          <cell r="G6661" t="e">
            <v>#N/A</v>
          </cell>
        </row>
        <row r="6662">
          <cell r="D6662" t="str">
            <v>19006656</v>
          </cell>
          <cell r="G6662" t="e">
            <v>#N/A</v>
          </cell>
        </row>
        <row r="6663">
          <cell r="D6663" t="str">
            <v>19006657</v>
          </cell>
          <cell r="G6663" t="e">
            <v>#N/A</v>
          </cell>
        </row>
        <row r="6664">
          <cell r="D6664" t="str">
            <v>19006658</v>
          </cell>
          <cell r="G6664" t="e">
            <v>#N/A</v>
          </cell>
        </row>
        <row r="6665">
          <cell r="D6665" t="str">
            <v>19006659</v>
          </cell>
          <cell r="G6665" t="e">
            <v>#N/A</v>
          </cell>
        </row>
        <row r="6666">
          <cell r="D6666" t="str">
            <v>19006660</v>
          </cell>
          <cell r="G6666" t="e">
            <v>#N/A</v>
          </cell>
        </row>
        <row r="6667">
          <cell r="D6667" t="str">
            <v>19006661</v>
          </cell>
          <cell r="G6667" t="e">
            <v>#N/A</v>
          </cell>
        </row>
        <row r="6668">
          <cell r="D6668" t="str">
            <v>19006662</v>
          </cell>
          <cell r="G6668" t="e">
            <v>#N/A</v>
          </cell>
        </row>
        <row r="6669">
          <cell r="D6669" t="str">
            <v>19006663</v>
          </cell>
          <cell r="G6669" t="e">
            <v>#N/A</v>
          </cell>
        </row>
        <row r="6670">
          <cell r="D6670" t="str">
            <v>19006664</v>
          </cell>
          <cell r="G6670" t="e">
            <v>#N/A</v>
          </cell>
        </row>
        <row r="6671">
          <cell r="D6671" t="str">
            <v>19006665</v>
          </cell>
          <cell r="G6671" t="e">
            <v>#N/A</v>
          </cell>
        </row>
        <row r="6672">
          <cell r="D6672" t="str">
            <v>19006666</v>
          </cell>
          <cell r="G6672" t="e">
            <v>#N/A</v>
          </cell>
        </row>
        <row r="6673">
          <cell r="D6673" t="str">
            <v>19006667</v>
          </cell>
          <cell r="G6673" t="e">
            <v>#N/A</v>
          </cell>
        </row>
        <row r="6674">
          <cell r="D6674" t="str">
            <v>19006668</v>
          </cell>
          <cell r="G6674" t="e">
            <v>#N/A</v>
          </cell>
        </row>
        <row r="6675">
          <cell r="D6675" t="str">
            <v>19006669</v>
          </cell>
          <cell r="G6675" t="e">
            <v>#N/A</v>
          </cell>
        </row>
        <row r="6676">
          <cell r="D6676" t="str">
            <v>19006670</v>
          </cell>
          <cell r="G6676" t="e">
            <v>#N/A</v>
          </cell>
        </row>
        <row r="6677">
          <cell r="D6677" t="str">
            <v>19006671</v>
          </cell>
          <cell r="G6677" t="e">
            <v>#N/A</v>
          </cell>
        </row>
        <row r="6678">
          <cell r="D6678" t="str">
            <v>19006672</v>
          </cell>
          <cell r="G6678" t="e">
            <v>#N/A</v>
          </cell>
        </row>
        <row r="6679">
          <cell r="D6679" t="str">
            <v>19006673</v>
          </cell>
          <cell r="G6679" t="e">
            <v>#N/A</v>
          </cell>
        </row>
        <row r="6680">
          <cell r="D6680" t="str">
            <v>19006674</v>
          </cell>
          <cell r="G6680" t="e">
            <v>#N/A</v>
          </cell>
        </row>
        <row r="6681">
          <cell r="D6681" t="str">
            <v>19006675</v>
          </cell>
          <cell r="G6681" t="e">
            <v>#N/A</v>
          </cell>
        </row>
        <row r="6682">
          <cell r="D6682" t="str">
            <v>19006676</v>
          </cell>
          <cell r="G6682" t="e">
            <v>#N/A</v>
          </cell>
        </row>
        <row r="6683">
          <cell r="D6683" t="str">
            <v>19006677</v>
          </cell>
          <cell r="G6683" t="e">
            <v>#N/A</v>
          </cell>
        </row>
        <row r="6684">
          <cell r="D6684" t="str">
            <v>19006678</v>
          </cell>
          <cell r="G6684" t="e">
            <v>#N/A</v>
          </cell>
        </row>
        <row r="6685">
          <cell r="D6685" t="str">
            <v>19006679</v>
          </cell>
          <cell r="G6685" t="e">
            <v>#N/A</v>
          </cell>
        </row>
        <row r="6686">
          <cell r="D6686" t="str">
            <v>19006680</v>
          </cell>
          <cell r="G6686" t="e">
            <v>#N/A</v>
          </cell>
        </row>
        <row r="6687">
          <cell r="D6687" t="str">
            <v>19006681</v>
          </cell>
          <cell r="G6687" t="e">
            <v>#N/A</v>
          </cell>
        </row>
        <row r="6688">
          <cell r="D6688" t="str">
            <v>19006682</v>
          </cell>
          <cell r="G6688" t="e">
            <v>#N/A</v>
          </cell>
        </row>
        <row r="6689">
          <cell r="D6689" t="str">
            <v>19006683</v>
          </cell>
          <cell r="G6689" t="e">
            <v>#N/A</v>
          </cell>
        </row>
        <row r="6690">
          <cell r="D6690" t="str">
            <v>19006684</v>
          </cell>
          <cell r="G6690" t="e">
            <v>#N/A</v>
          </cell>
        </row>
        <row r="6691">
          <cell r="D6691" t="str">
            <v>19006685</v>
          </cell>
          <cell r="G6691" t="e">
            <v>#N/A</v>
          </cell>
        </row>
        <row r="6692">
          <cell r="D6692" t="str">
            <v>19006686</v>
          </cell>
          <cell r="G6692" t="e">
            <v>#N/A</v>
          </cell>
        </row>
        <row r="6693">
          <cell r="D6693" t="str">
            <v>19006687</v>
          </cell>
          <cell r="G6693" t="e">
            <v>#N/A</v>
          </cell>
        </row>
        <row r="6694">
          <cell r="D6694" t="str">
            <v>19006688</v>
          </cell>
          <cell r="G6694" t="e">
            <v>#N/A</v>
          </cell>
        </row>
        <row r="6695">
          <cell r="D6695" t="str">
            <v>19006689</v>
          </cell>
          <cell r="G6695" t="e">
            <v>#N/A</v>
          </cell>
        </row>
        <row r="6696">
          <cell r="D6696" t="str">
            <v>19006690</v>
          </cell>
          <cell r="G6696" t="e">
            <v>#N/A</v>
          </cell>
        </row>
        <row r="6697">
          <cell r="D6697" t="str">
            <v>19006691</v>
          </cell>
          <cell r="G6697" t="e">
            <v>#N/A</v>
          </cell>
        </row>
        <row r="6698">
          <cell r="D6698" t="str">
            <v>19006692</v>
          </cell>
          <cell r="G6698" t="e">
            <v>#N/A</v>
          </cell>
        </row>
        <row r="6699">
          <cell r="D6699" t="str">
            <v>19006693</v>
          </cell>
          <cell r="G6699" t="e">
            <v>#N/A</v>
          </cell>
        </row>
        <row r="6700">
          <cell r="D6700" t="str">
            <v>19006694</v>
          </cell>
          <cell r="G6700" t="e">
            <v>#N/A</v>
          </cell>
        </row>
        <row r="6701">
          <cell r="D6701" t="str">
            <v>19006695</v>
          </cell>
          <cell r="G6701" t="e">
            <v>#N/A</v>
          </cell>
        </row>
        <row r="6702">
          <cell r="D6702" t="str">
            <v>19006696</v>
          </cell>
          <cell r="G6702" t="e">
            <v>#N/A</v>
          </cell>
        </row>
        <row r="6703">
          <cell r="D6703" t="str">
            <v>19006697</v>
          </cell>
          <cell r="G6703" t="e">
            <v>#N/A</v>
          </cell>
        </row>
        <row r="6704">
          <cell r="D6704" t="str">
            <v>19006698</v>
          </cell>
          <cell r="G6704" t="e">
            <v>#N/A</v>
          </cell>
        </row>
        <row r="6705">
          <cell r="D6705" t="str">
            <v>19006699</v>
          </cell>
          <cell r="G6705" t="e">
            <v>#N/A</v>
          </cell>
        </row>
        <row r="6706">
          <cell r="D6706" t="str">
            <v>19006700</v>
          </cell>
          <cell r="G6706" t="e">
            <v>#N/A</v>
          </cell>
        </row>
        <row r="6707">
          <cell r="D6707" t="str">
            <v>19006701</v>
          </cell>
          <cell r="G6707" t="e">
            <v>#N/A</v>
          </cell>
        </row>
        <row r="6708">
          <cell r="D6708" t="str">
            <v>19006702</v>
          </cell>
          <cell r="G6708" t="e">
            <v>#N/A</v>
          </cell>
        </row>
        <row r="6709">
          <cell r="D6709" t="str">
            <v>19006703</v>
          </cell>
          <cell r="G6709" t="e">
            <v>#N/A</v>
          </cell>
        </row>
        <row r="6710">
          <cell r="D6710" t="str">
            <v>19006704</v>
          </cell>
          <cell r="G6710" t="e">
            <v>#N/A</v>
          </cell>
        </row>
        <row r="6711">
          <cell r="D6711" t="str">
            <v>19006705</v>
          </cell>
          <cell r="G6711" t="e">
            <v>#N/A</v>
          </cell>
        </row>
        <row r="6712">
          <cell r="D6712" t="str">
            <v>19006706</v>
          </cell>
          <cell r="G6712" t="e">
            <v>#N/A</v>
          </cell>
        </row>
        <row r="6713">
          <cell r="D6713" t="str">
            <v>19006707</v>
          </cell>
          <cell r="G6713" t="e">
            <v>#N/A</v>
          </cell>
        </row>
        <row r="6714">
          <cell r="D6714" t="str">
            <v>19006708</v>
          </cell>
          <cell r="G6714" t="e">
            <v>#N/A</v>
          </cell>
        </row>
        <row r="6715">
          <cell r="D6715" t="str">
            <v>19006709</v>
          </cell>
          <cell r="G6715" t="e">
            <v>#N/A</v>
          </cell>
        </row>
        <row r="6716">
          <cell r="D6716" t="str">
            <v>19006710</v>
          </cell>
          <cell r="G6716" t="e">
            <v>#N/A</v>
          </cell>
        </row>
        <row r="6717">
          <cell r="D6717" t="str">
            <v>19006711</v>
          </cell>
          <cell r="G6717" t="e">
            <v>#N/A</v>
          </cell>
        </row>
        <row r="6718">
          <cell r="D6718" t="str">
            <v>19006712</v>
          </cell>
          <cell r="G6718" t="e">
            <v>#N/A</v>
          </cell>
        </row>
        <row r="6719">
          <cell r="D6719" t="str">
            <v>19006713</v>
          </cell>
          <cell r="G6719" t="e">
            <v>#N/A</v>
          </cell>
        </row>
        <row r="6720">
          <cell r="D6720" t="str">
            <v>19006714</v>
          </cell>
          <cell r="G6720" t="e">
            <v>#N/A</v>
          </cell>
        </row>
        <row r="6721">
          <cell r="D6721" t="str">
            <v>19006715</v>
          </cell>
          <cell r="G6721" t="e">
            <v>#N/A</v>
          </cell>
        </row>
        <row r="6722">
          <cell r="D6722" t="str">
            <v>19006716</v>
          </cell>
          <cell r="G6722" t="e">
            <v>#N/A</v>
          </cell>
        </row>
        <row r="6723">
          <cell r="D6723" t="str">
            <v>19006717</v>
          </cell>
          <cell r="G6723" t="e">
            <v>#N/A</v>
          </cell>
        </row>
        <row r="6724">
          <cell r="D6724" t="str">
            <v>19006718</v>
          </cell>
          <cell r="G6724" t="e">
            <v>#N/A</v>
          </cell>
        </row>
        <row r="6725">
          <cell r="D6725" t="str">
            <v>19006719</v>
          </cell>
          <cell r="G6725" t="e">
            <v>#N/A</v>
          </cell>
        </row>
        <row r="6726">
          <cell r="D6726" t="str">
            <v>19006720</v>
          </cell>
          <cell r="G6726" t="e">
            <v>#N/A</v>
          </cell>
        </row>
        <row r="6727">
          <cell r="D6727" t="str">
            <v>19006721</v>
          </cell>
          <cell r="G6727" t="e">
            <v>#N/A</v>
          </cell>
        </row>
        <row r="6728">
          <cell r="D6728" t="str">
            <v>19006722</v>
          </cell>
          <cell r="G6728" t="e">
            <v>#N/A</v>
          </cell>
        </row>
        <row r="6729">
          <cell r="D6729" t="str">
            <v>19006723</v>
          </cell>
          <cell r="G6729" t="e">
            <v>#N/A</v>
          </cell>
        </row>
        <row r="6730">
          <cell r="D6730" t="str">
            <v>19006724</v>
          </cell>
          <cell r="G6730" t="e">
            <v>#N/A</v>
          </cell>
        </row>
        <row r="6731">
          <cell r="D6731" t="str">
            <v>19006725</v>
          </cell>
          <cell r="G6731" t="e">
            <v>#N/A</v>
          </cell>
        </row>
        <row r="6732">
          <cell r="D6732" t="str">
            <v>19006726</v>
          </cell>
          <cell r="G6732" t="e">
            <v>#N/A</v>
          </cell>
        </row>
        <row r="6733">
          <cell r="D6733" t="str">
            <v>19006727</v>
          </cell>
          <cell r="G6733" t="e">
            <v>#N/A</v>
          </cell>
        </row>
        <row r="6734">
          <cell r="D6734" t="str">
            <v>19006728</v>
          </cell>
          <cell r="G6734" t="e">
            <v>#N/A</v>
          </cell>
        </row>
        <row r="6735">
          <cell r="D6735" t="str">
            <v>19006729</v>
          </cell>
          <cell r="G6735" t="e">
            <v>#N/A</v>
          </cell>
        </row>
        <row r="6736">
          <cell r="D6736" t="str">
            <v>19006730</v>
          </cell>
          <cell r="G6736" t="e">
            <v>#N/A</v>
          </cell>
        </row>
        <row r="6737">
          <cell r="D6737" t="str">
            <v>19006731</v>
          </cell>
          <cell r="G6737" t="e">
            <v>#N/A</v>
          </cell>
        </row>
        <row r="6738">
          <cell r="D6738" t="str">
            <v>19006732</v>
          </cell>
          <cell r="G6738" t="e">
            <v>#N/A</v>
          </cell>
        </row>
        <row r="6739">
          <cell r="D6739" t="str">
            <v>19006733</v>
          </cell>
          <cell r="G6739" t="e">
            <v>#N/A</v>
          </cell>
        </row>
        <row r="6740">
          <cell r="D6740" t="str">
            <v>19006734</v>
          </cell>
          <cell r="G6740" t="e">
            <v>#N/A</v>
          </cell>
        </row>
        <row r="6741">
          <cell r="D6741" t="str">
            <v>19006735</v>
          </cell>
          <cell r="G6741" t="e">
            <v>#N/A</v>
          </cell>
        </row>
        <row r="6742">
          <cell r="D6742" t="str">
            <v>19006736</v>
          </cell>
          <cell r="G6742" t="e">
            <v>#N/A</v>
          </cell>
        </row>
        <row r="6743">
          <cell r="D6743" t="str">
            <v>19006737</v>
          </cell>
          <cell r="G6743" t="e">
            <v>#N/A</v>
          </cell>
        </row>
        <row r="6744">
          <cell r="D6744" t="str">
            <v>19006738</v>
          </cell>
          <cell r="G6744" t="e">
            <v>#N/A</v>
          </cell>
        </row>
        <row r="6745">
          <cell r="D6745" t="str">
            <v>19006739</v>
          </cell>
          <cell r="G6745" t="e">
            <v>#N/A</v>
          </cell>
        </row>
        <row r="6746">
          <cell r="D6746" t="str">
            <v>19006740</v>
          </cell>
          <cell r="G6746" t="e">
            <v>#N/A</v>
          </cell>
        </row>
        <row r="6747">
          <cell r="D6747" t="str">
            <v>19006741</v>
          </cell>
          <cell r="G6747" t="e">
            <v>#N/A</v>
          </cell>
        </row>
        <row r="6748">
          <cell r="D6748" t="str">
            <v>19006742</v>
          </cell>
          <cell r="G6748" t="e">
            <v>#N/A</v>
          </cell>
        </row>
        <row r="6749">
          <cell r="D6749" t="str">
            <v>19006743</v>
          </cell>
          <cell r="G6749" t="e">
            <v>#N/A</v>
          </cell>
        </row>
        <row r="6750">
          <cell r="D6750" t="str">
            <v>19006744</v>
          </cell>
          <cell r="G6750" t="e">
            <v>#N/A</v>
          </cell>
        </row>
        <row r="6751">
          <cell r="D6751" t="str">
            <v>19006745</v>
          </cell>
          <cell r="G6751" t="e">
            <v>#N/A</v>
          </cell>
        </row>
        <row r="6752">
          <cell r="D6752" t="str">
            <v>19006746</v>
          </cell>
          <cell r="G6752" t="e">
            <v>#N/A</v>
          </cell>
        </row>
        <row r="6753">
          <cell r="D6753" t="str">
            <v>19006747</v>
          </cell>
          <cell r="G6753" t="e">
            <v>#N/A</v>
          </cell>
        </row>
        <row r="6754">
          <cell r="D6754" t="str">
            <v>19006748</v>
          </cell>
          <cell r="G6754" t="e">
            <v>#N/A</v>
          </cell>
        </row>
        <row r="6755">
          <cell r="D6755" t="str">
            <v>19006749</v>
          </cell>
          <cell r="G6755" t="e">
            <v>#N/A</v>
          </cell>
        </row>
        <row r="6756">
          <cell r="D6756" t="str">
            <v>19006750</v>
          </cell>
          <cell r="G6756" t="e">
            <v>#N/A</v>
          </cell>
        </row>
        <row r="6757">
          <cell r="D6757" t="str">
            <v>19006751</v>
          </cell>
          <cell r="G6757" t="e">
            <v>#N/A</v>
          </cell>
        </row>
        <row r="6758">
          <cell r="D6758" t="str">
            <v>19006752</v>
          </cell>
          <cell r="G6758" t="e">
            <v>#N/A</v>
          </cell>
        </row>
        <row r="6759">
          <cell r="D6759" t="str">
            <v>19006753</v>
          </cell>
          <cell r="G6759" t="e">
            <v>#N/A</v>
          </cell>
        </row>
        <row r="6760">
          <cell r="D6760" t="str">
            <v>19006754</v>
          </cell>
          <cell r="G6760" t="e">
            <v>#N/A</v>
          </cell>
        </row>
        <row r="6761">
          <cell r="D6761" t="str">
            <v>19006755</v>
          </cell>
          <cell r="G6761" t="e">
            <v>#N/A</v>
          </cell>
        </row>
        <row r="6762">
          <cell r="D6762" t="str">
            <v>19006756</v>
          </cell>
          <cell r="G6762" t="e">
            <v>#N/A</v>
          </cell>
        </row>
        <row r="6763">
          <cell r="D6763" t="str">
            <v>19006757</v>
          </cell>
          <cell r="G6763" t="e">
            <v>#N/A</v>
          </cell>
        </row>
        <row r="6764">
          <cell r="D6764" t="str">
            <v>19006758</v>
          </cell>
          <cell r="G6764" t="e">
            <v>#N/A</v>
          </cell>
        </row>
        <row r="6765">
          <cell r="D6765" t="str">
            <v>19006759</v>
          </cell>
          <cell r="G6765" t="e">
            <v>#N/A</v>
          </cell>
        </row>
        <row r="6766">
          <cell r="D6766" t="str">
            <v>19006760</v>
          </cell>
          <cell r="G6766" t="e">
            <v>#N/A</v>
          </cell>
        </row>
        <row r="6767">
          <cell r="D6767" t="str">
            <v>19006761</v>
          </cell>
          <cell r="G6767" t="e">
            <v>#N/A</v>
          </cell>
        </row>
        <row r="6768">
          <cell r="D6768" t="str">
            <v>19006762</v>
          </cell>
          <cell r="G6768" t="e">
            <v>#N/A</v>
          </cell>
        </row>
        <row r="6769">
          <cell r="D6769" t="str">
            <v>19006763</v>
          </cell>
          <cell r="G6769" t="e">
            <v>#N/A</v>
          </cell>
        </row>
        <row r="6770">
          <cell r="D6770" t="str">
            <v>19006764</v>
          </cell>
          <cell r="G6770" t="e">
            <v>#N/A</v>
          </cell>
        </row>
        <row r="6771">
          <cell r="D6771" t="str">
            <v>19006765</v>
          </cell>
          <cell r="G6771" t="e">
            <v>#N/A</v>
          </cell>
        </row>
        <row r="6772">
          <cell r="D6772" t="str">
            <v>19006766</v>
          </cell>
          <cell r="G6772" t="e">
            <v>#N/A</v>
          </cell>
        </row>
        <row r="6773">
          <cell r="D6773" t="str">
            <v>19006767</v>
          </cell>
          <cell r="G6773" t="e">
            <v>#N/A</v>
          </cell>
        </row>
        <row r="6774">
          <cell r="D6774" t="str">
            <v>19006768</v>
          </cell>
          <cell r="G6774" t="e">
            <v>#N/A</v>
          </cell>
        </row>
        <row r="6775">
          <cell r="D6775" t="str">
            <v>19006769</v>
          </cell>
          <cell r="G6775" t="e">
            <v>#N/A</v>
          </cell>
        </row>
        <row r="6776">
          <cell r="D6776" t="str">
            <v>19006770</v>
          </cell>
          <cell r="G6776" t="e">
            <v>#N/A</v>
          </cell>
        </row>
        <row r="6777">
          <cell r="D6777" t="str">
            <v>19006771</v>
          </cell>
          <cell r="G6777" t="e">
            <v>#N/A</v>
          </cell>
        </row>
        <row r="6778">
          <cell r="D6778" t="str">
            <v>19006772</v>
          </cell>
          <cell r="G6778" t="e">
            <v>#N/A</v>
          </cell>
        </row>
        <row r="6779">
          <cell r="D6779" t="str">
            <v>19006773</v>
          </cell>
          <cell r="G6779" t="e">
            <v>#N/A</v>
          </cell>
        </row>
        <row r="6780">
          <cell r="D6780" t="str">
            <v>19006774</v>
          </cell>
          <cell r="G6780" t="e">
            <v>#N/A</v>
          </cell>
        </row>
        <row r="6781">
          <cell r="D6781" t="str">
            <v>19006775</v>
          </cell>
          <cell r="G6781" t="e">
            <v>#N/A</v>
          </cell>
        </row>
        <row r="6782">
          <cell r="D6782" t="str">
            <v>19006776</v>
          </cell>
          <cell r="G6782" t="e">
            <v>#N/A</v>
          </cell>
        </row>
        <row r="6783">
          <cell r="D6783" t="str">
            <v>19006777</v>
          </cell>
          <cell r="G6783" t="e">
            <v>#N/A</v>
          </cell>
        </row>
        <row r="6784">
          <cell r="D6784" t="str">
            <v>19006778</v>
          </cell>
          <cell r="G6784" t="e">
            <v>#N/A</v>
          </cell>
        </row>
        <row r="6785">
          <cell r="D6785" t="str">
            <v>19006779</v>
          </cell>
          <cell r="G6785" t="e">
            <v>#N/A</v>
          </cell>
        </row>
        <row r="6786">
          <cell r="D6786" t="str">
            <v>19006780</v>
          </cell>
          <cell r="G6786" t="e">
            <v>#N/A</v>
          </cell>
        </row>
        <row r="6787">
          <cell r="D6787" t="str">
            <v>19006781</v>
          </cell>
          <cell r="G6787" t="e">
            <v>#N/A</v>
          </cell>
        </row>
        <row r="6788">
          <cell r="D6788" t="str">
            <v>19006782</v>
          </cell>
          <cell r="G6788" t="e">
            <v>#N/A</v>
          </cell>
        </row>
        <row r="6789">
          <cell r="D6789" t="str">
            <v>19006783</v>
          </cell>
          <cell r="G6789" t="e">
            <v>#N/A</v>
          </cell>
        </row>
        <row r="6790">
          <cell r="D6790" t="str">
            <v>19006784</v>
          </cell>
          <cell r="G6790" t="e">
            <v>#N/A</v>
          </cell>
        </row>
        <row r="6791">
          <cell r="D6791" t="str">
            <v>19006785</v>
          </cell>
          <cell r="G6791" t="e">
            <v>#N/A</v>
          </cell>
        </row>
        <row r="6792">
          <cell r="D6792" t="str">
            <v>19006786</v>
          </cell>
          <cell r="G6792" t="e">
            <v>#N/A</v>
          </cell>
        </row>
        <row r="6793">
          <cell r="D6793" t="str">
            <v>19006787</v>
          </cell>
          <cell r="G6793" t="e">
            <v>#N/A</v>
          </cell>
        </row>
        <row r="6794">
          <cell r="D6794" t="str">
            <v>19006788</v>
          </cell>
          <cell r="G6794" t="e">
            <v>#N/A</v>
          </cell>
        </row>
        <row r="6795">
          <cell r="D6795" t="str">
            <v>19006789</v>
          </cell>
          <cell r="G6795" t="e">
            <v>#N/A</v>
          </cell>
        </row>
        <row r="6796">
          <cell r="D6796" t="str">
            <v>19006790</v>
          </cell>
          <cell r="G6796" t="e">
            <v>#N/A</v>
          </cell>
        </row>
        <row r="6797">
          <cell r="D6797" t="str">
            <v>19006791</v>
          </cell>
          <cell r="G6797" t="e">
            <v>#N/A</v>
          </cell>
        </row>
        <row r="6798">
          <cell r="D6798" t="str">
            <v>19006792</v>
          </cell>
          <cell r="G6798" t="e">
            <v>#N/A</v>
          </cell>
        </row>
        <row r="6799">
          <cell r="D6799" t="str">
            <v>19006793</v>
          </cell>
          <cell r="G6799" t="e">
            <v>#N/A</v>
          </cell>
        </row>
        <row r="6800">
          <cell r="D6800" t="str">
            <v>19006794</v>
          </cell>
          <cell r="G6800" t="e">
            <v>#N/A</v>
          </cell>
        </row>
        <row r="6801">
          <cell r="D6801" t="str">
            <v>19006795</v>
          </cell>
          <cell r="G6801" t="e">
            <v>#N/A</v>
          </cell>
        </row>
        <row r="6802">
          <cell r="D6802" t="str">
            <v>19006796</v>
          </cell>
          <cell r="G6802" t="e">
            <v>#N/A</v>
          </cell>
        </row>
        <row r="6803">
          <cell r="D6803" t="str">
            <v>19006797</v>
          </cell>
          <cell r="G6803" t="e">
            <v>#N/A</v>
          </cell>
        </row>
        <row r="6804">
          <cell r="D6804" t="str">
            <v>19006798</v>
          </cell>
          <cell r="G6804" t="e">
            <v>#N/A</v>
          </cell>
        </row>
        <row r="6805">
          <cell r="D6805" t="str">
            <v>19006799</v>
          </cell>
          <cell r="G6805" t="e">
            <v>#N/A</v>
          </cell>
        </row>
        <row r="6806">
          <cell r="D6806" t="str">
            <v>19006800</v>
          </cell>
          <cell r="G6806" t="e">
            <v>#N/A</v>
          </cell>
        </row>
        <row r="6807">
          <cell r="D6807" t="str">
            <v>19006801</v>
          </cell>
          <cell r="G6807" t="e">
            <v>#N/A</v>
          </cell>
        </row>
        <row r="6808">
          <cell r="D6808" t="str">
            <v>19006802</v>
          </cell>
          <cell r="G6808" t="e">
            <v>#N/A</v>
          </cell>
        </row>
        <row r="6809">
          <cell r="D6809" t="str">
            <v>19006803</v>
          </cell>
          <cell r="G6809" t="e">
            <v>#N/A</v>
          </cell>
        </row>
        <row r="6810">
          <cell r="D6810" t="str">
            <v>19006804</v>
          </cell>
          <cell r="G6810" t="e">
            <v>#N/A</v>
          </cell>
        </row>
        <row r="6811">
          <cell r="D6811" t="str">
            <v>19006805</v>
          </cell>
          <cell r="G6811" t="e">
            <v>#N/A</v>
          </cell>
        </row>
        <row r="6812">
          <cell r="D6812" t="str">
            <v>19006806</v>
          </cell>
          <cell r="G6812" t="e">
            <v>#N/A</v>
          </cell>
        </row>
        <row r="6813">
          <cell r="D6813" t="str">
            <v>19006807</v>
          </cell>
          <cell r="G6813" t="e">
            <v>#N/A</v>
          </cell>
        </row>
        <row r="6814">
          <cell r="D6814" t="str">
            <v>19006808</v>
          </cell>
          <cell r="G6814" t="e">
            <v>#N/A</v>
          </cell>
        </row>
        <row r="6815">
          <cell r="D6815" t="str">
            <v>19006809</v>
          </cell>
          <cell r="G6815" t="e">
            <v>#N/A</v>
          </cell>
        </row>
        <row r="6816">
          <cell r="D6816" t="str">
            <v>19006810</v>
          </cell>
          <cell r="G6816" t="e">
            <v>#N/A</v>
          </cell>
        </row>
        <row r="6817">
          <cell r="D6817" t="str">
            <v>19006811</v>
          </cell>
          <cell r="G6817" t="e">
            <v>#N/A</v>
          </cell>
        </row>
        <row r="6818">
          <cell r="D6818" t="str">
            <v>19006812</v>
          </cell>
          <cell r="G6818" t="e">
            <v>#N/A</v>
          </cell>
        </row>
        <row r="6819">
          <cell r="D6819" t="str">
            <v>19006813</v>
          </cell>
          <cell r="G6819" t="e">
            <v>#N/A</v>
          </cell>
        </row>
        <row r="6820">
          <cell r="D6820" t="str">
            <v>19006814</v>
          </cell>
          <cell r="G6820" t="e">
            <v>#N/A</v>
          </cell>
        </row>
        <row r="6821">
          <cell r="D6821" t="str">
            <v>19006815</v>
          </cell>
          <cell r="G6821" t="e">
            <v>#N/A</v>
          </cell>
        </row>
        <row r="6822">
          <cell r="D6822" t="str">
            <v>19006816</v>
          </cell>
          <cell r="G6822" t="e">
            <v>#N/A</v>
          </cell>
        </row>
        <row r="6823">
          <cell r="D6823" t="str">
            <v>19006817</v>
          </cell>
          <cell r="G6823" t="e">
            <v>#N/A</v>
          </cell>
        </row>
        <row r="6824">
          <cell r="D6824" t="str">
            <v>19006818</v>
          </cell>
          <cell r="G6824" t="e">
            <v>#N/A</v>
          </cell>
        </row>
        <row r="6825">
          <cell r="D6825" t="str">
            <v>19006819</v>
          </cell>
          <cell r="G6825" t="e">
            <v>#N/A</v>
          </cell>
        </row>
        <row r="6826">
          <cell r="D6826" t="str">
            <v>19006820</v>
          </cell>
          <cell r="G6826" t="e">
            <v>#N/A</v>
          </cell>
        </row>
        <row r="6827">
          <cell r="D6827" t="str">
            <v>19006821</v>
          </cell>
          <cell r="G6827" t="e">
            <v>#N/A</v>
          </cell>
        </row>
        <row r="6828">
          <cell r="D6828" t="str">
            <v>19006822</v>
          </cell>
          <cell r="G6828" t="e">
            <v>#N/A</v>
          </cell>
        </row>
        <row r="6829">
          <cell r="D6829" t="str">
            <v>19006823</v>
          </cell>
          <cell r="G6829" t="e">
            <v>#N/A</v>
          </cell>
        </row>
        <row r="6830">
          <cell r="D6830" t="str">
            <v>19006824</v>
          </cell>
          <cell r="G6830" t="e">
            <v>#N/A</v>
          </cell>
        </row>
        <row r="6831">
          <cell r="D6831" t="str">
            <v>19006825</v>
          </cell>
          <cell r="G6831" t="e">
            <v>#N/A</v>
          </cell>
        </row>
        <row r="6832">
          <cell r="D6832" t="str">
            <v>19006826</v>
          </cell>
          <cell r="G6832" t="e">
            <v>#N/A</v>
          </cell>
        </row>
        <row r="6833">
          <cell r="D6833" t="str">
            <v>19006827</v>
          </cell>
          <cell r="G6833" t="e">
            <v>#N/A</v>
          </cell>
        </row>
        <row r="6834">
          <cell r="D6834" t="str">
            <v>19006828</v>
          </cell>
          <cell r="G6834" t="e">
            <v>#N/A</v>
          </cell>
        </row>
        <row r="6835">
          <cell r="D6835" t="str">
            <v>19006829</v>
          </cell>
          <cell r="G6835" t="e">
            <v>#N/A</v>
          </cell>
        </row>
        <row r="6836">
          <cell r="D6836" t="str">
            <v>19006830</v>
          </cell>
          <cell r="G6836" t="e">
            <v>#N/A</v>
          </cell>
        </row>
        <row r="6837">
          <cell r="D6837" t="str">
            <v>19006831</v>
          </cell>
          <cell r="G6837" t="e">
            <v>#N/A</v>
          </cell>
        </row>
        <row r="6838">
          <cell r="D6838" t="str">
            <v>19006832</v>
          </cell>
          <cell r="G6838" t="e">
            <v>#N/A</v>
          </cell>
        </row>
        <row r="6839">
          <cell r="D6839" t="str">
            <v>19006833</v>
          </cell>
          <cell r="G6839" t="e">
            <v>#N/A</v>
          </cell>
        </row>
        <row r="6840">
          <cell r="D6840" t="str">
            <v>19006834</v>
          </cell>
          <cell r="G6840" t="e">
            <v>#N/A</v>
          </cell>
        </row>
        <row r="6841">
          <cell r="D6841" t="str">
            <v>19006835</v>
          </cell>
          <cell r="G6841" t="e">
            <v>#N/A</v>
          </cell>
        </row>
        <row r="6842">
          <cell r="D6842" t="str">
            <v>19006836</v>
          </cell>
          <cell r="G6842" t="e">
            <v>#N/A</v>
          </cell>
        </row>
      </sheetData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DANH SACH TONG MOI"/>
      <sheetName val="ĐKKCBBĐ K2019(UPDATE)"/>
      <sheetName val="MAUDANGKYBHXH (T7)"/>
      <sheetName val="MÃ BV"/>
    </sheetNames>
    <sheetDataSet>
      <sheetData sheetId="0" refreshError="1"/>
      <sheetData sheetId="1" refreshError="1"/>
      <sheetData sheetId="2" refreshError="1"/>
      <sheetData sheetId="3" refreshError="1">
        <row r="6">
          <cell r="B6" t="str">
            <v>19000001</v>
          </cell>
          <cell r="C6" t="str">
            <v>Phan Phú Hào</v>
          </cell>
          <cell r="E6" t="str">
            <v>025</v>
          </cell>
          <cell r="F6" t="str">
            <v xml:space="preserve">BỆNH VIỆN THỐNG  NHẤT </v>
          </cell>
          <cell r="G6" t="str">
            <v/>
          </cell>
        </row>
        <row r="7">
          <cell r="B7" t="str">
            <v>19000002</v>
          </cell>
          <cell r="C7" t="str">
            <v>Phùng Đức Dương</v>
          </cell>
          <cell r="D7" t="str">
            <v>GD4797936952403</v>
          </cell>
          <cell r="E7" t="str">
            <v>025</v>
          </cell>
          <cell r="F7" t="str">
            <v xml:space="preserve">BỆNH VIỆN THỐNG  NHẤT </v>
          </cell>
        </row>
        <row r="8">
          <cell r="B8" t="str">
            <v>19000003</v>
          </cell>
          <cell r="C8" t="str">
            <v>Lê Trọng Tiến</v>
          </cell>
          <cell r="D8" t="str">
            <v>HS4797935160094</v>
          </cell>
          <cell r="F8" t="e">
            <v>#N/A</v>
          </cell>
        </row>
        <row r="9">
          <cell r="B9" t="str">
            <v>19000004</v>
          </cell>
          <cell r="C9" t="str">
            <v>Phạm Hữu Hoàng</v>
          </cell>
          <cell r="E9" t="str">
            <v>031</v>
          </cell>
          <cell r="F9" t="str">
            <v xml:space="preserve">BỆNH VIỆN QUẬN BÌNH THẠNH </v>
          </cell>
          <cell r="G9" t="str">
            <v/>
          </cell>
        </row>
        <row r="10">
          <cell r="B10" t="str">
            <v>19000005</v>
          </cell>
          <cell r="C10" t="str">
            <v>Nguyễn Khắc Trung Kiên</v>
          </cell>
          <cell r="E10" t="str">
            <v>025</v>
          </cell>
          <cell r="F10" t="str">
            <v xml:space="preserve">BỆNH VIỆN THỐNG  NHẤT </v>
          </cell>
          <cell r="G10" t="str">
            <v/>
          </cell>
        </row>
        <row r="11">
          <cell r="B11" t="str">
            <v>19000006</v>
          </cell>
          <cell r="C11" t="str">
            <v>Trần Minh Quang</v>
          </cell>
          <cell r="E11" t="str">
            <v>033</v>
          </cell>
          <cell r="F11" t="str">
            <v>BỆNH VIỆN QUẬN TÂN BÌNH</v>
          </cell>
          <cell r="G11" t="str">
            <v/>
          </cell>
        </row>
        <row r="12">
          <cell r="B12" t="str">
            <v>19000007</v>
          </cell>
          <cell r="F12" t="e">
            <v>#N/A</v>
          </cell>
          <cell r="G12" t="str">
            <v>8222267122</v>
          </cell>
        </row>
        <row r="13">
          <cell r="B13" t="str">
            <v>19000008</v>
          </cell>
          <cell r="C13" t="str">
            <v>Võ Trung Khang</v>
          </cell>
          <cell r="D13" t="str">
            <v>HS4797931705829</v>
          </cell>
          <cell r="E13" t="str">
            <v>054</v>
          </cell>
          <cell r="F13" t="str">
            <v>BỆNH VIỆN QUẬN TÂN PHÚ</v>
          </cell>
          <cell r="G13" t="str">
            <v/>
          </cell>
        </row>
        <row r="14">
          <cell r="B14" t="str">
            <v>19000009</v>
          </cell>
          <cell r="C14" t="str">
            <v>Nguyễn Lê Hoàng</v>
          </cell>
          <cell r="F14" t="e">
            <v>#N/A</v>
          </cell>
          <cell r="G14" t="str">
            <v>7934223996</v>
          </cell>
        </row>
        <row r="15">
          <cell r="B15" t="str">
            <v>19000010</v>
          </cell>
          <cell r="C15" t="str">
            <v>Trần Cao Long</v>
          </cell>
          <cell r="E15" t="str">
            <v>055</v>
          </cell>
          <cell r="F15" t="str">
            <v xml:space="preserve">BỆNH VIỆN QUẬN BÌNH TÂN </v>
          </cell>
          <cell r="G15" t="str">
            <v/>
          </cell>
        </row>
        <row r="16">
          <cell r="B16" t="str">
            <v>19000011</v>
          </cell>
          <cell r="C16" t="str">
            <v>Huỳnh Nhựt Thành</v>
          </cell>
          <cell r="D16" t="str">
            <v>HS4797934005910</v>
          </cell>
          <cell r="E16" t="str">
            <v>013</v>
          </cell>
          <cell r="F16" t="str">
            <v xml:space="preserve">BỆNH VIỆN NGUYỄN TRI PHƯƠNG </v>
          </cell>
        </row>
        <row r="17">
          <cell r="B17" t="str">
            <v>19000012</v>
          </cell>
          <cell r="C17" t="str">
            <v>Nguyễn Hoàng Minh Quân</v>
          </cell>
          <cell r="D17" t="str">
            <v>GD4797933322737</v>
          </cell>
          <cell r="E17" t="str">
            <v>012</v>
          </cell>
          <cell r="F17" t="str">
            <v xml:space="preserve">BỆNH VIỆN AN BÌNH </v>
          </cell>
        </row>
        <row r="18">
          <cell r="B18" t="str">
            <v>19000013</v>
          </cell>
          <cell r="C18" t="str">
            <v>Nguyễn Nhật Huy</v>
          </cell>
          <cell r="D18" t="str">
            <v>HS4797930311705</v>
          </cell>
          <cell r="E18" t="str">
            <v>470</v>
          </cell>
          <cell r="F18" t="str">
            <v>PHÒNG KHÁM ĐA KHOA CƠ SỞ 2 - BỆNH VIỆN QUẬN GÒ VẤP</v>
          </cell>
        </row>
        <row r="19">
          <cell r="B19" t="str">
            <v>19000014</v>
          </cell>
          <cell r="C19" t="str">
            <v>Vũ Trường Khanh</v>
          </cell>
          <cell r="E19" t="str">
            <v>470</v>
          </cell>
          <cell r="F19" t="str">
            <v>PHÒNG KHÁM ĐA KHOA CƠ SỞ 2 - BỆNH VIỆN QUẬN GÒ VẤP</v>
          </cell>
          <cell r="G19" t="str">
            <v>7931924170</v>
          </cell>
        </row>
        <row r="20">
          <cell r="B20" t="str">
            <v>19000015</v>
          </cell>
          <cell r="C20" t="str">
            <v>Vũ Ngọc Mai Khanh</v>
          </cell>
          <cell r="E20" t="str">
            <v>470</v>
          </cell>
          <cell r="F20" t="str">
            <v>PHÒNG KHÁM ĐA KHOA CƠ SỞ 2 - BỆNH VIỆN QUẬN GÒ VẤP</v>
          </cell>
          <cell r="G20" t="str">
            <v>7931883424</v>
          </cell>
        </row>
        <row r="21">
          <cell r="B21" t="str">
            <v>19000016</v>
          </cell>
          <cell r="C21" t="str">
            <v>Nguyễn Dương Thanh</v>
          </cell>
          <cell r="D21" t="str">
            <v>GD4808023599812</v>
          </cell>
          <cell r="F21" t="e">
            <v>#N/A</v>
          </cell>
        </row>
        <row r="22">
          <cell r="B22" t="str">
            <v>19000017</v>
          </cell>
          <cell r="C22" t="str">
            <v>Đặng Hữu Giác</v>
          </cell>
          <cell r="E22" t="str">
            <v>034</v>
          </cell>
          <cell r="F22" t="str">
            <v>BỆNH VIỆN 175</v>
          </cell>
          <cell r="G22" t="str">
            <v>9122136081</v>
          </cell>
        </row>
        <row r="23">
          <cell r="B23" t="str">
            <v>19000018</v>
          </cell>
          <cell r="C23" t="str">
            <v>Đào Thanh Tùng</v>
          </cell>
          <cell r="D23" t="str">
            <v>HS4797931161714</v>
          </cell>
          <cell r="E23" t="str">
            <v>025</v>
          </cell>
          <cell r="F23" t="str">
            <v xml:space="preserve">BỆNH VIỆN THỐNG  NHẤT </v>
          </cell>
          <cell r="G23" t="str">
            <v>7931161714</v>
          </cell>
        </row>
        <row r="24">
          <cell r="B24" t="str">
            <v>19000019</v>
          </cell>
          <cell r="F24" t="e">
            <v>#N/A</v>
          </cell>
          <cell r="G24" t="str">
            <v>7930510278</v>
          </cell>
        </row>
        <row r="25">
          <cell r="B25" t="str">
            <v>19000020</v>
          </cell>
          <cell r="C25" t="str">
            <v>Phan Nguyễn Thanh Thiện</v>
          </cell>
          <cell r="E25" t="str">
            <v>054</v>
          </cell>
          <cell r="F25" t="str">
            <v>BỆNH VIỆN QUẬN TÂN PHÚ</v>
          </cell>
          <cell r="G25" t="str">
            <v>7222247032</v>
          </cell>
        </row>
        <row r="26">
          <cell r="B26" t="str">
            <v>19000021</v>
          </cell>
          <cell r="F26" t="e">
            <v>#N/A</v>
          </cell>
          <cell r="G26" t="str">
            <v>7937711664</v>
          </cell>
        </row>
        <row r="27">
          <cell r="B27" t="str">
            <v>19000022</v>
          </cell>
          <cell r="F27" t="e">
            <v>#N/A</v>
          </cell>
          <cell r="G27" t="str">
            <v>6021111837</v>
          </cell>
        </row>
        <row r="28">
          <cell r="B28" t="str">
            <v>19000023</v>
          </cell>
          <cell r="C28" t="str">
            <v>Nguyễn Cao Hưng</v>
          </cell>
          <cell r="D28" t="str">
            <v>HS4797934304799</v>
          </cell>
          <cell r="F28" t="e">
            <v>#N/A</v>
          </cell>
        </row>
        <row r="29">
          <cell r="B29" t="str">
            <v>19000024</v>
          </cell>
          <cell r="F29" t="e">
            <v>#N/A</v>
          </cell>
          <cell r="G29" t="str">
            <v>7932371881</v>
          </cell>
        </row>
        <row r="30">
          <cell r="B30" t="str">
            <v>19000025</v>
          </cell>
          <cell r="C30" t="str">
            <v>Nguyễn Minh Ánh</v>
          </cell>
          <cell r="E30" t="str">
            <v>032</v>
          </cell>
          <cell r="F30" t="str">
            <v xml:space="preserve">BỆNH VIỆN QUẬN PHÚ NHUẬN </v>
          </cell>
          <cell r="G30" t="str">
            <v>7930937730</v>
          </cell>
        </row>
        <row r="31">
          <cell r="B31" t="str">
            <v>19000026</v>
          </cell>
          <cell r="F31" t="e">
            <v>#N/A</v>
          </cell>
          <cell r="G31" t="str">
            <v>7936148178</v>
          </cell>
        </row>
        <row r="32">
          <cell r="B32" t="str">
            <v>19000027</v>
          </cell>
          <cell r="C32" t="str">
            <v>Lê Hoàng Quốc Anh</v>
          </cell>
          <cell r="D32" t="str">
            <v>HS4797931377033</v>
          </cell>
          <cell r="E32" t="str">
            <v>025</v>
          </cell>
          <cell r="F32" t="str">
            <v xml:space="preserve">BỆNH VIỆN THỐNG  NHẤT </v>
          </cell>
        </row>
        <row r="33">
          <cell r="B33" t="str">
            <v>19000028</v>
          </cell>
          <cell r="C33" t="str">
            <v>Bùi Hoàng An Vỹ</v>
          </cell>
          <cell r="E33" t="str">
            <v>054</v>
          </cell>
          <cell r="F33" t="str">
            <v>BỆNH VIỆN QUẬN TÂN PHÚ</v>
          </cell>
          <cell r="G33" t="str">
            <v>7931511443</v>
          </cell>
        </row>
        <row r="34">
          <cell r="B34" t="str">
            <v>19000029</v>
          </cell>
          <cell r="C34" t="str">
            <v>Mach Arafin</v>
          </cell>
          <cell r="E34" t="str">
            <v>032</v>
          </cell>
          <cell r="F34" t="str">
            <v xml:space="preserve">BỆNH VIỆN QUẬN PHÚ NHUẬN </v>
          </cell>
          <cell r="G34" t="str">
            <v>7931931864</v>
          </cell>
        </row>
        <row r="35">
          <cell r="B35" t="str">
            <v>19000030</v>
          </cell>
          <cell r="C35" t="str">
            <v>Lê Nguyễn Trung Hiếu</v>
          </cell>
          <cell r="E35" t="str">
            <v>032</v>
          </cell>
          <cell r="F35" t="str">
            <v xml:space="preserve">BỆNH VIỆN QUẬN PHÚ NHUẬN </v>
          </cell>
          <cell r="G35" t="str">
            <v>7931859708</v>
          </cell>
        </row>
        <row r="36">
          <cell r="B36" t="str">
            <v>19000031</v>
          </cell>
          <cell r="F36" t="e">
            <v>#N/A</v>
          </cell>
          <cell r="G36" t="str">
            <v>7932795051</v>
          </cell>
        </row>
        <row r="37">
          <cell r="B37" t="str">
            <v>19000032</v>
          </cell>
          <cell r="C37" t="str">
            <v>Huỳnh Văn Đạt</v>
          </cell>
          <cell r="D37" t="str">
            <v>HS4797936735269</v>
          </cell>
          <cell r="E37" t="str">
            <v>034</v>
          </cell>
          <cell r="F37" t="str">
            <v>BỆNH VIỆN 175</v>
          </cell>
        </row>
        <row r="38">
          <cell r="B38" t="str">
            <v>19000033</v>
          </cell>
          <cell r="C38" t="str">
            <v>Nguyễn Quốc Phục</v>
          </cell>
          <cell r="E38" t="str">
            <v>034</v>
          </cell>
          <cell r="F38" t="str">
            <v>BỆNH VIỆN 175</v>
          </cell>
          <cell r="G38" t="str">
            <v/>
          </cell>
        </row>
        <row r="39">
          <cell r="B39" t="str">
            <v>19000034</v>
          </cell>
          <cell r="C39" t="str">
            <v>Nguyễn Lê Minh Kha</v>
          </cell>
          <cell r="D39" t="str">
            <v>HS4797935719015</v>
          </cell>
          <cell r="E39" t="str">
            <v>058</v>
          </cell>
          <cell r="F39" t="str">
            <v xml:space="preserve">BỆNH VIỆN ĐA KHOA TƯ NHÂN TRIỀU AN </v>
          </cell>
        </row>
        <row r="40">
          <cell r="B40" t="str">
            <v>19000035</v>
          </cell>
          <cell r="C40" t="str">
            <v>Võ Thanh Hiếu</v>
          </cell>
          <cell r="D40" t="str">
            <v>HS4797928535928</v>
          </cell>
          <cell r="E40" t="str">
            <v>030</v>
          </cell>
          <cell r="F40" t="str">
            <v xml:space="preserve">BỆNH VIỆN NHÂN DÂN GIA ĐỊNH </v>
          </cell>
        </row>
        <row r="41">
          <cell r="B41" t="str">
            <v>19000036</v>
          </cell>
          <cell r="F41" t="e">
            <v>#N/A</v>
          </cell>
          <cell r="G41" t="str">
            <v>7932703471</v>
          </cell>
        </row>
        <row r="42">
          <cell r="B42" t="str">
            <v>19000037</v>
          </cell>
          <cell r="C42" t="str">
            <v>Ngô Khí Tài</v>
          </cell>
          <cell r="D42" t="str">
            <v>SV4797938292389</v>
          </cell>
          <cell r="E42" t="str">
            <v>030</v>
          </cell>
          <cell r="F42" t="str">
            <v xml:space="preserve">BỆNH VIỆN NHÂN DÂN GIA ĐỊNH </v>
          </cell>
        </row>
        <row r="43">
          <cell r="B43" t="str">
            <v>19000038</v>
          </cell>
          <cell r="F43" t="e">
            <v>#N/A</v>
          </cell>
          <cell r="G43" t="str">
            <v>7928441683</v>
          </cell>
        </row>
        <row r="44">
          <cell r="B44" t="str">
            <v>19000039</v>
          </cell>
          <cell r="F44" t="e">
            <v>#N/A</v>
          </cell>
          <cell r="G44" t="str">
            <v>7931307559</v>
          </cell>
        </row>
        <row r="45">
          <cell r="B45" t="str">
            <v>19000040</v>
          </cell>
          <cell r="F45" t="e">
            <v>#N/A</v>
          </cell>
          <cell r="G45" t="str">
            <v>7939215767</v>
          </cell>
        </row>
        <row r="46">
          <cell r="B46" t="str">
            <v>19000041</v>
          </cell>
          <cell r="F46" t="e">
            <v>#N/A</v>
          </cell>
          <cell r="G46" t="str">
            <v>8321671433</v>
          </cell>
        </row>
        <row r="47">
          <cell r="B47" t="str">
            <v>19000042</v>
          </cell>
          <cell r="F47" t="e">
            <v>#N/A</v>
          </cell>
          <cell r="G47" t="str">
            <v>8321684972</v>
          </cell>
        </row>
        <row r="48">
          <cell r="B48" t="str">
            <v>19000043</v>
          </cell>
          <cell r="C48" t="str">
            <v>Nguyễn Thanh Tâm</v>
          </cell>
          <cell r="E48" t="str">
            <v>035</v>
          </cell>
          <cell r="F48" t="str">
            <v>BỆNH VIỆN QUẬN GÒ VẤP</v>
          </cell>
          <cell r="G48" t="str">
            <v>7930215806</v>
          </cell>
        </row>
        <row r="49">
          <cell r="B49" t="str">
            <v>19000044</v>
          </cell>
          <cell r="F49" t="e">
            <v>#N/A</v>
          </cell>
          <cell r="G49" t="str">
            <v>8022586365</v>
          </cell>
        </row>
        <row r="50">
          <cell r="B50" t="str">
            <v>19000045</v>
          </cell>
          <cell r="F50" t="e">
            <v>#N/A</v>
          </cell>
          <cell r="G50" t="str">
            <v>5221601381</v>
          </cell>
        </row>
        <row r="51">
          <cell r="B51" t="str">
            <v>19000046</v>
          </cell>
          <cell r="C51" t="str">
            <v>Trần Nhật Phong</v>
          </cell>
          <cell r="F51" t="e">
            <v>#N/A</v>
          </cell>
          <cell r="G51" t="str">
            <v>7932779307</v>
          </cell>
        </row>
        <row r="52">
          <cell r="B52" t="str">
            <v>19000047</v>
          </cell>
          <cell r="C52" t="str">
            <v>Kỳ Chí An</v>
          </cell>
          <cell r="D52" t="str">
            <v>HS4797932636358</v>
          </cell>
          <cell r="E52" t="str">
            <v>028</v>
          </cell>
          <cell r="F52" t="str">
            <v>BỆNH VIỆN QUẬN 11</v>
          </cell>
        </row>
        <row r="53">
          <cell r="B53" t="str">
            <v>19000048</v>
          </cell>
          <cell r="C53" t="str">
            <v>Nguyễn Đăng Khoa</v>
          </cell>
          <cell r="D53" t="str">
            <v>HS4797935021523</v>
          </cell>
          <cell r="E53" t="str">
            <v>040</v>
          </cell>
          <cell r="F53" t="str">
            <v>BỆNH VIỆN ĐA KHOA KHU VỰC CỦ CHI</v>
          </cell>
        </row>
        <row r="54">
          <cell r="B54" t="str">
            <v>19000049</v>
          </cell>
          <cell r="C54" t="str">
            <v>Huỳnh Trung Nhân</v>
          </cell>
          <cell r="D54" t="str">
            <v>HS4797937633341</v>
          </cell>
          <cell r="E54" t="str">
            <v>041</v>
          </cell>
          <cell r="F54" t="str">
            <v>BỆNH VIỆN ĐA KHOA KHU VỰC HÓC MÔN</v>
          </cell>
        </row>
        <row r="55">
          <cell r="B55" t="str">
            <v>19000050</v>
          </cell>
          <cell r="C55" t="str">
            <v>Trần Kim Thảo</v>
          </cell>
          <cell r="D55" t="str">
            <v>HS4797935362287</v>
          </cell>
          <cell r="E55" t="str">
            <v>041</v>
          </cell>
          <cell r="F55" t="str">
            <v>BỆNH VIỆN ĐA KHOA KHU VỰC HÓC MÔN</v>
          </cell>
        </row>
        <row r="56">
          <cell r="B56" t="str">
            <v>19000051</v>
          </cell>
          <cell r="C56" t="str">
            <v>Nguyễn Tuấn Anh</v>
          </cell>
          <cell r="D56" t="str">
            <v>HS4797939201157</v>
          </cell>
          <cell r="E56" t="str">
            <v>488</v>
          </cell>
          <cell r="F56" t="str">
            <v>BỆNH VIỆN ĐA KHOA TƯ NHÂN XUYÊN Á</v>
          </cell>
        </row>
        <row r="57">
          <cell r="B57" t="str">
            <v>19000052</v>
          </cell>
          <cell r="C57" t="str">
            <v>Nguyễn Thị Quỳnh Như</v>
          </cell>
          <cell r="D57" t="str">
            <v>HS4797936735319</v>
          </cell>
          <cell r="E57" t="str">
            <v>035</v>
          </cell>
          <cell r="F57" t="str">
            <v>BỆNH VIỆN QUẬN GÒ VẤP</v>
          </cell>
        </row>
        <row r="58">
          <cell r="B58" t="str">
            <v>19000053</v>
          </cell>
          <cell r="C58" t="str">
            <v xml:space="preserve">Trương Thị Hải Yến </v>
          </cell>
          <cell r="D58" t="str">
            <v>HS4797930068545</v>
          </cell>
          <cell r="E58" t="str">
            <v>488</v>
          </cell>
          <cell r="F58" t="str">
            <v>BỆNH VIỆN ĐA KHOA TƯ NHÂN XUYÊN Á</v>
          </cell>
        </row>
        <row r="59">
          <cell r="B59" t="str">
            <v>19000054</v>
          </cell>
          <cell r="F59" t="e">
            <v>#N/A</v>
          </cell>
          <cell r="G59" t="str">
            <v>7937811836</v>
          </cell>
        </row>
        <row r="60">
          <cell r="B60" t="str">
            <v>19000055</v>
          </cell>
          <cell r="C60" t="str">
            <v>Kha Trương Đại Phước</v>
          </cell>
          <cell r="D60" t="str">
            <v>HS4797932642826</v>
          </cell>
          <cell r="E60" t="str">
            <v>017</v>
          </cell>
          <cell r="F60" t="str">
            <v>BỆNH VIỆN QUẬN 6</v>
          </cell>
        </row>
        <row r="61">
          <cell r="B61" t="str">
            <v>19000056</v>
          </cell>
          <cell r="C61" t="str">
            <v>Bành Nguyên Cao Minh</v>
          </cell>
          <cell r="D61" t="str">
            <v>HS4797936735463</v>
          </cell>
          <cell r="E61" t="str">
            <v>035</v>
          </cell>
          <cell r="F61" t="str">
            <v>BỆNH VIỆN QUẬN GÒ VẤP</v>
          </cell>
        </row>
        <row r="62">
          <cell r="B62" t="str">
            <v>19000057</v>
          </cell>
          <cell r="C62" t="str">
            <v>Võ Trường Duy</v>
          </cell>
          <cell r="D62" t="str">
            <v>HS4797937812125</v>
          </cell>
          <cell r="E62" t="str">
            <v>033</v>
          </cell>
          <cell r="F62" t="str">
            <v>BỆNH VIỆN QUẬN TÂN BÌNH</v>
          </cell>
        </row>
        <row r="63">
          <cell r="B63" t="str">
            <v>19000058</v>
          </cell>
          <cell r="C63" t="str">
            <v>Huỳnh Phước Quang</v>
          </cell>
          <cell r="E63" t="str">
            <v>033</v>
          </cell>
          <cell r="F63" t="str">
            <v>BỆNH VIỆN QUẬN TÂN BÌNH</v>
          </cell>
          <cell r="G63" t="str">
            <v>7221639694</v>
          </cell>
        </row>
        <row r="64">
          <cell r="B64" t="str">
            <v>19000059</v>
          </cell>
          <cell r="F64" t="e">
            <v>#N/A</v>
          </cell>
          <cell r="G64" t="str">
            <v>6020011673</v>
          </cell>
        </row>
        <row r="65">
          <cell r="B65" t="str">
            <v>19000060</v>
          </cell>
          <cell r="F65" t="e">
            <v>#N/A</v>
          </cell>
          <cell r="G65" t="str">
            <v>7936652853</v>
          </cell>
        </row>
        <row r="66">
          <cell r="B66" t="str">
            <v>19000061</v>
          </cell>
          <cell r="C66" t="str">
            <v>Nguyễn Phan Hoàng Phúc</v>
          </cell>
          <cell r="D66" t="str">
            <v>GD4606020438078</v>
          </cell>
          <cell r="E66" t="str">
            <v>019</v>
          </cell>
          <cell r="F66" t="str">
            <v>BỆNH VIỆN QUẬN 7</v>
          </cell>
        </row>
        <row r="67">
          <cell r="B67" t="str">
            <v>19000062</v>
          </cell>
          <cell r="F67" t="e">
            <v>#N/A</v>
          </cell>
          <cell r="G67" t="str">
            <v>7021448958</v>
          </cell>
        </row>
        <row r="68">
          <cell r="B68" t="str">
            <v>19000063</v>
          </cell>
          <cell r="C68" t="str">
            <v>Bùi Minh Tuấn</v>
          </cell>
          <cell r="D68" t="str">
            <v>HS4797937959008</v>
          </cell>
          <cell r="E68" t="str">
            <v>027</v>
          </cell>
          <cell r="F68" t="str">
            <v>BỆNH VIỆN QUẬN 10</v>
          </cell>
        </row>
        <row r="69">
          <cell r="B69" t="str">
            <v>19000064</v>
          </cell>
          <cell r="C69" t="str">
            <v>Xa Đồng Phúc</v>
          </cell>
          <cell r="D69" t="str">
            <v>GD4795121590334</v>
          </cell>
          <cell r="E69" t="str">
            <v>GD</v>
          </cell>
          <cell r="F69" t="e">
            <v>#N/A</v>
          </cell>
        </row>
        <row r="70">
          <cell r="B70" t="str">
            <v>19000065</v>
          </cell>
          <cell r="F70" t="e">
            <v>#N/A</v>
          </cell>
          <cell r="G70" t="str">
            <v/>
          </cell>
        </row>
        <row r="71">
          <cell r="B71" t="str">
            <v>19000066</v>
          </cell>
          <cell r="C71" t="str">
            <v>Nguyễn Thanh Trung</v>
          </cell>
          <cell r="D71" t="str">
            <v>HS4797937970717</v>
          </cell>
          <cell r="E71" t="str">
            <v>470</v>
          </cell>
          <cell r="F71" t="str">
            <v>PHÒNG KHÁM ĐA KHOA CƠ SỞ 2 - BỆNH VIỆN QUẬN GÒ VẤP</v>
          </cell>
        </row>
        <row r="72">
          <cell r="B72" t="str">
            <v>19000067</v>
          </cell>
          <cell r="C72" t="str">
            <v>Trịnh Đức Anh</v>
          </cell>
          <cell r="D72" t="str">
            <v>HS4797935628128</v>
          </cell>
          <cell r="E72" t="str">
            <v>483</v>
          </cell>
          <cell r="F72" t="str">
            <v>PHÒNG KHÁM ĐA KHOA (THUỘC  CP TTYK THÀNH CÔNG )</v>
          </cell>
        </row>
        <row r="73">
          <cell r="B73" t="str">
            <v>19000068</v>
          </cell>
          <cell r="C73" t="str">
            <v>Nguyễn Phương Nam</v>
          </cell>
          <cell r="D73" t="str">
            <v>HS47979 36735522</v>
          </cell>
          <cell r="E73" t="str">
            <v>029</v>
          </cell>
          <cell r="F73" t="str">
            <v>BỆNH VIỆN QUẬN 12</v>
          </cell>
        </row>
        <row r="74">
          <cell r="B74" t="str">
            <v>19000069</v>
          </cell>
          <cell r="C74" t="str">
            <v>Phùng Minh Nhật</v>
          </cell>
          <cell r="D74" t="str">
            <v>HS4797931981574</v>
          </cell>
          <cell r="E74" t="str">
            <v>032</v>
          </cell>
          <cell r="F74" t="str">
            <v xml:space="preserve">BỆNH VIỆN QUẬN PHÚ NHUẬN </v>
          </cell>
        </row>
        <row r="75">
          <cell r="B75" t="str">
            <v>19000070</v>
          </cell>
          <cell r="C75" t="str">
            <v>Nguyễn Hùng Mạnh</v>
          </cell>
          <cell r="D75" t="str">
            <v>HS4797928816197</v>
          </cell>
          <cell r="E75" t="str">
            <v>054</v>
          </cell>
          <cell r="F75" t="str">
            <v>BỆNH VIỆN QUẬN TÂN PHÚ</v>
          </cell>
        </row>
        <row r="76">
          <cell r="B76" t="str">
            <v>19000071</v>
          </cell>
          <cell r="C76" t="str">
            <v>Nguyễn Tấn Thịnh</v>
          </cell>
          <cell r="E76" t="str">
            <v>071</v>
          </cell>
          <cell r="F76" t="str">
            <v xml:space="preserve">BỆNH VIỆN ĐA KHOA HOÀN MỸ SÀI GÒN </v>
          </cell>
          <cell r="G76" t="str">
            <v>7931970052</v>
          </cell>
        </row>
        <row r="77">
          <cell r="B77" t="str">
            <v>19000072</v>
          </cell>
          <cell r="F77" t="e">
            <v>#N/A</v>
          </cell>
          <cell r="G77" t="str">
            <v/>
          </cell>
        </row>
        <row r="78">
          <cell r="B78" t="str">
            <v>19000073</v>
          </cell>
          <cell r="C78" t="str">
            <v>Nguyễn Tuấn Thành</v>
          </cell>
          <cell r="E78" t="str">
            <v>064</v>
          </cell>
          <cell r="F78" t="str">
            <v>PHÒNG KHÁM ĐA KHOA (THUỘC  Cty TNHH PKĐK VIỆT PHƯỚC )</v>
          </cell>
          <cell r="G78" t="str">
            <v>2520779006</v>
          </cell>
        </row>
        <row r="79">
          <cell r="B79" t="str">
            <v>19000074</v>
          </cell>
          <cell r="C79" t="str">
            <v>Võ Lân Đông Trúc</v>
          </cell>
          <cell r="D79" t="str">
            <v>HS4797937194623</v>
          </cell>
          <cell r="E79" t="str">
            <v>054</v>
          </cell>
          <cell r="F79" t="str">
            <v>BỆNH VIỆN QUẬN TÂN PHÚ</v>
          </cell>
        </row>
        <row r="80">
          <cell r="B80" t="str">
            <v>19000075</v>
          </cell>
          <cell r="F80" t="e">
            <v>#N/A</v>
          </cell>
          <cell r="G80" t="str">
            <v/>
          </cell>
        </row>
        <row r="81">
          <cell r="B81" t="str">
            <v>19000076</v>
          </cell>
          <cell r="C81" t="str">
            <v>Nguyễn Thái Trung Nguyên</v>
          </cell>
          <cell r="D81" t="str">
            <v>GD4797931905610</v>
          </cell>
          <cell r="E81" t="str">
            <v>071</v>
          </cell>
          <cell r="F81" t="str">
            <v xml:space="preserve">BỆNH VIỆN ĐA KHOA HOÀN MỸ SÀI GÒN </v>
          </cell>
        </row>
        <row r="82">
          <cell r="B82" t="str">
            <v>19000077</v>
          </cell>
          <cell r="C82" t="str">
            <v>Trần Nhật Quang</v>
          </cell>
          <cell r="D82" t="str">
            <v>HS4757526412835</v>
          </cell>
          <cell r="E82" t="str">
            <v>025</v>
          </cell>
          <cell r="F82" t="str">
            <v xml:space="preserve">BỆNH VIỆN THỐNG  NHẤT </v>
          </cell>
        </row>
        <row r="83">
          <cell r="B83" t="str">
            <v>19000078</v>
          </cell>
          <cell r="C83" t="str">
            <v>Lưu dân Hiếu</v>
          </cell>
          <cell r="D83" t="str">
            <v>HS4797939068260</v>
          </cell>
          <cell r="E83" t="str">
            <v>489</v>
          </cell>
          <cell r="F83" t="str">
            <v xml:space="preserve">BỆNH VIỆN ĐA KHOA TÂM TRÍ SÀI GÒN </v>
          </cell>
        </row>
        <row r="84">
          <cell r="B84" t="str">
            <v>19000079</v>
          </cell>
          <cell r="F84" t="e">
            <v>#N/A</v>
          </cell>
          <cell r="G84" t="str">
            <v/>
          </cell>
        </row>
        <row r="85">
          <cell r="B85" t="str">
            <v>19000080</v>
          </cell>
          <cell r="C85" t="str">
            <v>Vũ Quang Cường</v>
          </cell>
          <cell r="D85" t="str">
            <v>HS4797937811830</v>
          </cell>
          <cell r="E85" t="str">
            <v>033</v>
          </cell>
          <cell r="F85" t="str">
            <v>BỆNH VIỆN QUẬN TÂN BÌNH</v>
          </cell>
        </row>
        <row r="86">
          <cell r="B86" t="str">
            <v>19000081</v>
          </cell>
          <cell r="C86" t="str">
            <v>Nguyễn Hùng Cường</v>
          </cell>
          <cell r="E86" t="str">
            <v>033</v>
          </cell>
          <cell r="F86" t="str">
            <v>BỆNH VIỆN QUẬN TÂN BÌNH</v>
          </cell>
          <cell r="G86" t="str">
            <v>7937592115</v>
          </cell>
        </row>
        <row r="87">
          <cell r="B87" t="str">
            <v>19000082</v>
          </cell>
          <cell r="C87" t="str">
            <v>Nguyễn Cảnh Long</v>
          </cell>
          <cell r="D87" t="str">
            <v>HS4797931844506</v>
          </cell>
          <cell r="E87" t="str">
            <v>032</v>
          </cell>
          <cell r="F87" t="str">
            <v xml:space="preserve">BỆNH VIỆN QUẬN PHÚ NHUẬN </v>
          </cell>
        </row>
        <row r="88">
          <cell r="B88" t="str">
            <v>19000083</v>
          </cell>
          <cell r="C88" t="str">
            <v>Trần Trọng Thoại</v>
          </cell>
          <cell r="E88" t="str">
            <v>025</v>
          </cell>
          <cell r="F88" t="str">
            <v xml:space="preserve">BỆNH VIỆN THỐNG  NHẤT </v>
          </cell>
          <cell r="G88" t="str">
            <v/>
          </cell>
        </row>
        <row r="89">
          <cell r="B89" t="str">
            <v>19000084</v>
          </cell>
          <cell r="C89" t="str">
            <v>Lê Bảo Lộc</v>
          </cell>
          <cell r="E89" t="str">
            <v>025</v>
          </cell>
          <cell r="F89" t="str">
            <v xml:space="preserve">BỆNH VIỆN THỐNG  NHẤT </v>
          </cell>
          <cell r="G89" t="str">
            <v>7222689995</v>
          </cell>
        </row>
        <row r="90">
          <cell r="B90" t="str">
            <v>19000085</v>
          </cell>
          <cell r="C90" t="str">
            <v>Huỳnh Thanh Tuấn</v>
          </cell>
          <cell r="D90" t="str">
            <v>HS4797930280827</v>
          </cell>
          <cell r="E90" t="str">
            <v>470</v>
          </cell>
          <cell r="F90" t="str">
            <v>PHÒNG KHÁM ĐA KHOA CƠ SỞ 2 - BỆNH VIỆN QUẬN GÒ VẤP</v>
          </cell>
        </row>
        <row r="91">
          <cell r="B91" t="str">
            <v>19000086</v>
          </cell>
          <cell r="C91" t="str">
            <v>Giang Lê Đức Tâm</v>
          </cell>
          <cell r="D91" t="str">
            <v>HS479791328612</v>
          </cell>
          <cell r="E91" t="str">
            <v>025</v>
          </cell>
          <cell r="F91" t="str">
            <v xml:space="preserve">BỆNH VIỆN THỐNG  NHẤT </v>
          </cell>
        </row>
        <row r="92">
          <cell r="B92" t="str">
            <v>19000087</v>
          </cell>
          <cell r="C92" t="str">
            <v>Trần Kim Bảo</v>
          </cell>
          <cell r="D92" t="str">
            <v>HS4797937766772</v>
          </cell>
          <cell r="E92" t="str">
            <v>025</v>
          </cell>
          <cell r="F92" t="str">
            <v xml:space="preserve">BỆNH VIỆN THỐNG  NHẤT </v>
          </cell>
        </row>
        <row r="93">
          <cell r="B93" t="str">
            <v>19000088</v>
          </cell>
          <cell r="C93" t="str">
            <v>Lê Hoàng Phước</v>
          </cell>
          <cell r="D93" t="str">
            <v>HS4797932208256</v>
          </cell>
          <cell r="E93" t="str">
            <v>009</v>
          </cell>
          <cell r="F93" t="str">
            <v>BỆNH VIỆN QUẬN 3</v>
          </cell>
        </row>
        <row r="94">
          <cell r="B94" t="str">
            <v>19000089</v>
          </cell>
          <cell r="C94" t="str">
            <v>Vũ Hoàng Đạo</v>
          </cell>
          <cell r="D94" t="str">
            <v>GD4797937564701</v>
          </cell>
          <cell r="E94" t="str">
            <v>022</v>
          </cell>
          <cell r="F94" t="str">
            <v>BỆNH VIỆN QUẬN 9</v>
          </cell>
        </row>
        <row r="95">
          <cell r="B95" t="str">
            <v>19000090</v>
          </cell>
          <cell r="C95" t="str">
            <v>Nguyễn Trần Đức Duy</v>
          </cell>
          <cell r="D95" t="str">
            <v>HS4797931373497</v>
          </cell>
          <cell r="E95" t="str">
            <v>025/054</v>
          </cell>
          <cell r="F95" t="e">
            <v>#N/A</v>
          </cell>
        </row>
        <row r="96">
          <cell r="B96" t="str">
            <v>19000091</v>
          </cell>
          <cell r="C96" t="str">
            <v>Lý Ngô Bảo Nguyên</v>
          </cell>
          <cell r="D96" t="str">
            <v>HS4797937812086</v>
          </cell>
          <cell r="E96" t="str">
            <v>025</v>
          </cell>
          <cell r="F96" t="str">
            <v xml:space="preserve">BỆNH VIỆN THỐNG  NHẤT </v>
          </cell>
        </row>
        <row r="97">
          <cell r="B97" t="str">
            <v>19000092</v>
          </cell>
          <cell r="C97" t="str">
            <v>Nguyễn Bá Duy Thành</v>
          </cell>
          <cell r="E97" t="str">
            <v>026</v>
          </cell>
          <cell r="F97" t="str">
            <v xml:space="preserve">BỆNH VIỆN CẤP CỨU TRƯNG VƯƠNG </v>
          </cell>
          <cell r="G97" t="str">
            <v>7937564723</v>
          </cell>
        </row>
        <row r="98">
          <cell r="B98" t="str">
            <v>19000093</v>
          </cell>
          <cell r="C98" t="str">
            <v>Trần Trí Lực</v>
          </cell>
          <cell r="D98" t="str">
            <v>HS4797931863719</v>
          </cell>
          <cell r="E98" t="str">
            <v>032</v>
          </cell>
          <cell r="F98" t="str">
            <v xml:space="preserve">BỆNH VIỆN QUẬN PHÚ NHUẬN </v>
          </cell>
        </row>
        <row r="99">
          <cell r="B99" t="str">
            <v>19000094</v>
          </cell>
          <cell r="C99" t="str">
            <v>Nguyễn Ngọc Hoàng An</v>
          </cell>
          <cell r="D99" t="str">
            <v>HS4797938025581</v>
          </cell>
          <cell r="E99" t="str">
            <v>054</v>
          </cell>
          <cell r="F99" t="str">
            <v>BỆNH VIỆN QUẬN TÂN PHÚ</v>
          </cell>
        </row>
        <row r="100">
          <cell r="B100" t="str">
            <v>19000095</v>
          </cell>
          <cell r="C100" t="str">
            <v>Nguyễn Ngọc Hoàng Ân</v>
          </cell>
          <cell r="D100" t="str">
            <v>HS4797930940144</v>
          </cell>
          <cell r="E100" t="str">
            <v>054</v>
          </cell>
          <cell r="F100" t="str">
            <v>BỆNH VIỆN QUẬN TÂN PHÚ</v>
          </cell>
        </row>
        <row r="101">
          <cell r="B101" t="str">
            <v>19000096</v>
          </cell>
          <cell r="F101" t="e">
            <v>#N/A</v>
          </cell>
          <cell r="G101" t="str">
            <v/>
          </cell>
        </row>
        <row r="102">
          <cell r="B102" t="str">
            <v>19000097</v>
          </cell>
          <cell r="C102" t="str">
            <v>Nguyễn Thế Bảo</v>
          </cell>
          <cell r="E102" t="str">
            <v>033</v>
          </cell>
          <cell r="F102" t="str">
            <v>BỆNH VIỆN QUẬN TÂN BÌNH</v>
          </cell>
          <cell r="G102" t="str">
            <v>7937711622</v>
          </cell>
        </row>
        <row r="103">
          <cell r="B103" t="str">
            <v>19000098</v>
          </cell>
          <cell r="C103" t="str">
            <v>Trịnh Tấn An</v>
          </cell>
          <cell r="E103" t="str">
            <v>025</v>
          </cell>
          <cell r="F103" t="str">
            <v xml:space="preserve">BỆNH VIỆN THỐNG  NHẤT </v>
          </cell>
          <cell r="G103" t="str">
            <v/>
          </cell>
        </row>
        <row r="104">
          <cell r="B104" t="str">
            <v>19000099</v>
          </cell>
          <cell r="C104" t="str">
            <v>Trần Thái Thành Đạt</v>
          </cell>
          <cell r="E104" t="str">
            <v>033</v>
          </cell>
          <cell r="F104" t="str">
            <v>BỆNH VIỆN QUẬN TÂN BÌNH</v>
          </cell>
          <cell r="G104" t="str">
            <v>7928891784</v>
          </cell>
        </row>
        <row r="105">
          <cell r="B105" t="str">
            <v>19000100</v>
          </cell>
          <cell r="F105" t="e">
            <v>#N/A</v>
          </cell>
          <cell r="G105" t="str">
            <v/>
          </cell>
        </row>
        <row r="106">
          <cell r="B106" t="str">
            <v>19000101</v>
          </cell>
          <cell r="F106" t="e">
            <v>#N/A</v>
          </cell>
          <cell r="G106" t="str">
            <v/>
          </cell>
        </row>
        <row r="107">
          <cell r="B107" t="str">
            <v>19000102</v>
          </cell>
          <cell r="C107" t="str">
            <v>Nguyễn Tuấn Anh</v>
          </cell>
          <cell r="D107" t="str">
            <v>HS4797936733646</v>
          </cell>
          <cell r="E107" t="str">
            <v>034</v>
          </cell>
          <cell r="F107" t="str">
            <v>BỆNH VIỆN 175</v>
          </cell>
        </row>
        <row r="108">
          <cell r="B108" t="str">
            <v>19000103</v>
          </cell>
          <cell r="F108" t="e">
            <v>#N/A</v>
          </cell>
          <cell r="G108" t="str">
            <v/>
          </cell>
        </row>
        <row r="109">
          <cell r="B109" t="str">
            <v>19000104</v>
          </cell>
          <cell r="C109" t="str">
            <v>Nguyễn Lê Phương Linh</v>
          </cell>
          <cell r="D109" t="str">
            <v>HS4797932759383</v>
          </cell>
          <cell r="E109" t="str">
            <v>457</v>
          </cell>
          <cell r="F109" t="str">
            <v>PHÒNG KHÁM ĐA KHOA (THUỘC CN2-  Cty TNHH TTYK PHƯỚC AN )</v>
          </cell>
        </row>
        <row r="110">
          <cell r="B110" t="str">
            <v>19000105</v>
          </cell>
          <cell r="C110" t="str">
            <v>Trần Trọng Phúc</v>
          </cell>
          <cell r="D110" t="str">
            <v>HS4797931859757</v>
          </cell>
          <cell r="E110" t="str">
            <v>032</v>
          </cell>
          <cell r="F110" t="str">
            <v xml:space="preserve">BỆNH VIỆN QUẬN PHÚ NHUẬN </v>
          </cell>
        </row>
        <row r="111">
          <cell r="B111" t="str">
            <v>19000106</v>
          </cell>
          <cell r="C111" t="str">
            <v>Nguyễn Bình Phương Nam</v>
          </cell>
          <cell r="D111" t="str">
            <v>HS4797930316203</v>
          </cell>
          <cell r="E111" t="str">
            <v>031</v>
          </cell>
          <cell r="F111" t="str">
            <v xml:space="preserve">BỆNH VIỆN QUẬN BÌNH THẠNH </v>
          </cell>
        </row>
        <row r="112">
          <cell r="B112" t="str">
            <v>19000107</v>
          </cell>
          <cell r="C112" t="str">
            <v>Hồ Sỹ Đăng Khôi</v>
          </cell>
          <cell r="D112" t="str">
            <v>HS4797932368003</v>
          </cell>
          <cell r="E112" t="str">
            <v>033</v>
          </cell>
          <cell r="F112" t="str">
            <v>BỆNH VIỆN QUẬN TÂN BÌNH</v>
          </cell>
        </row>
        <row r="113">
          <cell r="B113" t="str">
            <v>19000108</v>
          </cell>
          <cell r="C113" t="str">
            <v>Hồng Thiên Bảo</v>
          </cell>
          <cell r="D113" t="str">
            <v>GD4797932723271</v>
          </cell>
          <cell r="F113" t="e">
            <v>#N/A</v>
          </cell>
        </row>
        <row r="114">
          <cell r="B114" t="str">
            <v>19000109</v>
          </cell>
          <cell r="C114" t="str">
            <v>Hoàng Minh Thiện</v>
          </cell>
          <cell r="D114" t="str">
            <v>HS4797939200646</v>
          </cell>
          <cell r="E114" t="str">
            <v>033</v>
          </cell>
          <cell r="F114" t="str">
            <v>BỆNH VIỆN QUẬN TÂN BÌNH</v>
          </cell>
        </row>
        <row r="115">
          <cell r="B115" t="str">
            <v>19000110</v>
          </cell>
          <cell r="F115" t="e">
            <v>#N/A</v>
          </cell>
          <cell r="G115" t="str">
            <v/>
          </cell>
        </row>
        <row r="116">
          <cell r="B116" t="str">
            <v>19000111</v>
          </cell>
          <cell r="C116" t="str">
            <v>Bùi Tiến Đạt</v>
          </cell>
          <cell r="D116" t="str">
            <v>HS4707021566369</v>
          </cell>
          <cell r="E116" t="str">
            <v>025</v>
          </cell>
          <cell r="F116" t="str">
            <v xml:space="preserve">BỆNH VIỆN THỐNG  NHẤT </v>
          </cell>
        </row>
        <row r="117">
          <cell r="B117" t="str">
            <v>19000112</v>
          </cell>
          <cell r="C117" t="str">
            <v>Trần Đình Minh Triết</v>
          </cell>
          <cell r="D117" t="str">
            <v>HS4797930067344</v>
          </cell>
          <cell r="E117" t="str">
            <v>031</v>
          </cell>
          <cell r="F117" t="str">
            <v xml:space="preserve">BỆNH VIỆN QUẬN BÌNH THẠNH </v>
          </cell>
        </row>
        <row r="118">
          <cell r="B118" t="str">
            <v>19000113</v>
          </cell>
          <cell r="F118" t="e">
            <v>#N/A</v>
          </cell>
          <cell r="G118" t="str">
            <v/>
          </cell>
        </row>
        <row r="119">
          <cell r="B119" t="str">
            <v>19000114</v>
          </cell>
          <cell r="C119" t="str">
            <v>Sala mách Isa</v>
          </cell>
          <cell r="D119" t="str">
            <v>HS4797934361734</v>
          </cell>
          <cell r="E119" t="str">
            <v>054</v>
          </cell>
          <cell r="F119" t="str">
            <v>BỆNH VIỆN QUẬN TÂN PHÚ</v>
          </cell>
        </row>
        <row r="120">
          <cell r="B120" t="str">
            <v>19000115</v>
          </cell>
          <cell r="C120" t="str">
            <v>Nguyễn Hoàng Phúc Vinh</v>
          </cell>
          <cell r="D120" t="str">
            <v>HS4797939174811</v>
          </cell>
          <cell r="E120" t="str">
            <v>030</v>
          </cell>
          <cell r="F120" t="str">
            <v xml:space="preserve">BỆNH VIỆN NHÂN DÂN GIA ĐỊNH </v>
          </cell>
          <cell r="G120" t="str">
            <v>7939174811</v>
          </cell>
        </row>
        <row r="121">
          <cell r="B121" t="str">
            <v>19000116</v>
          </cell>
          <cell r="C121" t="str">
            <v>Đinh Công Thiện</v>
          </cell>
          <cell r="D121" t="str">
            <v>HS4797937712029</v>
          </cell>
          <cell r="E121" t="str">
            <v>033</v>
          </cell>
          <cell r="F121" t="str">
            <v>BỆNH VIỆN QUẬN TÂN BÌNH</v>
          </cell>
        </row>
        <row r="122">
          <cell r="B122" t="str">
            <v>19000117</v>
          </cell>
          <cell r="C122" t="str">
            <v>Lưu Thái Tuấn</v>
          </cell>
          <cell r="D122" t="str">
            <v>HS4797931765060</v>
          </cell>
          <cell r="E122" t="str">
            <v>054</v>
          </cell>
          <cell r="F122" t="str">
            <v>BỆNH VIỆN QUẬN TÂN PHÚ</v>
          </cell>
        </row>
        <row r="123">
          <cell r="B123" t="str">
            <v>19000118</v>
          </cell>
          <cell r="C123" t="str">
            <v>Phạm Lê Đăng Khoa</v>
          </cell>
          <cell r="D123" t="str">
            <v>HS4797929840934</v>
          </cell>
          <cell r="E123" t="str">
            <v>463</v>
          </cell>
          <cell r="F123" t="str">
            <v>BỆNH VIỆN ĐA KHOA HỒNG ĐỨC -CHI NHÁNH III</v>
          </cell>
        </row>
        <row r="124">
          <cell r="B124" t="str">
            <v>19000119</v>
          </cell>
          <cell r="F124" t="e">
            <v>#N/A</v>
          </cell>
          <cell r="G124" t="str">
            <v/>
          </cell>
        </row>
        <row r="125">
          <cell r="B125" t="str">
            <v>19000120</v>
          </cell>
          <cell r="F125" t="e">
            <v>#N/A</v>
          </cell>
          <cell r="G125" t="str">
            <v/>
          </cell>
        </row>
        <row r="126">
          <cell r="B126" t="str">
            <v>19000121</v>
          </cell>
          <cell r="C126" t="str">
            <v>Lê Thị Hoài Phương</v>
          </cell>
          <cell r="D126" t="str">
            <v>HS4797936735257</v>
          </cell>
          <cell r="E126" t="str">
            <v>033</v>
          </cell>
          <cell r="F126" t="str">
            <v>BỆNH VIỆN QUẬN TÂN BÌNH</v>
          </cell>
        </row>
        <row r="127">
          <cell r="B127" t="str">
            <v>19000122</v>
          </cell>
          <cell r="C127" t="str">
            <v>Nguyễn Ngọc Mai</v>
          </cell>
          <cell r="E127" t="str">
            <v>470</v>
          </cell>
          <cell r="F127" t="str">
            <v>PHÒNG KHÁM ĐA KHOA CƠ SỞ 2 - BỆNH VIỆN QUẬN GÒ VẤP</v>
          </cell>
          <cell r="G127" t="str">
            <v>7939223051</v>
          </cell>
        </row>
        <row r="128">
          <cell r="B128" t="str">
            <v>19000123</v>
          </cell>
          <cell r="C128" t="str">
            <v>Trần Phạm Minh Quân</v>
          </cell>
          <cell r="E128" t="str">
            <v>026</v>
          </cell>
          <cell r="F128" t="str">
            <v xml:space="preserve">BỆNH VIỆN CẤP CỨU TRƯNG VƯƠNG </v>
          </cell>
          <cell r="G128" t="str">
            <v/>
          </cell>
        </row>
        <row r="129">
          <cell r="B129" t="str">
            <v>19000124</v>
          </cell>
          <cell r="C129" t="str">
            <v>Lê Phước Huy</v>
          </cell>
          <cell r="D129" t="str">
            <v>HS4797931827390</v>
          </cell>
          <cell r="E129" t="str">
            <v>030</v>
          </cell>
          <cell r="F129" t="str">
            <v xml:space="preserve">BỆNH VIỆN NHÂN DÂN GIA ĐỊNH </v>
          </cell>
        </row>
        <row r="130">
          <cell r="B130" t="str">
            <v>19000125</v>
          </cell>
          <cell r="C130" t="str">
            <v>Dương Phú Nhân</v>
          </cell>
          <cell r="E130" t="str">
            <v>054</v>
          </cell>
          <cell r="F130" t="str">
            <v>BỆNH VIỆN QUẬN TÂN PHÚ</v>
          </cell>
          <cell r="G130" t="str">
            <v>7935218179</v>
          </cell>
        </row>
        <row r="131">
          <cell r="B131" t="str">
            <v>19000126</v>
          </cell>
          <cell r="C131" t="str">
            <v>Bùi Cao Trí</v>
          </cell>
          <cell r="D131" t="str">
            <v>SV4797933124073</v>
          </cell>
          <cell r="E131" t="str">
            <v>015</v>
          </cell>
          <cell r="F131" t="str">
            <v>BỆNH VIỆN QUẬN 5</v>
          </cell>
        </row>
        <row r="132">
          <cell r="B132" t="str">
            <v>19000127</v>
          </cell>
          <cell r="C132" t="str">
            <v>Ngô Công Hoàng Linh</v>
          </cell>
          <cell r="D132" t="str">
            <v>XD2969622450113</v>
          </cell>
          <cell r="E132" t="str">
            <v>XD</v>
          </cell>
          <cell r="F132" t="e">
            <v>#N/A</v>
          </cell>
        </row>
        <row r="133">
          <cell r="B133" t="str">
            <v>19000128</v>
          </cell>
          <cell r="C133" t="str">
            <v>Nguyễn Huỳnh Phát</v>
          </cell>
          <cell r="D133" t="str">
            <v>HS4797937167018</v>
          </cell>
          <cell r="E133" t="str">
            <v>026</v>
          </cell>
          <cell r="F133" t="str">
            <v xml:space="preserve">BỆNH VIỆN CẤP CỨU TRƯNG VƯƠNG </v>
          </cell>
        </row>
        <row r="134">
          <cell r="B134" t="str">
            <v>19000129</v>
          </cell>
          <cell r="C134" t="str">
            <v>Nguyễn Thành Công</v>
          </cell>
          <cell r="E134" t="str">
            <v>025</v>
          </cell>
          <cell r="F134" t="str">
            <v xml:space="preserve">BỆNH VIỆN THỐNG  NHẤT </v>
          </cell>
          <cell r="G134" t="str">
            <v/>
          </cell>
        </row>
        <row r="135">
          <cell r="B135" t="str">
            <v>19000130</v>
          </cell>
          <cell r="C135" t="str">
            <v>HOÀNG TÚ ANH</v>
          </cell>
          <cell r="D135" t="str">
            <v>HS4797937588083</v>
          </cell>
          <cell r="E135" t="str">
            <v>029</v>
          </cell>
          <cell r="F135" t="str">
            <v>BỆNH VIỆN QUẬN 12</v>
          </cell>
          <cell r="G135" t="str">
            <v/>
          </cell>
        </row>
        <row r="136">
          <cell r="B136" t="str">
            <v>19000131</v>
          </cell>
          <cell r="F136" t="e">
            <v>#N/A</v>
          </cell>
          <cell r="G136" t="str">
            <v/>
          </cell>
        </row>
        <row r="137">
          <cell r="B137" t="str">
            <v>19000132</v>
          </cell>
          <cell r="F137" t="e">
            <v>#N/A</v>
          </cell>
          <cell r="G137" t="str">
            <v/>
          </cell>
        </row>
        <row r="138">
          <cell r="B138" t="str">
            <v>19000133</v>
          </cell>
          <cell r="F138" t="e">
            <v>#N/A</v>
          </cell>
          <cell r="G138" t="str">
            <v/>
          </cell>
        </row>
        <row r="139">
          <cell r="B139" t="str">
            <v>19000134</v>
          </cell>
          <cell r="C139" t="str">
            <v>Nguyễn Anh Thư</v>
          </cell>
          <cell r="E139" t="str">
            <v>054</v>
          </cell>
          <cell r="F139" t="str">
            <v>BỆNH VIỆN QUẬN TÂN PHÚ</v>
          </cell>
          <cell r="G139" t="str">
            <v>7937989925</v>
          </cell>
        </row>
        <row r="140">
          <cell r="B140" t="str">
            <v>19000135</v>
          </cell>
          <cell r="C140" t="str">
            <v>Lương Sỹ Hùng</v>
          </cell>
          <cell r="E140" t="str">
            <v>033</v>
          </cell>
          <cell r="F140" t="str">
            <v>BỆNH VIỆN QUẬN TÂN BÌNH</v>
          </cell>
          <cell r="G140" t="str">
            <v>7934367905</v>
          </cell>
        </row>
        <row r="141">
          <cell r="B141" t="str">
            <v>19000136</v>
          </cell>
          <cell r="C141" t="str">
            <v>Lê Minh Khang</v>
          </cell>
          <cell r="D141" t="str">
            <v>HS4797939242864</v>
          </cell>
          <cell r="E141" t="str">
            <v>055</v>
          </cell>
          <cell r="F141" t="str">
            <v xml:space="preserve">BỆNH VIỆN QUẬN BÌNH TÂN </v>
          </cell>
        </row>
        <row r="142">
          <cell r="B142" t="str">
            <v>19000137</v>
          </cell>
          <cell r="C142" t="str">
            <v>Nguyễn phương Quang</v>
          </cell>
          <cell r="E142" t="str">
            <v>030</v>
          </cell>
          <cell r="F142" t="str">
            <v xml:space="preserve">BỆNH VIỆN NHÂN DÂN GIA ĐỊNH </v>
          </cell>
          <cell r="G142" t="str">
            <v>7931892820</v>
          </cell>
        </row>
        <row r="143">
          <cell r="B143" t="str">
            <v>19000138</v>
          </cell>
          <cell r="C143" t="str">
            <v>Trần Quốc Thịnh</v>
          </cell>
          <cell r="D143" t="str">
            <v>HS4797930390571</v>
          </cell>
          <cell r="E143" t="str">
            <v>035</v>
          </cell>
          <cell r="F143" t="str">
            <v>BỆNH VIỆN QUẬN GÒ VẤP</v>
          </cell>
        </row>
        <row r="144">
          <cell r="B144" t="str">
            <v>19000139</v>
          </cell>
          <cell r="C144" t="str">
            <v>Phạm Minh Tuấn</v>
          </cell>
          <cell r="E144" t="str">
            <v>025</v>
          </cell>
          <cell r="F144" t="str">
            <v xml:space="preserve">BỆNH VIỆN THỐNG  NHẤT </v>
          </cell>
          <cell r="G144" t="str">
            <v>6821816229</v>
          </cell>
        </row>
        <row r="145">
          <cell r="B145" t="str">
            <v>19000140</v>
          </cell>
          <cell r="C145" t="str">
            <v>Nguyễn Trọng Phúc</v>
          </cell>
          <cell r="D145" t="str">
            <v>HS4797929795653</v>
          </cell>
          <cell r="E145" t="str">
            <v>035</v>
          </cell>
          <cell r="F145" t="str">
            <v>BỆNH VIỆN QUẬN GÒ VẤP</v>
          </cell>
        </row>
        <row r="146">
          <cell r="B146" t="str">
            <v>19000141</v>
          </cell>
          <cell r="C146" t="str">
            <v>Nguyễn Trung Hiếu</v>
          </cell>
          <cell r="D146" t="str">
            <v>HS4797931859708</v>
          </cell>
          <cell r="E146" t="str">
            <v>026</v>
          </cell>
          <cell r="F146" t="str">
            <v xml:space="preserve">BỆNH VIỆN CẤP CỨU TRƯNG VƯƠNG </v>
          </cell>
        </row>
        <row r="147">
          <cell r="B147" t="str">
            <v>19000142</v>
          </cell>
          <cell r="F147" t="e">
            <v>#N/A</v>
          </cell>
          <cell r="G147" t="str">
            <v/>
          </cell>
        </row>
        <row r="148">
          <cell r="B148" t="str">
            <v>19000143</v>
          </cell>
          <cell r="C148" t="str">
            <v>Phạm Tấn Trung</v>
          </cell>
          <cell r="E148" t="str">
            <v>483</v>
          </cell>
          <cell r="F148" t="str">
            <v>PHÒNG KHÁM ĐA KHOA (THUỘC  CP TTYK THÀNH CÔNG )</v>
          </cell>
          <cell r="G148" t="str">
            <v>7937768554</v>
          </cell>
        </row>
        <row r="149">
          <cell r="B149" t="str">
            <v>19000144</v>
          </cell>
          <cell r="C149" t="str">
            <v>Trần Đăng Quang</v>
          </cell>
          <cell r="D149" t="str">
            <v>HS4797928732698</v>
          </cell>
          <cell r="E149" t="str">
            <v>026</v>
          </cell>
          <cell r="F149" t="str">
            <v xml:space="preserve">BỆNH VIỆN CẤP CỨU TRƯNG VƯƠNG </v>
          </cell>
        </row>
        <row r="150">
          <cell r="B150" t="str">
            <v>19000145</v>
          </cell>
          <cell r="F150" t="e">
            <v>#N/A</v>
          </cell>
          <cell r="G150" t="str">
            <v/>
          </cell>
        </row>
        <row r="151">
          <cell r="B151" t="str">
            <v>19000146</v>
          </cell>
          <cell r="C151" t="str">
            <v>Nguyễn Mạnh Chinh</v>
          </cell>
          <cell r="D151" t="str">
            <v>HS4797930066905</v>
          </cell>
          <cell r="E151" t="str">
            <v>034</v>
          </cell>
          <cell r="F151" t="str">
            <v>BỆNH VIỆN 175</v>
          </cell>
        </row>
        <row r="152">
          <cell r="B152" t="str">
            <v>19000147</v>
          </cell>
          <cell r="F152" t="e">
            <v>#N/A</v>
          </cell>
          <cell r="G152" t="str">
            <v/>
          </cell>
        </row>
        <row r="153">
          <cell r="B153" t="str">
            <v>19000148</v>
          </cell>
          <cell r="F153" t="e">
            <v>#N/A</v>
          </cell>
          <cell r="G153" t="str">
            <v/>
          </cell>
        </row>
        <row r="154">
          <cell r="B154" t="str">
            <v>19000149</v>
          </cell>
          <cell r="C154" t="str">
            <v>Phạm Quỳnh Nga</v>
          </cell>
          <cell r="E154" t="str">
            <v>035</v>
          </cell>
          <cell r="F154" t="str">
            <v>BỆNH VIỆN QUẬN GÒ VẤP</v>
          </cell>
          <cell r="G154" t="str">
            <v>7930301246</v>
          </cell>
        </row>
        <row r="155">
          <cell r="B155" t="str">
            <v>19000150</v>
          </cell>
          <cell r="C155" t="str">
            <v>Nguyễn Lê Cường Thịnh</v>
          </cell>
          <cell r="D155" t="str">
            <v>HS4797937651169</v>
          </cell>
          <cell r="E155" t="str">
            <v>033</v>
          </cell>
          <cell r="F155" t="str">
            <v>BỆNH VIỆN QUẬN TÂN BÌNH</v>
          </cell>
        </row>
        <row r="156">
          <cell r="B156" t="str">
            <v>19000151</v>
          </cell>
          <cell r="F156" t="e">
            <v>#N/A</v>
          </cell>
          <cell r="G156" t="str">
            <v/>
          </cell>
        </row>
        <row r="157">
          <cell r="B157" t="str">
            <v>19000152</v>
          </cell>
          <cell r="C157" t="str">
            <v>Trần Lê Thịnh</v>
          </cell>
          <cell r="D157" t="str">
            <v>HS4797936654509</v>
          </cell>
          <cell r="E157" t="str">
            <v>030</v>
          </cell>
          <cell r="F157" t="str">
            <v xml:space="preserve">BỆNH VIỆN NHÂN DÂN GIA ĐỊNH </v>
          </cell>
        </row>
        <row r="158">
          <cell r="B158" t="str">
            <v>19000153</v>
          </cell>
          <cell r="F158" t="e">
            <v>#N/A</v>
          </cell>
          <cell r="G158" t="str">
            <v/>
          </cell>
        </row>
        <row r="159">
          <cell r="B159" t="str">
            <v>19000154</v>
          </cell>
          <cell r="C159" t="str">
            <v>Trần Tuấn Tài</v>
          </cell>
          <cell r="D159" t="str">
            <v>HS 4807934485419</v>
          </cell>
          <cell r="E159" t="str">
            <v>017</v>
          </cell>
          <cell r="F159" t="str">
            <v>BỆNH VIỆN QUẬN 6</v>
          </cell>
        </row>
        <row r="160">
          <cell r="B160" t="str">
            <v>19000155</v>
          </cell>
          <cell r="C160" t="str">
            <v>Nguyễn Hoàng Sơn</v>
          </cell>
          <cell r="D160" t="str">
            <v>HS4797928867787</v>
          </cell>
          <cell r="E160" t="str">
            <v>054</v>
          </cell>
          <cell r="F160" t="str">
            <v>BỆNH VIỆN QUẬN TÂN PHÚ</v>
          </cell>
        </row>
        <row r="161">
          <cell r="B161" t="str">
            <v>19000156</v>
          </cell>
          <cell r="C161" t="str">
            <v>Hoàng Tiến Đạt</v>
          </cell>
          <cell r="E161" t="str">
            <v>054</v>
          </cell>
          <cell r="F161" t="str">
            <v>BỆNH VIỆN QUẬN TÂN PHÚ</v>
          </cell>
          <cell r="G161" t="str">
            <v>7931686113</v>
          </cell>
        </row>
        <row r="162">
          <cell r="B162" t="str">
            <v>19000157</v>
          </cell>
          <cell r="F162" t="e">
            <v>#N/A</v>
          </cell>
          <cell r="G162" t="str">
            <v/>
          </cell>
        </row>
        <row r="163">
          <cell r="B163" t="str">
            <v>19000158</v>
          </cell>
          <cell r="C163" t="str">
            <v>Trương Gia Linh</v>
          </cell>
          <cell r="D163" t="str">
            <v>HS4797931869272</v>
          </cell>
          <cell r="E163" t="str">
            <v>032</v>
          </cell>
          <cell r="F163" t="str">
            <v xml:space="preserve">BỆNH VIỆN QUẬN PHÚ NHUẬN </v>
          </cell>
        </row>
        <row r="164">
          <cell r="B164" t="str">
            <v>19000159</v>
          </cell>
          <cell r="F164" t="e">
            <v>#N/A</v>
          </cell>
          <cell r="G164" t="str">
            <v/>
          </cell>
        </row>
        <row r="165">
          <cell r="B165" t="str">
            <v>19000160</v>
          </cell>
          <cell r="F165" t="e">
            <v>#N/A</v>
          </cell>
          <cell r="G165" t="str">
            <v/>
          </cell>
        </row>
        <row r="166">
          <cell r="B166" t="str">
            <v>19000161</v>
          </cell>
          <cell r="C166" t="str">
            <v>Tạ Minh Tâm</v>
          </cell>
          <cell r="D166" t="str">
            <v>HS4797928925183</v>
          </cell>
          <cell r="E166" t="str">
            <v>034</v>
          </cell>
          <cell r="F166" t="str">
            <v>BỆNH VIỆN 175</v>
          </cell>
        </row>
        <row r="167">
          <cell r="B167" t="str">
            <v>19000162</v>
          </cell>
          <cell r="C167" t="str">
            <v>Tạ Gia Hữu Lộc</v>
          </cell>
          <cell r="D167" t="str">
            <v>HS4797931382220</v>
          </cell>
          <cell r="E167" t="str">
            <v>054</v>
          </cell>
          <cell r="F167" t="str">
            <v>BỆNH VIỆN QUẬN TÂN PHÚ</v>
          </cell>
        </row>
        <row r="168">
          <cell r="B168" t="str">
            <v>19000163</v>
          </cell>
          <cell r="C168" t="str">
            <v>Ngô Vĩnh Khang</v>
          </cell>
          <cell r="D168" t="str">
            <v>HS4797937625764</v>
          </cell>
          <cell r="E168" t="str">
            <v>054</v>
          </cell>
          <cell r="F168" t="str">
            <v>BỆNH VIỆN QUẬN TÂN PHÚ</v>
          </cell>
        </row>
        <row r="169">
          <cell r="B169" t="str">
            <v>19000164</v>
          </cell>
          <cell r="C169" t="str">
            <v>Hồ Huỳnh Phúc Khang</v>
          </cell>
          <cell r="D169" t="str">
            <v>SV4797931928835</v>
          </cell>
          <cell r="E169" t="str">
            <v>032</v>
          </cell>
          <cell r="F169" t="str">
            <v xml:space="preserve">BỆNH VIỆN QUẬN PHÚ NHUẬN </v>
          </cell>
        </row>
        <row r="170">
          <cell r="B170" t="str">
            <v>19000165</v>
          </cell>
          <cell r="C170" t="str">
            <v>Trịnh Huy Hoàng</v>
          </cell>
          <cell r="E170" t="str">
            <v>028</v>
          </cell>
          <cell r="F170" t="str">
            <v>BỆNH VIỆN QUẬN 11</v>
          </cell>
          <cell r="G170" t="str">
            <v>7932659896</v>
          </cell>
        </row>
        <row r="171">
          <cell r="B171" t="str">
            <v>19000166</v>
          </cell>
          <cell r="C171" t="str">
            <v>Trần Thuận An</v>
          </cell>
          <cell r="D171" t="str">
            <v>HS4797932286518</v>
          </cell>
          <cell r="E171" t="str">
            <v>023</v>
          </cell>
          <cell r="F171" t="str">
            <v>BỆNH VIỆN ĐA KHOA BƯU ĐIỆN - CƠ SỜ I</v>
          </cell>
          <cell r="G171" t="str">
            <v>7932286518</v>
          </cell>
        </row>
        <row r="172">
          <cell r="B172" t="str">
            <v>19000167</v>
          </cell>
          <cell r="C172" t="str">
            <v>Trương Quang Đăng Tài</v>
          </cell>
          <cell r="D172" t="str">
            <v>HS4797939253880</v>
          </cell>
          <cell r="E172" t="str">
            <v>033</v>
          </cell>
          <cell r="F172" t="str">
            <v>BỆNH VIỆN QUẬN TÂN BÌNH</v>
          </cell>
          <cell r="G172" t="str">
            <v/>
          </cell>
        </row>
        <row r="173">
          <cell r="B173" t="str">
            <v>19000168</v>
          </cell>
          <cell r="C173" t="str">
            <v>Phạm Bạch Yến Nhi</v>
          </cell>
          <cell r="D173" t="str">
            <v>HS4797936735550</v>
          </cell>
          <cell r="E173" t="str">
            <v>035</v>
          </cell>
          <cell r="F173" t="str">
            <v>BỆNH VIỆN QUẬN GÒ VẤP</v>
          </cell>
        </row>
        <row r="174">
          <cell r="B174" t="str">
            <v>19000169</v>
          </cell>
          <cell r="C174" t="str">
            <v>Trần Hương Nhi</v>
          </cell>
          <cell r="E174" t="str">
            <v>464</v>
          </cell>
          <cell r="F174" t="str">
            <v>PHÒNG KHÁM ĐA KHOA (THUỘC  CTCP BV ĐA KHOA HOÀN MỸ SÀI GÒN )</v>
          </cell>
          <cell r="G174" t="str">
            <v/>
          </cell>
        </row>
        <row r="175">
          <cell r="B175" t="str">
            <v>19000170</v>
          </cell>
          <cell r="C175" t="str">
            <v>Phạm Hà Minh Khoa</v>
          </cell>
          <cell r="D175" t="str">
            <v>HS4797929902769</v>
          </cell>
          <cell r="E175" t="str">
            <v>030</v>
          </cell>
          <cell r="F175" t="str">
            <v xml:space="preserve">BỆNH VIỆN NHÂN DÂN GIA ĐỊNH </v>
          </cell>
        </row>
        <row r="176">
          <cell r="B176" t="str">
            <v>19000171</v>
          </cell>
          <cell r="C176" t="str">
            <v>Nguyễn Đức Minh</v>
          </cell>
          <cell r="E176" t="str">
            <v>028</v>
          </cell>
          <cell r="F176" t="str">
            <v>BỆNH VIỆN QUẬN 11</v>
          </cell>
          <cell r="G176" t="str">
            <v>7932775444</v>
          </cell>
        </row>
        <row r="177">
          <cell r="B177" t="str">
            <v>19000172</v>
          </cell>
          <cell r="C177" t="str">
            <v>Phan Trung Nhân</v>
          </cell>
          <cell r="D177" t="str">
            <v>HS4797934865419</v>
          </cell>
          <cell r="E177" t="str">
            <v>488</v>
          </cell>
          <cell r="F177" t="str">
            <v>BỆNH VIỆN ĐA KHOA TƯ NHÂN XUYÊN Á</v>
          </cell>
        </row>
        <row r="178">
          <cell r="B178" t="str">
            <v>19000173</v>
          </cell>
          <cell r="F178" t="e">
            <v>#N/A</v>
          </cell>
          <cell r="G178" t="str">
            <v/>
          </cell>
        </row>
        <row r="179">
          <cell r="B179" t="str">
            <v>19000174</v>
          </cell>
          <cell r="C179" t="str">
            <v>Thái Bửu Hoàng Tâm</v>
          </cell>
          <cell r="E179" t="str">
            <v>017</v>
          </cell>
          <cell r="F179" t="str">
            <v>BỆNH VIỆN QUẬN 6</v>
          </cell>
          <cell r="G179" t="str">
            <v/>
          </cell>
        </row>
        <row r="180">
          <cell r="B180" t="str">
            <v>19000175</v>
          </cell>
          <cell r="C180" t="str">
            <v>Nguyễn Bảo Hân</v>
          </cell>
          <cell r="D180" t="str">
            <v>HS4797932704764</v>
          </cell>
          <cell r="E180" t="str">
            <v>028</v>
          </cell>
          <cell r="F180" t="str">
            <v>BỆNH VIỆN QUẬN 11</v>
          </cell>
        </row>
        <row r="181">
          <cell r="B181" t="str">
            <v>19000176</v>
          </cell>
          <cell r="C181" t="str">
            <v>Nguyễn Lê Trọng Thắng</v>
          </cell>
          <cell r="D181" t="str">
            <v>HS4797930349696</v>
          </cell>
          <cell r="E181" t="str">
            <v>054</v>
          </cell>
          <cell r="F181" t="str">
            <v>BỆNH VIỆN QUẬN TÂN PHÚ</v>
          </cell>
        </row>
        <row r="182">
          <cell r="B182" t="str">
            <v>19000177</v>
          </cell>
          <cell r="C182" t="str">
            <v>Chu Nguyễn Tuấn Ngọc</v>
          </cell>
          <cell r="D182" t="str">
            <v>HS4797930140474</v>
          </cell>
          <cell r="E182" t="str">
            <v>031</v>
          </cell>
          <cell r="F182" t="str">
            <v xml:space="preserve">BỆNH VIỆN QUẬN BÌNH THẠNH </v>
          </cell>
        </row>
        <row r="183">
          <cell r="B183" t="str">
            <v>19000178</v>
          </cell>
          <cell r="C183" t="str">
            <v>Trần Tuấn Toàn</v>
          </cell>
          <cell r="E183" t="str">
            <v>464</v>
          </cell>
          <cell r="F183" t="str">
            <v>PHÒNG KHÁM ĐA KHOA (THUỘC  CTCP BV ĐA KHOA HOÀN MỸ SÀI GÒN )</v>
          </cell>
          <cell r="G183" t="str">
            <v>7929778543</v>
          </cell>
        </row>
        <row r="184">
          <cell r="B184" t="str">
            <v>19000179</v>
          </cell>
          <cell r="C184" t="str">
            <v>Nguyễn Thành Đức</v>
          </cell>
          <cell r="D184" t="str">
            <v>HS4797937811850</v>
          </cell>
          <cell r="E184" t="str">
            <v>025</v>
          </cell>
          <cell r="F184" t="str">
            <v xml:space="preserve">BỆNH VIỆN THỐNG  NHẤT </v>
          </cell>
        </row>
        <row r="185">
          <cell r="B185" t="str">
            <v>19000180</v>
          </cell>
          <cell r="F185" t="e">
            <v>#N/A</v>
          </cell>
          <cell r="G185" t="str">
            <v/>
          </cell>
        </row>
        <row r="186">
          <cell r="B186" t="str">
            <v>19000181</v>
          </cell>
          <cell r="C186" t="str">
            <v>Vòng A Minh</v>
          </cell>
          <cell r="D186" t="str">
            <v>HS4797934358218</v>
          </cell>
          <cell r="E186" t="str">
            <v>033</v>
          </cell>
          <cell r="F186" t="str">
            <v>BỆNH VIỆN QUẬN TÂN BÌNH</v>
          </cell>
        </row>
        <row r="187">
          <cell r="B187" t="str">
            <v>19000182</v>
          </cell>
          <cell r="F187" t="e">
            <v>#N/A</v>
          </cell>
          <cell r="G187" t="str">
            <v/>
          </cell>
        </row>
        <row r="188">
          <cell r="B188" t="str">
            <v>19000183</v>
          </cell>
          <cell r="F188" t="e">
            <v>#N/A</v>
          </cell>
          <cell r="G188" t="str">
            <v/>
          </cell>
        </row>
        <row r="189">
          <cell r="B189" t="str">
            <v>19000184</v>
          </cell>
          <cell r="C189" t="str">
            <v>Đỗ Ngọc Tường Vy</v>
          </cell>
          <cell r="D189" t="str">
            <v>HS4797929783285</v>
          </cell>
          <cell r="E189" t="str">
            <v>470</v>
          </cell>
          <cell r="F189" t="str">
            <v>PHÒNG KHÁM ĐA KHOA CƠ SỞ 2 - BỆNH VIỆN QUẬN GÒ VẤP</v>
          </cell>
        </row>
        <row r="190">
          <cell r="B190" t="str">
            <v>19000185</v>
          </cell>
          <cell r="C190" t="str">
            <v>Đinh Văn Lộc</v>
          </cell>
          <cell r="D190" t="str">
            <v>HS4797930005187</v>
          </cell>
          <cell r="E190" t="str">
            <v>030</v>
          </cell>
          <cell r="F190" t="str">
            <v xml:space="preserve">BỆNH VIỆN NHÂN DÂN GIA ĐỊNH </v>
          </cell>
        </row>
        <row r="191">
          <cell r="B191" t="str">
            <v>19000186</v>
          </cell>
          <cell r="C191" t="str">
            <v>Nguyễn Hồ Anh Thy</v>
          </cell>
          <cell r="D191" t="str">
            <v>HS4797930950627</v>
          </cell>
          <cell r="E191" t="str">
            <v>025</v>
          </cell>
          <cell r="F191" t="str">
            <v xml:space="preserve">BỆNH VIỆN THỐNG  NHẤT </v>
          </cell>
        </row>
        <row r="192">
          <cell r="B192" t="str">
            <v>19000187</v>
          </cell>
          <cell r="C192" t="str">
            <v>Đinh Tiến Phát</v>
          </cell>
          <cell r="D192" t="str">
            <v>HS4797931363026</v>
          </cell>
          <cell r="E192" t="str">
            <v>054</v>
          </cell>
          <cell r="F192" t="str">
            <v>BỆNH VIỆN QUẬN TÂN PHÚ</v>
          </cell>
        </row>
        <row r="193">
          <cell r="B193" t="str">
            <v>19000188</v>
          </cell>
          <cell r="F193" t="e">
            <v>#N/A</v>
          </cell>
          <cell r="G193" t="str">
            <v/>
          </cell>
        </row>
        <row r="194">
          <cell r="B194" t="str">
            <v>19000189</v>
          </cell>
          <cell r="C194" t="str">
            <v>Nguyễn Mạnh Huy</v>
          </cell>
          <cell r="D194" t="str">
            <v>HS4797931477012</v>
          </cell>
          <cell r="E194" t="str">
            <v>054</v>
          </cell>
          <cell r="F194" t="str">
            <v>BỆNH VIỆN QUẬN TÂN PHÚ</v>
          </cell>
        </row>
        <row r="195">
          <cell r="B195" t="str">
            <v>19000190</v>
          </cell>
          <cell r="C195" t="str">
            <v>Lưu Tấn Phúc</v>
          </cell>
          <cell r="D195" t="str">
            <v>HS4797937811841</v>
          </cell>
          <cell r="E195" t="str">
            <v>025</v>
          </cell>
          <cell r="F195" t="str">
            <v xml:space="preserve">BỆNH VIỆN THỐNG  NHẤT </v>
          </cell>
        </row>
        <row r="196">
          <cell r="B196" t="str">
            <v>19000191</v>
          </cell>
          <cell r="C196" t="str">
            <v>Võ Nguyễn Quang Hiệp</v>
          </cell>
          <cell r="D196" t="str">
            <v>HS4791201406894</v>
          </cell>
          <cell r="E196" t="str">
            <v>058</v>
          </cell>
          <cell r="F196" t="str">
            <v xml:space="preserve">BỆNH VIỆN ĐA KHOA TƯ NHÂN TRIỀU AN </v>
          </cell>
          <cell r="G196" t="str">
            <v/>
          </cell>
        </row>
        <row r="197">
          <cell r="B197" t="str">
            <v>19000192</v>
          </cell>
          <cell r="C197" t="str">
            <v>Nguyễn Phước Lộc</v>
          </cell>
          <cell r="E197" t="str">
            <v>054</v>
          </cell>
          <cell r="F197" t="str">
            <v>BỆNH VIỆN QUẬN TÂN PHÚ</v>
          </cell>
          <cell r="G197" t="str">
            <v>7931212633</v>
          </cell>
        </row>
        <row r="198">
          <cell r="B198" t="str">
            <v>19000193</v>
          </cell>
          <cell r="C198" t="str">
            <v>Huỳnh Phúc Hậu</v>
          </cell>
          <cell r="D198" t="str">
            <v>HS4797936950983</v>
          </cell>
          <cell r="E198" t="str">
            <v>041</v>
          </cell>
          <cell r="F198" t="str">
            <v>BỆNH VIỆN ĐA KHOA KHU VỰC HÓC MÔN</v>
          </cell>
        </row>
        <row r="199">
          <cell r="B199" t="str">
            <v>19000194</v>
          </cell>
          <cell r="C199" t="str">
            <v>Nguyễn Lê Thiên Phúc</v>
          </cell>
          <cell r="E199" t="str">
            <v>033</v>
          </cell>
          <cell r="F199" t="str">
            <v>BỆNH VIỆN QUẬN TÂN BÌNH</v>
          </cell>
          <cell r="G199" t="str">
            <v>7937812238</v>
          </cell>
        </row>
        <row r="200">
          <cell r="B200" t="str">
            <v>19000195</v>
          </cell>
          <cell r="F200" t="e">
            <v>#N/A</v>
          </cell>
          <cell r="G200" t="str">
            <v/>
          </cell>
        </row>
        <row r="201">
          <cell r="B201" t="str">
            <v>19000196</v>
          </cell>
          <cell r="C201" t="str">
            <v>Hoàng Khang</v>
          </cell>
          <cell r="E201" t="str">
            <v>071</v>
          </cell>
          <cell r="F201" t="str">
            <v xml:space="preserve">BỆNH VIỆN ĐA KHOA HOÀN MỸ SÀI GÒN </v>
          </cell>
          <cell r="G201" t="str">
            <v>7931853483</v>
          </cell>
        </row>
        <row r="202">
          <cell r="B202" t="str">
            <v>19000197</v>
          </cell>
          <cell r="C202" t="str">
            <v>Trần Bảo Minh</v>
          </cell>
          <cell r="D202" t="str">
            <v>HS4797928726799</v>
          </cell>
          <cell r="E202" t="str">
            <v>483</v>
          </cell>
          <cell r="F202" t="str">
            <v>PHÒNG KHÁM ĐA KHOA (THUỘC  CP TTYK THÀNH CÔNG )</v>
          </cell>
        </row>
        <row r="203">
          <cell r="B203" t="str">
            <v>19000198</v>
          </cell>
          <cell r="C203" t="str">
            <v>Phạm Thị Lan Chi</v>
          </cell>
          <cell r="D203" t="str">
            <v>HS4797937812130</v>
          </cell>
          <cell r="E203" t="str">
            <v>025</v>
          </cell>
          <cell r="F203" t="str">
            <v xml:space="preserve">BỆNH VIỆN THỐNG  NHẤT </v>
          </cell>
        </row>
        <row r="204">
          <cell r="B204" t="str">
            <v>19000199</v>
          </cell>
          <cell r="F204" t="e">
            <v>#N/A</v>
          </cell>
          <cell r="G204" t="str">
            <v/>
          </cell>
        </row>
        <row r="205">
          <cell r="B205" t="str">
            <v>19000200</v>
          </cell>
          <cell r="C205" t="str">
            <v>Vũ Văn Long</v>
          </cell>
          <cell r="E205" t="str">
            <v>054</v>
          </cell>
          <cell r="F205" t="str">
            <v>BỆNH VIỆN QUẬN TÂN PHÚ</v>
          </cell>
          <cell r="G205" t="str">
            <v>7931427427</v>
          </cell>
        </row>
        <row r="206">
          <cell r="B206" t="str">
            <v>19000201</v>
          </cell>
          <cell r="C206" t="str">
            <v>Nguyễn Minh Trí</v>
          </cell>
          <cell r="D206" t="str">
            <v>HS4790704105508</v>
          </cell>
          <cell r="E206" t="str">
            <v>054</v>
          </cell>
          <cell r="F206" t="str">
            <v>BỆNH VIỆN QUẬN TÂN PHÚ</v>
          </cell>
        </row>
        <row r="207">
          <cell r="B207" t="str">
            <v>19000202</v>
          </cell>
          <cell r="C207" t="str">
            <v>Trần Kim Thành</v>
          </cell>
          <cell r="E207" t="str">
            <v>028</v>
          </cell>
          <cell r="F207" t="str">
            <v>BỆNH VIỆN QUẬN 11</v>
          </cell>
          <cell r="G207" t="str">
            <v>7939283961</v>
          </cell>
        </row>
        <row r="208">
          <cell r="B208" t="str">
            <v>19000203</v>
          </cell>
          <cell r="C208" t="str">
            <v>Nguyễn Trần Quốc Pháp</v>
          </cell>
          <cell r="E208" t="str">
            <v>025</v>
          </cell>
          <cell r="F208" t="str">
            <v xml:space="preserve">BỆNH VIỆN THỐNG  NHẤT </v>
          </cell>
          <cell r="G208" t="str">
            <v>7934887866</v>
          </cell>
        </row>
        <row r="209">
          <cell r="B209" t="str">
            <v>19000204</v>
          </cell>
          <cell r="C209" t="str">
            <v>Hoàng Hoài Bắc</v>
          </cell>
          <cell r="E209" t="str">
            <v>025</v>
          </cell>
          <cell r="F209" t="str">
            <v xml:space="preserve">BỆNH VIỆN THỐNG  NHẤT </v>
          </cell>
          <cell r="G209" t="str">
            <v/>
          </cell>
        </row>
        <row r="210">
          <cell r="B210" t="str">
            <v>19000205</v>
          </cell>
          <cell r="C210" t="str">
            <v>Mai Quốc Hùng</v>
          </cell>
          <cell r="E210" t="str">
            <v>017</v>
          </cell>
          <cell r="F210" t="str">
            <v>BỆNH VIỆN QUẬN 6</v>
          </cell>
          <cell r="G210" t="str">
            <v>8723742597</v>
          </cell>
        </row>
        <row r="211">
          <cell r="B211" t="str">
            <v>19000206</v>
          </cell>
          <cell r="C211" t="str">
            <v>Nguyễn Thế Khải</v>
          </cell>
          <cell r="E211" t="str">
            <v>025</v>
          </cell>
          <cell r="F211" t="str">
            <v xml:space="preserve">BỆNH VIỆN THỐNG  NHẤT </v>
          </cell>
          <cell r="G211" t="str">
            <v/>
          </cell>
        </row>
        <row r="212">
          <cell r="B212" t="str">
            <v>19000207</v>
          </cell>
          <cell r="F212" t="e">
            <v>#N/A</v>
          </cell>
          <cell r="G212" t="str">
            <v/>
          </cell>
        </row>
        <row r="213">
          <cell r="B213" t="str">
            <v>19000208</v>
          </cell>
          <cell r="F213" t="e">
            <v>#N/A</v>
          </cell>
          <cell r="G213" t="str">
            <v/>
          </cell>
        </row>
        <row r="214">
          <cell r="B214" t="str">
            <v>19000209</v>
          </cell>
          <cell r="C214" t="str">
            <v>Trần Hải Hoàng Long</v>
          </cell>
          <cell r="D214" t="str">
            <v>HS4797932518234</v>
          </cell>
          <cell r="E214" t="str">
            <v>027</v>
          </cell>
          <cell r="F214" t="str">
            <v>BỆNH VIỆN QUẬN 10</v>
          </cell>
        </row>
        <row r="215">
          <cell r="B215" t="str">
            <v>19000210</v>
          </cell>
          <cell r="C215" t="str">
            <v>Lê Hoài Thúy An</v>
          </cell>
          <cell r="D215" t="str">
            <v>HS4797930385201</v>
          </cell>
          <cell r="E215" t="str">
            <v>034</v>
          </cell>
          <cell r="F215" t="str">
            <v>BỆNH VIỆN 175</v>
          </cell>
        </row>
        <row r="216">
          <cell r="B216" t="str">
            <v>19000211</v>
          </cell>
          <cell r="F216" t="e">
            <v>#N/A</v>
          </cell>
          <cell r="G216" t="str">
            <v/>
          </cell>
        </row>
        <row r="217">
          <cell r="B217" t="str">
            <v>19000212</v>
          </cell>
          <cell r="F217" t="e">
            <v>#N/A</v>
          </cell>
          <cell r="G217" t="str">
            <v/>
          </cell>
        </row>
        <row r="218">
          <cell r="B218" t="str">
            <v>19000213</v>
          </cell>
          <cell r="C218" t="str">
            <v>Trần Công Thiệu</v>
          </cell>
          <cell r="E218" t="str">
            <v>017</v>
          </cell>
          <cell r="F218" t="str">
            <v>BỆNH VIỆN QUẬN 6</v>
          </cell>
          <cell r="G218" t="str">
            <v>7939178060</v>
          </cell>
        </row>
        <row r="219">
          <cell r="B219" t="str">
            <v>19000214</v>
          </cell>
          <cell r="C219" t="str">
            <v>Tạ Đỗ Quốc Huy</v>
          </cell>
          <cell r="D219" t="str">
            <v>CN3797931193024</v>
          </cell>
          <cell r="E219" t="str">
            <v>CN</v>
          </cell>
          <cell r="F219" t="e">
            <v>#N/A</v>
          </cell>
        </row>
        <row r="220">
          <cell r="B220" t="str">
            <v>19000215</v>
          </cell>
          <cell r="C220" t="str">
            <v>Trần Thị Hồng Đào</v>
          </cell>
          <cell r="D220" t="str">
            <v>SV4797222109989</v>
          </cell>
          <cell r="E220" t="str">
            <v>033</v>
          </cell>
          <cell r="F220" t="str">
            <v>BỆNH VIỆN QUẬN TÂN BÌNH</v>
          </cell>
        </row>
        <row r="221">
          <cell r="B221" t="str">
            <v>19000216</v>
          </cell>
          <cell r="C221" t="str">
            <v>NGUYỄN THỊ HỒNG HẠNH</v>
          </cell>
          <cell r="D221" t="str">
            <v>GD4797931036177</v>
          </cell>
          <cell r="E221" t="str">
            <v>CÓ THẺ</v>
          </cell>
          <cell r="F221" t="e">
            <v>#N/A</v>
          </cell>
          <cell r="G221" t="str">
            <v/>
          </cell>
        </row>
        <row r="222">
          <cell r="B222" t="str">
            <v>19000217</v>
          </cell>
          <cell r="F222" t="e">
            <v>#N/A</v>
          </cell>
          <cell r="G222" t="str">
            <v/>
          </cell>
        </row>
        <row r="223">
          <cell r="B223" t="str">
            <v>19000218</v>
          </cell>
          <cell r="F223" t="e">
            <v>#N/A</v>
          </cell>
          <cell r="G223" t="str">
            <v/>
          </cell>
        </row>
        <row r="224">
          <cell r="B224" t="str">
            <v>19000219</v>
          </cell>
          <cell r="F224" t="e">
            <v>#N/A</v>
          </cell>
          <cell r="G224" t="str">
            <v/>
          </cell>
        </row>
        <row r="225">
          <cell r="B225" t="str">
            <v>19000220</v>
          </cell>
          <cell r="C225" t="str">
            <v>Nguyễn Hoàng Minh Nhật</v>
          </cell>
          <cell r="D225" t="str">
            <v>HS4797930406914</v>
          </cell>
          <cell r="E225" t="str">
            <v>030</v>
          </cell>
          <cell r="F225" t="str">
            <v xml:space="preserve">BỆNH VIỆN NHÂN DÂN GIA ĐỊNH </v>
          </cell>
        </row>
        <row r="226">
          <cell r="B226" t="str">
            <v>19000221</v>
          </cell>
          <cell r="C226" t="str">
            <v>Nguyễn Quang Minh</v>
          </cell>
          <cell r="D226" t="str">
            <v>HS4797936733763</v>
          </cell>
          <cell r="E226" t="str">
            <v>031</v>
          </cell>
          <cell r="F226" t="str">
            <v xml:space="preserve">BỆNH VIỆN QUẬN BÌNH THẠNH </v>
          </cell>
        </row>
        <row r="227">
          <cell r="B227" t="str">
            <v>19000222</v>
          </cell>
          <cell r="F227" t="e">
            <v>#N/A</v>
          </cell>
          <cell r="G227" t="str">
            <v/>
          </cell>
        </row>
        <row r="228">
          <cell r="B228" t="str">
            <v>19000223</v>
          </cell>
          <cell r="F228" t="e">
            <v>#N/A</v>
          </cell>
          <cell r="G228" t="str">
            <v/>
          </cell>
        </row>
        <row r="229">
          <cell r="B229" t="str">
            <v>19000224</v>
          </cell>
          <cell r="C229" t="str">
            <v>Châu Mai Trí</v>
          </cell>
          <cell r="D229" t="str">
            <v>HS4797934271831</v>
          </cell>
          <cell r="E229" t="str">
            <v>054</v>
          </cell>
          <cell r="F229" t="str">
            <v>BỆNH VIỆN QUẬN TÂN PHÚ</v>
          </cell>
        </row>
        <row r="230">
          <cell r="B230" t="str">
            <v>19000225</v>
          </cell>
          <cell r="F230" t="e">
            <v>#N/A</v>
          </cell>
          <cell r="G230" t="str">
            <v/>
          </cell>
        </row>
        <row r="231">
          <cell r="B231" t="str">
            <v>19000226</v>
          </cell>
          <cell r="C231" t="str">
            <v>Trương Ngọc Đức Trọng</v>
          </cell>
          <cell r="D231" t="str">
            <v>HS4797936822564</v>
          </cell>
          <cell r="E231" t="str">
            <v>463</v>
          </cell>
          <cell r="F231" t="str">
            <v>BỆNH VIỆN ĐA KHOA HỒNG ĐỨC -CHI NHÁNH III</v>
          </cell>
        </row>
        <row r="232">
          <cell r="B232" t="str">
            <v>19000227</v>
          </cell>
          <cell r="F232" t="e">
            <v>#N/A</v>
          </cell>
          <cell r="G232" t="str">
            <v/>
          </cell>
        </row>
        <row r="233">
          <cell r="B233" t="str">
            <v>19000228</v>
          </cell>
          <cell r="C233" t="str">
            <v>Huỳnh Quốc Giàu</v>
          </cell>
          <cell r="E233" t="str">
            <v>054</v>
          </cell>
          <cell r="F233" t="str">
            <v>BỆNH VIỆN QUẬN TÂN PHÚ</v>
          </cell>
          <cell r="G233" t="str">
            <v/>
          </cell>
        </row>
        <row r="234">
          <cell r="B234" t="str">
            <v>19000229</v>
          </cell>
          <cell r="C234" t="str">
            <v>Phạm Bá Hồng</v>
          </cell>
          <cell r="D234" t="str">
            <v>HS4797930321045</v>
          </cell>
          <cell r="E234" t="str">
            <v>470</v>
          </cell>
          <cell r="F234" t="str">
            <v>PHÒNG KHÁM ĐA KHOA CƠ SỞ 2 - BỆNH VIỆN QUẬN GÒ VẤP</v>
          </cell>
        </row>
        <row r="235">
          <cell r="B235" t="str">
            <v>19000230</v>
          </cell>
          <cell r="F235" t="e">
            <v>#N/A</v>
          </cell>
          <cell r="G235" t="str">
            <v/>
          </cell>
        </row>
        <row r="236">
          <cell r="B236" t="str">
            <v>19000231</v>
          </cell>
          <cell r="F236" t="e">
            <v>#N/A</v>
          </cell>
          <cell r="G236" t="str">
            <v/>
          </cell>
        </row>
        <row r="237">
          <cell r="B237" t="str">
            <v>19000232</v>
          </cell>
          <cell r="C237" t="str">
            <v>Bùi Ngọc Trâm</v>
          </cell>
          <cell r="D237" t="str">
            <v>HS4797937795828</v>
          </cell>
          <cell r="E237" t="str">
            <v>031</v>
          </cell>
          <cell r="F237" t="str">
            <v xml:space="preserve">BỆNH VIỆN QUẬN BÌNH THẠNH </v>
          </cell>
        </row>
        <row r="238">
          <cell r="B238" t="str">
            <v>19000233</v>
          </cell>
          <cell r="C238" t="str">
            <v>Chí Trương Thuận</v>
          </cell>
          <cell r="E238" t="str">
            <v>054</v>
          </cell>
          <cell r="F238" t="str">
            <v>BỆNH VIỆN QUẬN TÂN PHÚ</v>
          </cell>
          <cell r="G238" t="str">
            <v/>
          </cell>
        </row>
        <row r="239">
          <cell r="B239" t="str">
            <v>19000234</v>
          </cell>
          <cell r="C239" t="str">
            <v>Lê Gia Bảo</v>
          </cell>
          <cell r="E239" t="str">
            <v>026</v>
          </cell>
          <cell r="F239" t="str">
            <v xml:space="preserve">BỆNH VIỆN CẤP CỨU TRƯNG VƯƠNG </v>
          </cell>
          <cell r="G239" t="str">
            <v>7937401503</v>
          </cell>
        </row>
        <row r="240">
          <cell r="B240" t="str">
            <v>19000235</v>
          </cell>
          <cell r="C240" t="str">
            <v>Nguyễn Anh Truyền</v>
          </cell>
          <cell r="D240" t="str">
            <v>HS4797934582356</v>
          </cell>
          <cell r="E240" t="str">
            <v>017</v>
          </cell>
          <cell r="F240" t="str">
            <v>BỆNH VIỆN QUẬN 6</v>
          </cell>
        </row>
        <row r="241">
          <cell r="B241" t="str">
            <v>19000236</v>
          </cell>
          <cell r="F241" t="e">
            <v>#N/A</v>
          </cell>
          <cell r="G241" t="str">
            <v/>
          </cell>
        </row>
        <row r="242">
          <cell r="B242" t="str">
            <v>19000237</v>
          </cell>
          <cell r="F242" t="e">
            <v>#N/A</v>
          </cell>
          <cell r="G242" t="str">
            <v/>
          </cell>
        </row>
        <row r="243">
          <cell r="B243" t="str">
            <v>19000238</v>
          </cell>
          <cell r="C243" t="str">
            <v>Phạm Nguyễn Triều Vỹ</v>
          </cell>
          <cell r="D243" t="str">
            <v>06/01/04</v>
          </cell>
          <cell r="E243" t="str">
            <v>054</v>
          </cell>
          <cell r="F243" t="str">
            <v>BỆNH VIỆN QUẬN TÂN PHÚ</v>
          </cell>
          <cell r="G243" t="str">
            <v/>
          </cell>
        </row>
        <row r="244">
          <cell r="B244" t="str">
            <v>19000239</v>
          </cell>
          <cell r="C244" t="str">
            <v>Dương Tuấn Kiệt</v>
          </cell>
          <cell r="D244" t="str">
            <v>HS4797936736967</v>
          </cell>
          <cell r="E244" t="str">
            <v>034/470</v>
          </cell>
          <cell r="F244" t="e">
            <v>#N/A</v>
          </cell>
          <cell r="G244" t="str">
            <v/>
          </cell>
        </row>
        <row r="245">
          <cell r="B245" t="str">
            <v>19000240</v>
          </cell>
          <cell r="C245" t="str">
            <v>Nguyễn Đức Phương</v>
          </cell>
          <cell r="E245" t="str">
            <v>488</v>
          </cell>
          <cell r="F245" t="str">
            <v>BỆNH VIỆN ĐA KHOA TƯ NHÂN XUYÊN Á</v>
          </cell>
          <cell r="G245" t="str">
            <v>7935573721</v>
          </cell>
        </row>
        <row r="246">
          <cell r="B246" t="str">
            <v>19000241</v>
          </cell>
          <cell r="C246" t="str">
            <v>Trịnh Minh Thiện</v>
          </cell>
          <cell r="E246" t="str">
            <v>031</v>
          </cell>
          <cell r="F246" t="str">
            <v xml:space="preserve">BỆNH VIỆN QUẬN BÌNH THẠNH </v>
          </cell>
          <cell r="G246" t="str">
            <v>7930455448</v>
          </cell>
        </row>
        <row r="247">
          <cell r="B247" t="str">
            <v>19000242</v>
          </cell>
          <cell r="C247" t="str">
            <v>Lê Hoàng Thiên</v>
          </cell>
          <cell r="D247" t="str">
            <v>HS4798421823130</v>
          </cell>
          <cell r="E247" t="str">
            <v>054</v>
          </cell>
          <cell r="F247" t="str">
            <v>BỆNH VIỆN QUẬN TÂN PHÚ</v>
          </cell>
        </row>
        <row r="248">
          <cell r="B248" t="str">
            <v>19000243</v>
          </cell>
          <cell r="F248" t="e">
            <v>#N/A</v>
          </cell>
          <cell r="G248" t="str">
            <v/>
          </cell>
        </row>
        <row r="249">
          <cell r="B249" t="str">
            <v>19000244</v>
          </cell>
          <cell r="C249" t="str">
            <v>Nguyễn Bá Linh</v>
          </cell>
          <cell r="E249" t="str">
            <v>031</v>
          </cell>
          <cell r="F249" t="str">
            <v xml:space="preserve">BỆNH VIỆN QUẬN BÌNH THẠNH </v>
          </cell>
          <cell r="G249" t="str">
            <v/>
          </cell>
        </row>
        <row r="250">
          <cell r="B250" t="str">
            <v>19000245</v>
          </cell>
          <cell r="C250" t="str">
            <v>Trần Nguyên Phát</v>
          </cell>
          <cell r="E250" t="str">
            <v>470</v>
          </cell>
          <cell r="F250" t="str">
            <v>PHÒNG KHÁM ĐA KHOA CƠ SỞ 2 - BỆNH VIỆN QUẬN GÒ VẤP</v>
          </cell>
          <cell r="G250" t="str">
            <v>7936735528</v>
          </cell>
        </row>
        <row r="251">
          <cell r="B251" t="str">
            <v>19000246</v>
          </cell>
          <cell r="C251" t="str">
            <v>Phan Việt Cường</v>
          </cell>
          <cell r="D251" t="str">
            <v>HS4797937670366</v>
          </cell>
          <cell r="E251" t="str">
            <v>054</v>
          </cell>
          <cell r="F251" t="str">
            <v>BỆNH VIỆN QUẬN TÂN PHÚ</v>
          </cell>
        </row>
        <row r="252">
          <cell r="B252" t="str">
            <v>19000247</v>
          </cell>
          <cell r="C252" t="str">
            <v>Nguyễn Minh Thông</v>
          </cell>
          <cell r="D252" t="str">
            <v>HS4791102407389</v>
          </cell>
          <cell r="E252" t="str">
            <v>009</v>
          </cell>
          <cell r="F252" t="str">
            <v>BỆNH VIỆN QUẬN 3</v>
          </cell>
        </row>
        <row r="253">
          <cell r="B253" t="str">
            <v>19000248</v>
          </cell>
          <cell r="C253" t="str">
            <v>Phạm Thành Đạt</v>
          </cell>
          <cell r="E253" t="str">
            <v>054</v>
          </cell>
          <cell r="F253" t="str">
            <v>BỆNH VIỆN QUẬN TÂN PHÚ</v>
          </cell>
          <cell r="G253">
            <v>7937712955</v>
          </cell>
        </row>
        <row r="254">
          <cell r="B254" t="str">
            <v>19000249</v>
          </cell>
          <cell r="C254" t="str">
            <v>Đoàn Mai Diễm Quỳnh</v>
          </cell>
          <cell r="E254" t="str">
            <v>025</v>
          </cell>
          <cell r="F254" t="str">
            <v xml:space="preserve">BỆNH VIỆN THỐNG  NHẤT </v>
          </cell>
          <cell r="G254">
            <v>7931583655</v>
          </cell>
        </row>
        <row r="255">
          <cell r="B255" t="str">
            <v>19000250</v>
          </cell>
          <cell r="C255" t="str">
            <v>Trương Đoàn Hoàng Long</v>
          </cell>
          <cell r="D255" t="str">
            <v>HS4797937643695</v>
          </cell>
          <cell r="E255" t="str">
            <v>054</v>
          </cell>
          <cell r="F255" t="str">
            <v>BỆNH VIỆN QUẬN TÂN PHÚ</v>
          </cell>
        </row>
        <row r="256">
          <cell r="B256" t="str">
            <v>19000251</v>
          </cell>
          <cell r="C256" t="str">
            <v>Lê Chí Khải</v>
          </cell>
          <cell r="E256" t="str">
            <v>054</v>
          </cell>
          <cell r="F256" t="str">
            <v>BỆNH VIỆN QUẬN TÂN PHÚ</v>
          </cell>
          <cell r="G256">
            <v>7928823515</v>
          </cell>
        </row>
        <row r="257">
          <cell r="B257" t="str">
            <v>19000252</v>
          </cell>
          <cell r="C257" t="str">
            <v>Bùi Quang Hùng</v>
          </cell>
          <cell r="E257" t="str">
            <v>009</v>
          </cell>
          <cell r="F257" t="str">
            <v>BỆNH VIỆN QUẬN 3</v>
          </cell>
          <cell r="G257">
            <v>7932357430</v>
          </cell>
        </row>
        <row r="258">
          <cell r="B258" t="str">
            <v>19000253</v>
          </cell>
          <cell r="C258" t="str">
            <v>Huỳnh Châu Ngọc Giàu</v>
          </cell>
          <cell r="E258" t="str">
            <v>054</v>
          </cell>
          <cell r="F258" t="str">
            <v>BỆNH VIỆN QUẬN TÂN PHÚ</v>
          </cell>
          <cell r="G258">
            <v>7931505378</v>
          </cell>
        </row>
        <row r="259">
          <cell r="B259" t="str">
            <v>19000254</v>
          </cell>
          <cell r="C259" t="str">
            <v>Đào Ngọc Phát</v>
          </cell>
          <cell r="E259" t="str">
            <v>488</v>
          </cell>
          <cell r="F259" t="str">
            <v>BỆNH VIỆN ĐA KHOA TƯ NHÂN XUYÊN Á</v>
          </cell>
          <cell r="G259" t="str">
            <v/>
          </cell>
        </row>
        <row r="260">
          <cell r="B260" t="str">
            <v>19000255</v>
          </cell>
          <cell r="C260" t="str">
            <v>Vũ Nguyễn Anh Hoàng</v>
          </cell>
          <cell r="D260" t="str">
            <v>HS4797936732097</v>
          </cell>
          <cell r="E260" t="str">
            <v>033</v>
          </cell>
          <cell r="F260" t="str">
            <v>BỆNH VIỆN QUẬN TÂN BÌNH</v>
          </cell>
        </row>
        <row r="261">
          <cell r="B261" t="str">
            <v>19000256</v>
          </cell>
          <cell r="C261" t="str">
            <v>Trần Thị Thanh Trúc</v>
          </cell>
          <cell r="D261" t="str">
            <v>HS4797937811877</v>
          </cell>
          <cell r="E261" t="str">
            <v>033</v>
          </cell>
          <cell r="F261" t="str">
            <v>BỆNH VIỆN QUẬN TÂN BÌNH</v>
          </cell>
        </row>
        <row r="262">
          <cell r="B262" t="str">
            <v>19000257</v>
          </cell>
          <cell r="C262" t="str">
            <v>Đoàn Hoàng Huy</v>
          </cell>
          <cell r="D262" t="str">
            <v>HS4797938033243</v>
          </cell>
          <cell r="E262" t="str">
            <v>012/025</v>
          </cell>
          <cell r="F262" t="e">
            <v>#N/A</v>
          </cell>
        </row>
        <row r="263">
          <cell r="B263" t="str">
            <v>19000258</v>
          </cell>
          <cell r="C263" t="str">
            <v>Lâm Trọng Phú</v>
          </cell>
          <cell r="E263" t="str">
            <v>054</v>
          </cell>
          <cell r="F263" t="str">
            <v>BỆNH VIỆN QUẬN TÂN PHÚ</v>
          </cell>
          <cell r="G263" t="str">
            <v/>
          </cell>
        </row>
        <row r="264">
          <cell r="B264" t="str">
            <v>19000259</v>
          </cell>
          <cell r="F264" t="e">
            <v>#N/A</v>
          </cell>
          <cell r="G264" t="str">
            <v/>
          </cell>
        </row>
        <row r="265">
          <cell r="B265" t="str">
            <v>19000260</v>
          </cell>
          <cell r="C265" t="str">
            <v>Kuo Chánh Trung</v>
          </cell>
          <cell r="E265" t="str">
            <v>002</v>
          </cell>
          <cell r="F265" t="str">
            <v>PHÒNG KHÁM ĐA KHOA (THUỘC CN Cty ĐT KHANG MINH -   TTYK KỲ HÒA )</v>
          </cell>
          <cell r="G265">
            <v>7932538526</v>
          </cell>
        </row>
        <row r="266">
          <cell r="B266" t="str">
            <v>19000261</v>
          </cell>
          <cell r="C266" t="str">
            <v>Nguyễn Phạm Phúc Hiếu</v>
          </cell>
          <cell r="E266" t="str">
            <v>054</v>
          </cell>
          <cell r="F266" t="str">
            <v>BỆNH VIỆN QUẬN TÂN PHÚ</v>
          </cell>
          <cell r="G266">
            <v>7937711644</v>
          </cell>
        </row>
        <row r="267">
          <cell r="B267" t="str">
            <v>19000262</v>
          </cell>
          <cell r="F267" t="e">
            <v>#N/A</v>
          </cell>
          <cell r="G267" t="str">
            <v/>
          </cell>
        </row>
        <row r="268">
          <cell r="B268" t="str">
            <v>19000263</v>
          </cell>
          <cell r="C268" t="str">
            <v>Nguyễn Văn Tình</v>
          </cell>
          <cell r="D268" t="str">
            <v>GD4676721260349</v>
          </cell>
          <cell r="E268" t="str">
            <v>Có thẻ</v>
          </cell>
          <cell r="F268" t="e">
            <v>#N/A</v>
          </cell>
          <cell r="G268" t="str">
            <v/>
          </cell>
        </row>
        <row r="269">
          <cell r="B269" t="str">
            <v>19000264</v>
          </cell>
          <cell r="F269" t="e">
            <v>#N/A</v>
          </cell>
          <cell r="G269" t="str">
            <v/>
          </cell>
        </row>
        <row r="270">
          <cell r="B270" t="str">
            <v>19000265</v>
          </cell>
          <cell r="C270" t="str">
            <v>Nguyễn Hồ Đăng Duy</v>
          </cell>
          <cell r="E270" t="str">
            <v>031</v>
          </cell>
          <cell r="F270" t="str">
            <v xml:space="preserve">BỆNH VIỆN QUẬN BÌNH THẠNH </v>
          </cell>
          <cell r="G270">
            <v>7937636494</v>
          </cell>
        </row>
        <row r="271">
          <cell r="B271" t="str">
            <v>19000266</v>
          </cell>
          <cell r="C271" t="str">
            <v>Lê Hiếu Nghĩa</v>
          </cell>
          <cell r="D271" t="str">
            <v>HS4747422760371</v>
          </cell>
          <cell r="E271" t="str">
            <v>025</v>
          </cell>
          <cell r="F271" t="str">
            <v xml:space="preserve">BỆNH VIỆN THỐNG  NHẤT </v>
          </cell>
          <cell r="G271" t="str">
            <v/>
          </cell>
        </row>
        <row r="272">
          <cell r="B272" t="str">
            <v>19000267</v>
          </cell>
          <cell r="C272" t="str">
            <v>Phan Quang Nhựt</v>
          </cell>
          <cell r="E272" t="str">
            <v>025</v>
          </cell>
          <cell r="F272" t="str">
            <v xml:space="preserve">BỆNH VIỆN THỐNG  NHẤT </v>
          </cell>
          <cell r="G272" t="str">
            <v/>
          </cell>
        </row>
        <row r="273">
          <cell r="B273" t="str">
            <v>19000268</v>
          </cell>
          <cell r="C273" t="str">
            <v>Nguyễn Huỳnh Kỳ</v>
          </cell>
          <cell r="E273" t="str">
            <v>054</v>
          </cell>
          <cell r="F273" t="str">
            <v>BỆNH VIỆN QUẬN TÂN PHÚ</v>
          </cell>
          <cell r="G273" t="str">
            <v/>
          </cell>
        </row>
        <row r="274">
          <cell r="B274" t="str">
            <v>19000269</v>
          </cell>
          <cell r="C274" t="str">
            <v>Dương Thị Thúy Hiền</v>
          </cell>
          <cell r="D274" t="str">
            <v>HS4797938026228</v>
          </cell>
          <cell r="E274" t="str">
            <v>025</v>
          </cell>
          <cell r="F274" t="str">
            <v xml:space="preserve">BỆNH VIỆN THỐNG  NHẤT </v>
          </cell>
        </row>
        <row r="275">
          <cell r="B275" t="str">
            <v>19000270</v>
          </cell>
          <cell r="F275" t="e">
            <v>#N/A</v>
          </cell>
          <cell r="G275" t="str">
            <v/>
          </cell>
        </row>
        <row r="276">
          <cell r="B276" t="str">
            <v>19000271</v>
          </cell>
          <cell r="C276" t="str">
            <v>Nguyễn Thế Vinh</v>
          </cell>
          <cell r="E276" t="str">
            <v>033</v>
          </cell>
          <cell r="F276" t="str">
            <v>BỆNH VIỆN QUẬN TÂN BÌNH</v>
          </cell>
          <cell r="G276">
            <v>7931058772</v>
          </cell>
        </row>
        <row r="277">
          <cell r="B277" t="str">
            <v>19000272</v>
          </cell>
          <cell r="C277" t="str">
            <v>Phạm Thanh Mai</v>
          </cell>
          <cell r="D277" t="str">
            <v>HS4797937812612</v>
          </cell>
          <cell r="E277" t="str">
            <v>033</v>
          </cell>
          <cell r="F277" t="str">
            <v>BỆNH VIỆN QUẬN TÂN BÌNH</v>
          </cell>
        </row>
        <row r="278">
          <cell r="B278" t="str">
            <v>19000273</v>
          </cell>
          <cell r="C278" t="str">
            <v>Phạm Viết Lợi</v>
          </cell>
          <cell r="D278" t="str">
            <v>HS4797936652996</v>
          </cell>
          <cell r="E278" t="str">
            <v>025</v>
          </cell>
          <cell r="F278" t="str">
            <v xml:space="preserve">BỆNH VIỆN THỐNG  NHẤT </v>
          </cell>
        </row>
        <row r="279">
          <cell r="B279" t="str">
            <v>19000274</v>
          </cell>
          <cell r="C279" t="str">
            <v>Huỳnh Quốc Tài</v>
          </cell>
          <cell r="D279" t="str">
            <v>HS4797931145713</v>
          </cell>
          <cell r="E279" t="str">
            <v>026</v>
          </cell>
          <cell r="F279" t="str">
            <v xml:space="preserve">BỆNH VIỆN CẤP CỨU TRƯNG VƯƠNG </v>
          </cell>
        </row>
        <row r="280">
          <cell r="B280" t="str">
            <v>19000275</v>
          </cell>
          <cell r="F280" t="e">
            <v>#N/A</v>
          </cell>
          <cell r="G280" t="str">
            <v/>
          </cell>
        </row>
        <row r="281">
          <cell r="B281" t="str">
            <v>19000276</v>
          </cell>
          <cell r="C281" t="str">
            <v>Nguyễn Võ Tấn Trọng</v>
          </cell>
          <cell r="D281" t="str">
            <v>HS4797938300133</v>
          </cell>
          <cell r="E281" t="str">
            <v>028</v>
          </cell>
          <cell r="F281" t="str">
            <v>BỆNH VIỆN QUẬN 11</v>
          </cell>
        </row>
        <row r="282">
          <cell r="B282" t="str">
            <v>19000277</v>
          </cell>
          <cell r="F282" t="e">
            <v>#N/A</v>
          </cell>
          <cell r="G282" t="str">
            <v/>
          </cell>
        </row>
        <row r="283">
          <cell r="B283" t="str">
            <v>19000278</v>
          </cell>
          <cell r="C283" t="str">
            <v>Nguyễn Hoàng Bảo Yến</v>
          </cell>
          <cell r="E283" t="str">
            <v>030/034</v>
          </cell>
          <cell r="F283" t="e">
            <v>#N/A</v>
          </cell>
          <cell r="G283" t="str">
            <v>7929956681</v>
          </cell>
        </row>
        <row r="284">
          <cell r="B284" t="str">
            <v>19000279</v>
          </cell>
          <cell r="C284" t="str">
            <v>Lương Hoàng Lộc</v>
          </cell>
          <cell r="E284" t="str">
            <v>033</v>
          </cell>
          <cell r="F284" t="str">
            <v>BỆNH VIỆN QUẬN TÂN BÌNH</v>
          </cell>
          <cell r="G284" t="str">
            <v xml:space="preserve">7930904364 </v>
          </cell>
        </row>
        <row r="285">
          <cell r="B285" t="str">
            <v>19000280</v>
          </cell>
          <cell r="C285" t="str">
            <v>Phạm Ngọc Thiên Bảo</v>
          </cell>
          <cell r="E285" t="str">
            <v>002</v>
          </cell>
          <cell r="F285" t="str">
            <v>PHÒNG KHÁM ĐA KHOA (THUỘC CN Cty ĐT KHANG MINH -   TTYK KỲ HÒA )</v>
          </cell>
          <cell r="G285" t="str">
            <v>7932361502</v>
          </cell>
        </row>
        <row r="286">
          <cell r="B286" t="str">
            <v>19000281</v>
          </cell>
          <cell r="C286" t="str">
            <v>NGÔ ĐỨC NAM</v>
          </cell>
          <cell r="D286" t="str">
            <v>HS4797936735493</v>
          </cell>
          <cell r="E286" t="str">
            <v>470</v>
          </cell>
          <cell r="F286" t="str">
            <v>PHÒNG KHÁM ĐA KHOA CƠ SỞ 2 - BỆNH VIỆN QUẬN GÒ VẤP</v>
          </cell>
          <cell r="G286" t="str">
            <v/>
          </cell>
        </row>
        <row r="287">
          <cell r="B287" t="str">
            <v>19000282</v>
          </cell>
          <cell r="C287" t="str">
            <v>Sú Thuận Đạt</v>
          </cell>
          <cell r="E287" t="str">
            <v>055</v>
          </cell>
          <cell r="F287" t="str">
            <v xml:space="preserve">BỆNH VIỆN QUẬN BÌNH TÂN </v>
          </cell>
          <cell r="G287" t="str">
            <v>7938025587</v>
          </cell>
        </row>
        <row r="288">
          <cell r="B288" t="str">
            <v>19000283</v>
          </cell>
          <cell r="C288" t="str">
            <v>Phan Tuấn Thành</v>
          </cell>
          <cell r="E288" t="str">
            <v>025</v>
          </cell>
          <cell r="F288" t="str">
            <v xml:space="preserve">BỆNH VIỆN THỐNG  NHẤT </v>
          </cell>
          <cell r="G288" t="str">
            <v>6422892834</v>
          </cell>
        </row>
        <row r="289">
          <cell r="B289" t="str">
            <v>19000284</v>
          </cell>
          <cell r="C289" t="str">
            <v>Huỳnh Hà Công Hiếu</v>
          </cell>
          <cell r="D289" t="str">
            <v>HS4797932294493</v>
          </cell>
          <cell r="E289" t="str">
            <v>462</v>
          </cell>
          <cell r="F289" t="str">
            <v xml:space="preserve">BỆNH VIỆN ĐA KHOA VẠN HẠNH </v>
          </cell>
        </row>
        <row r="290">
          <cell r="B290" t="str">
            <v>19000285</v>
          </cell>
          <cell r="C290" t="str">
            <v>Đặng Anh Nhật</v>
          </cell>
          <cell r="F290" t="e">
            <v>#N/A</v>
          </cell>
          <cell r="G290" t="str">
            <v>Có thẻ</v>
          </cell>
        </row>
        <row r="291">
          <cell r="B291" t="str">
            <v>19000286</v>
          </cell>
          <cell r="C291" t="str">
            <v>Phạm Đặng Minh Trí</v>
          </cell>
          <cell r="E291" t="str">
            <v>035</v>
          </cell>
          <cell r="F291" t="str">
            <v>BỆNH VIỆN QUẬN GÒ VẤP</v>
          </cell>
          <cell r="G291" t="str">
            <v>7936621756</v>
          </cell>
        </row>
        <row r="292">
          <cell r="B292" t="str">
            <v>19000287</v>
          </cell>
          <cell r="C292" t="str">
            <v>Lê Trung Vĩnh Sang</v>
          </cell>
          <cell r="E292" t="str">
            <v>041</v>
          </cell>
          <cell r="F292" t="str">
            <v>BỆNH VIỆN ĐA KHOA KHU VỰC HÓC MÔN</v>
          </cell>
          <cell r="G292">
            <v>7935438177</v>
          </cell>
        </row>
        <row r="293">
          <cell r="B293" t="str">
            <v>19000288</v>
          </cell>
          <cell r="C293" t="str">
            <v>Nguyễn Thị Tuyết An</v>
          </cell>
          <cell r="E293" t="str">
            <v>054</v>
          </cell>
          <cell r="F293" t="str">
            <v>BỆNH VIỆN QUẬN TÂN PHÚ</v>
          </cell>
          <cell r="G293" t="str">
            <v>7931455883</v>
          </cell>
        </row>
        <row r="294">
          <cell r="B294" t="str">
            <v>19000289</v>
          </cell>
          <cell r="C294" t="str">
            <v>Nguyễn Phi Vũ</v>
          </cell>
          <cell r="D294" t="str">
            <v>HS4797931380277</v>
          </cell>
          <cell r="E294" t="str">
            <v>025</v>
          </cell>
          <cell r="F294" t="str">
            <v xml:space="preserve">BỆNH VIỆN THỐNG  NHẤT </v>
          </cell>
          <cell r="G294" t="str">
            <v>7931380277</v>
          </cell>
        </row>
        <row r="295">
          <cell r="B295" t="str">
            <v>19000290</v>
          </cell>
          <cell r="C295" t="str">
            <v>Trần Phúc Thục Uyên</v>
          </cell>
          <cell r="D295" t="str">
            <v>HS4797931613554</v>
          </cell>
          <cell r="E295" t="str">
            <v>033</v>
          </cell>
          <cell r="F295" t="str">
            <v>BỆNH VIỆN QUẬN TÂN BÌNH</v>
          </cell>
        </row>
        <row r="296">
          <cell r="B296" t="str">
            <v>19000291</v>
          </cell>
          <cell r="C296" t="str">
            <v>Bùi Trần Thanh Thúy</v>
          </cell>
          <cell r="D296" t="str">
            <v>HS4797931123806</v>
          </cell>
          <cell r="E296" t="str">
            <v>025</v>
          </cell>
          <cell r="F296" t="str">
            <v xml:space="preserve">BỆNH VIỆN THỐNG  NHẤT </v>
          </cell>
        </row>
        <row r="297">
          <cell r="B297" t="str">
            <v>19000292</v>
          </cell>
          <cell r="C297" t="str">
            <v>Vòng Hỷ Phú Thuận</v>
          </cell>
          <cell r="D297" t="str">
            <v>HS4797932807445</v>
          </cell>
          <cell r="E297" t="str">
            <v>025</v>
          </cell>
          <cell r="F297" t="str">
            <v xml:space="preserve">BỆNH VIỆN THỐNG  NHẤT </v>
          </cell>
        </row>
        <row r="298">
          <cell r="B298" t="str">
            <v>19000293</v>
          </cell>
          <cell r="F298" t="e">
            <v>#N/A</v>
          </cell>
          <cell r="G298" t="str">
            <v/>
          </cell>
        </row>
        <row r="299">
          <cell r="B299" t="str">
            <v>19000294</v>
          </cell>
          <cell r="C299" t="str">
            <v>Trần Quang Vân Trường</v>
          </cell>
          <cell r="D299" t="str">
            <v>HS4797939265447</v>
          </cell>
          <cell r="E299" t="str">
            <v>026</v>
          </cell>
          <cell r="F299" t="str">
            <v xml:space="preserve">BỆNH VIỆN CẤP CỨU TRƯNG VƯƠNG </v>
          </cell>
          <cell r="G299" t="str">
            <v>7939265447</v>
          </cell>
        </row>
        <row r="300">
          <cell r="B300" t="str">
            <v>19000295</v>
          </cell>
          <cell r="F300" t="e">
            <v>#N/A</v>
          </cell>
          <cell r="G300" t="str">
            <v/>
          </cell>
        </row>
        <row r="301">
          <cell r="B301" t="str">
            <v>19000296</v>
          </cell>
          <cell r="C301" t="str">
            <v>Ngô Vũ Hoàng Sơn</v>
          </cell>
          <cell r="D301" t="str">
            <v>HS4797931129707</v>
          </cell>
          <cell r="E301" t="str">
            <v>033</v>
          </cell>
          <cell r="F301" t="str">
            <v>BỆNH VIỆN QUẬN TÂN BÌNH</v>
          </cell>
          <cell r="G301" t="str">
            <v/>
          </cell>
        </row>
        <row r="302">
          <cell r="B302" t="str">
            <v>19000297</v>
          </cell>
          <cell r="C302" t="str">
            <v>Nguyễn Ngọc Hùng</v>
          </cell>
          <cell r="D302" t="str">
            <v>HS4686822516580</v>
          </cell>
          <cell r="E302" t="str">
            <v>030</v>
          </cell>
          <cell r="F302" t="str">
            <v xml:space="preserve">BỆNH VIỆN NHÂN DÂN GIA ĐỊNH </v>
          </cell>
        </row>
        <row r="303">
          <cell r="B303" t="str">
            <v>19000298</v>
          </cell>
          <cell r="C303" t="str">
            <v>Đoàn Thanh Sơn</v>
          </cell>
          <cell r="D303" t="str">
            <v>HS4797932430765</v>
          </cell>
          <cell r="E303" t="str">
            <v>027</v>
          </cell>
          <cell r="F303" t="str">
            <v>BỆNH VIỆN QUẬN 10</v>
          </cell>
        </row>
        <row r="304">
          <cell r="B304" t="str">
            <v>19000299</v>
          </cell>
          <cell r="C304" t="str">
            <v>Nguyễn Hoàng Lệ Chi</v>
          </cell>
          <cell r="E304" t="str">
            <v>034</v>
          </cell>
          <cell r="F304" t="str">
            <v>BỆNH VIỆN 175</v>
          </cell>
          <cell r="G304" t="str">
            <v>6623008835</v>
          </cell>
        </row>
        <row r="305">
          <cell r="B305" t="str">
            <v>19000300</v>
          </cell>
          <cell r="C305" t="str">
            <v>Nguyễn Vũ Lan Anh</v>
          </cell>
          <cell r="D305" t="str">
            <v>HS4797936735479</v>
          </cell>
          <cell r="E305" t="str">
            <v>035</v>
          </cell>
          <cell r="F305" t="str">
            <v>BỆNH VIỆN QUẬN GÒ VẤP</v>
          </cell>
          <cell r="G305" t="str">
            <v/>
          </cell>
        </row>
        <row r="306">
          <cell r="B306" t="str">
            <v>19000301</v>
          </cell>
          <cell r="C306" t="str">
            <v>Lương Công Đạt</v>
          </cell>
          <cell r="D306" t="str">
            <v>HS4797928639624</v>
          </cell>
          <cell r="E306" t="str">
            <v>033</v>
          </cell>
          <cell r="F306" t="str">
            <v>BỆNH VIỆN QUẬN TÂN BÌNH</v>
          </cell>
        </row>
        <row r="307">
          <cell r="B307" t="str">
            <v>19000302</v>
          </cell>
          <cell r="F307" t="e">
            <v>#N/A</v>
          </cell>
          <cell r="G307" t="str">
            <v/>
          </cell>
        </row>
        <row r="308">
          <cell r="B308" t="str">
            <v>19000303</v>
          </cell>
          <cell r="C308" t="str">
            <v>Nguyễn Duy Long</v>
          </cell>
          <cell r="D308" t="str">
            <v>HS4797931290181</v>
          </cell>
          <cell r="E308" t="str">
            <v>025</v>
          </cell>
          <cell r="F308" t="str">
            <v xml:space="preserve">BỆNH VIỆN THỐNG  NHẤT </v>
          </cell>
        </row>
        <row r="309">
          <cell r="B309" t="str">
            <v>19000304</v>
          </cell>
          <cell r="F309" t="e">
            <v>#N/A</v>
          </cell>
          <cell r="G309" t="str">
            <v/>
          </cell>
        </row>
        <row r="310">
          <cell r="B310" t="str">
            <v>19000305</v>
          </cell>
          <cell r="F310" t="e">
            <v>#N/A</v>
          </cell>
          <cell r="G310" t="str">
            <v/>
          </cell>
        </row>
        <row r="311">
          <cell r="B311" t="str">
            <v>19000306</v>
          </cell>
          <cell r="C311" t="str">
            <v>Lê Hoàng Thiện Anh</v>
          </cell>
          <cell r="D311" t="str">
            <v>SV4757931009027</v>
          </cell>
          <cell r="E311" t="str">
            <v>033</v>
          </cell>
          <cell r="F311" t="str">
            <v>BỆNH VIỆN QUẬN TÂN BÌNH</v>
          </cell>
        </row>
        <row r="312">
          <cell r="B312" t="str">
            <v>19000307</v>
          </cell>
          <cell r="F312" t="e">
            <v>#N/A</v>
          </cell>
          <cell r="G312" t="str">
            <v/>
          </cell>
        </row>
        <row r="313">
          <cell r="B313" t="str">
            <v>19000308</v>
          </cell>
          <cell r="C313" t="str">
            <v>Phạm Khôi Nguyên</v>
          </cell>
          <cell r="D313" t="str">
            <v>HS4797928853502</v>
          </cell>
          <cell r="E313" t="str">
            <v>033</v>
          </cell>
          <cell r="F313" t="str">
            <v>BỆNH VIỆN QUẬN TÂN BÌNH</v>
          </cell>
        </row>
        <row r="314">
          <cell r="B314" t="str">
            <v>19000309</v>
          </cell>
          <cell r="C314" t="str">
            <v>Huỳnh Thị Ngọc Duyên</v>
          </cell>
          <cell r="E314" t="str">
            <v>033</v>
          </cell>
          <cell r="F314" t="str">
            <v>BỆNH VIỆN QUẬN TÂN BÌNH</v>
          </cell>
          <cell r="G314" t="str">
            <v>8022491058</v>
          </cell>
        </row>
        <row r="315">
          <cell r="B315" t="str">
            <v>19000310</v>
          </cell>
          <cell r="C315" t="str">
            <v>LƯƠNG PHAN CHÍ DŨNG</v>
          </cell>
          <cell r="D315" t="str">
            <v>HS4797931675769</v>
          </cell>
          <cell r="E315" t="str">
            <v>054</v>
          </cell>
          <cell r="F315" t="str">
            <v>BỆNH VIỆN QUẬN TÂN PHÚ</v>
          </cell>
          <cell r="G315" t="str">
            <v/>
          </cell>
        </row>
        <row r="316">
          <cell r="B316" t="str">
            <v>19000311</v>
          </cell>
          <cell r="C316" t="str">
            <v>Phạm Nguyễn Hoàng Nhân</v>
          </cell>
          <cell r="D316" t="str">
            <v>HS4797935990249</v>
          </cell>
          <cell r="E316" t="str">
            <v>055</v>
          </cell>
          <cell r="F316" t="str">
            <v xml:space="preserve">BỆNH VIỆN QUẬN BÌNH TÂN </v>
          </cell>
        </row>
        <row r="317">
          <cell r="B317" t="str">
            <v>19000312</v>
          </cell>
          <cell r="C317" t="str">
            <v>Dương Nhật Huy</v>
          </cell>
          <cell r="D317" t="str">
            <v>HS4797931079356</v>
          </cell>
          <cell r="E317" t="str">
            <v>054</v>
          </cell>
          <cell r="F317" t="str">
            <v>BỆNH VIỆN QUẬN TÂN PHÚ</v>
          </cell>
          <cell r="G317" t="str">
            <v/>
          </cell>
        </row>
        <row r="318">
          <cell r="B318" t="str">
            <v>19000313</v>
          </cell>
          <cell r="C318" t="str">
            <v>Nguyễn Thị Như Quỳnh</v>
          </cell>
          <cell r="D318" t="str">
            <v>HS4797936654508</v>
          </cell>
          <cell r="E318" t="str">
            <v>030</v>
          </cell>
          <cell r="F318" t="str">
            <v xml:space="preserve">BỆNH VIỆN NHÂN DÂN GIA ĐỊNH </v>
          </cell>
        </row>
        <row r="319">
          <cell r="B319" t="str">
            <v>19000314</v>
          </cell>
          <cell r="C319" t="str">
            <v>Trương Mạnh Hiếu</v>
          </cell>
          <cell r="D319" t="str">
            <v>HS4797932196941</v>
          </cell>
          <cell r="E319" t="str">
            <v>025</v>
          </cell>
          <cell r="F319" t="str">
            <v xml:space="preserve">BỆNH VIỆN THỐNG  NHẤT </v>
          </cell>
        </row>
        <row r="320">
          <cell r="B320" t="str">
            <v>19000315</v>
          </cell>
          <cell r="C320" t="str">
            <v>Nguyễn Gia Bảo</v>
          </cell>
          <cell r="D320" t="str">
            <v>HS4828222457139</v>
          </cell>
          <cell r="E320" t="str">
            <v>054</v>
          </cell>
          <cell r="F320" t="str">
            <v>BỆNH VIỆN QUẬN TÂN PHÚ</v>
          </cell>
          <cell r="G320" t="str">
            <v/>
          </cell>
        </row>
        <row r="321">
          <cell r="B321" t="str">
            <v>19000316</v>
          </cell>
          <cell r="C321" t="str">
            <v>Nguyễn Thành Tài</v>
          </cell>
          <cell r="D321" t="str">
            <v>HS4797931121390</v>
          </cell>
          <cell r="E321" t="str">
            <v>025</v>
          </cell>
          <cell r="F321" t="str">
            <v xml:space="preserve">BỆNH VIỆN THỐNG  NHẤT </v>
          </cell>
          <cell r="G321" t="str">
            <v/>
          </cell>
        </row>
        <row r="322">
          <cell r="B322" t="str">
            <v>19000317</v>
          </cell>
          <cell r="C322" t="str">
            <v>Ngô Gia Kiệt</v>
          </cell>
          <cell r="D322" t="str">
            <v>HS4795121719364</v>
          </cell>
          <cell r="E322" t="str">
            <v>030</v>
          </cell>
          <cell r="F322" t="str">
            <v xml:space="preserve">BỆNH VIỆN NHÂN DÂN GIA ĐỊNH </v>
          </cell>
          <cell r="G322" t="str">
            <v/>
          </cell>
        </row>
        <row r="323">
          <cell r="B323" t="str">
            <v>19000318</v>
          </cell>
          <cell r="C323" t="str">
            <v>Đinh Võ Thành Đạt</v>
          </cell>
          <cell r="D323" t="str">
            <v>HS4797931059964</v>
          </cell>
          <cell r="F323" t="e">
            <v>#N/A</v>
          </cell>
          <cell r="G323" t="str">
            <v/>
          </cell>
        </row>
        <row r="324">
          <cell r="B324" t="str">
            <v>19000319</v>
          </cell>
          <cell r="C324" t="str">
            <v>Nguyễn Quốc Trung</v>
          </cell>
          <cell r="D324" t="str">
            <v>HS4797931293172</v>
          </cell>
          <cell r="E324" t="str">
            <v>027</v>
          </cell>
          <cell r="F324" t="str">
            <v>BỆNH VIỆN QUẬN 10</v>
          </cell>
          <cell r="G324" t="str">
            <v/>
          </cell>
        </row>
        <row r="325">
          <cell r="B325" t="str">
            <v>19000320</v>
          </cell>
          <cell r="C325" t="str">
            <v>Hà Phúc Hưng</v>
          </cell>
          <cell r="D325" t="str">
            <v>HS4797931409731</v>
          </cell>
          <cell r="E325" t="str">
            <v>054</v>
          </cell>
          <cell r="F325" t="str">
            <v>BỆNH VIỆN QUẬN TÂN PHÚ</v>
          </cell>
        </row>
        <row r="326">
          <cell r="B326" t="str">
            <v>19000321</v>
          </cell>
          <cell r="C326" t="str">
            <v>Đặng Bá Khiêm</v>
          </cell>
          <cell r="D326" t="str">
            <v>HS4797939399683</v>
          </cell>
          <cell r="E326" t="str">
            <v>033</v>
          </cell>
          <cell r="F326" t="str">
            <v>BỆNH VIỆN QUẬN TÂN BÌNH</v>
          </cell>
        </row>
        <row r="327">
          <cell r="B327" t="str">
            <v>19000322</v>
          </cell>
          <cell r="C327" t="str">
            <v>Trần Quốc Việt</v>
          </cell>
          <cell r="E327" t="str">
            <v>034</v>
          </cell>
          <cell r="F327" t="str">
            <v>BỆNH VIỆN 175</v>
          </cell>
          <cell r="G327">
            <v>7936733774</v>
          </cell>
        </row>
        <row r="328">
          <cell r="B328" t="str">
            <v>19000323</v>
          </cell>
          <cell r="C328" t="str">
            <v>Tạ Minh Hiếu</v>
          </cell>
          <cell r="E328" t="str">
            <v>032</v>
          </cell>
          <cell r="F328" t="str">
            <v xml:space="preserve">BỆNH VIỆN QUẬN PHÚ NHUẬN </v>
          </cell>
          <cell r="G328" t="str">
            <v>7931869321</v>
          </cell>
        </row>
        <row r="329">
          <cell r="B329" t="str">
            <v>19000324</v>
          </cell>
          <cell r="F329" t="e">
            <v>#N/A</v>
          </cell>
          <cell r="G329" t="str">
            <v/>
          </cell>
        </row>
        <row r="330">
          <cell r="B330" t="str">
            <v>19000325</v>
          </cell>
          <cell r="C330" t="str">
            <v>Nhan Gia Bảo</v>
          </cell>
          <cell r="E330" t="str">
            <v>464</v>
          </cell>
          <cell r="F330" t="str">
            <v>PHÒNG KHÁM ĐA KHOA (THUỘC  CTCP BV ĐA KHOA HOÀN MỸ SÀI GÒN )</v>
          </cell>
          <cell r="G330" t="str">
            <v/>
          </cell>
        </row>
        <row r="331">
          <cell r="B331" t="str">
            <v>19000326</v>
          </cell>
          <cell r="C331" t="str">
            <v>Huỳnh Minh Nhựt</v>
          </cell>
          <cell r="D331" t="str">
            <v>HS479793302718</v>
          </cell>
          <cell r="E331" t="str">
            <v>017</v>
          </cell>
          <cell r="F331" t="str">
            <v>BỆNH VIỆN QUẬN 6</v>
          </cell>
        </row>
        <row r="332">
          <cell r="B332" t="str">
            <v>19000327</v>
          </cell>
          <cell r="F332" t="e">
            <v>#N/A</v>
          </cell>
          <cell r="G332" t="str">
            <v/>
          </cell>
        </row>
        <row r="333">
          <cell r="B333" t="str">
            <v>19000328</v>
          </cell>
          <cell r="C333" t="str">
            <v>Lê Công Truyền</v>
          </cell>
          <cell r="E333" t="str">
            <v>030/034</v>
          </cell>
          <cell r="F333" t="e">
            <v>#N/A</v>
          </cell>
          <cell r="G333" t="str">
            <v/>
          </cell>
        </row>
        <row r="334">
          <cell r="B334" t="str">
            <v>19000329</v>
          </cell>
          <cell r="C334" t="str">
            <v>Đặng Bá Thắng</v>
          </cell>
          <cell r="D334" t="str">
            <v>HS4797938049441</v>
          </cell>
          <cell r="E334" t="str">
            <v>489</v>
          </cell>
          <cell r="F334" t="str">
            <v xml:space="preserve">BỆNH VIỆN ĐA KHOA TÂM TRÍ SÀI GÒN </v>
          </cell>
          <cell r="G334" t="str">
            <v/>
          </cell>
        </row>
        <row r="335">
          <cell r="B335" t="str">
            <v>19000330</v>
          </cell>
          <cell r="C335" t="str">
            <v>Nguyễn Chiến Công</v>
          </cell>
          <cell r="E335" t="str">
            <v>470</v>
          </cell>
          <cell r="F335" t="str">
            <v>PHÒNG KHÁM ĐA KHOA CƠ SỞ 2 - BỆNH VIỆN QUẬN GÒ VẤP</v>
          </cell>
          <cell r="G335" t="str">
            <v/>
          </cell>
        </row>
        <row r="336">
          <cell r="B336" t="str">
            <v>19000331</v>
          </cell>
          <cell r="C336" t="str">
            <v>Trương Tường Phát</v>
          </cell>
          <cell r="D336" t="str">
            <v>HS4797931120207</v>
          </cell>
          <cell r="E336" t="str">
            <v>033</v>
          </cell>
          <cell r="F336" t="str">
            <v>BỆNH VIỆN QUẬN TÂN BÌNH</v>
          </cell>
        </row>
        <row r="337">
          <cell r="B337" t="str">
            <v>19000332</v>
          </cell>
          <cell r="C337" t="str">
            <v>Nguyễn Lâm Anh Vũ</v>
          </cell>
          <cell r="D337" t="str">
            <v>HS4797934325456</v>
          </cell>
          <cell r="E337" t="str">
            <v>009</v>
          </cell>
          <cell r="F337" t="str">
            <v>BỆNH VIỆN QUẬN 3</v>
          </cell>
        </row>
        <row r="338">
          <cell r="B338" t="str">
            <v>19000333</v>
          </cell>
          <cell r="C338" t="str">
            <v>Nguyễn Chiến Thắng</v>
          </cell>
          <cell r="E338" t="str">
            <v>025</v>
          </cell>
          <cell r="F338" t="str">
            <v xml:space="preserve">BỆNH VIỆN THỐNG  NHẤT </v>
          </cell>
          <cell r="G338" t="str">
            <v/>
          </cell>
        </row>
        <row r="339">
          <cell r="B339" t="str">
            <v>19000334</v>
          </cell>
          <cell r="C339" t="str">
            <v>Lê Thị Giang</v>
          </cell>
          <cell r="E339" t="str">
            <v>Có Thẻ</v>
          </cell>
          <cell r="F339" t="e">
            <v>#N/A</v>
          </cell>
          <cell r="G339" t="str">
            <v/>
          </cell>
        </row>
        <row r="340">
          <cell r="B340" t="str">
            <v>19000335</v>
          </cell>
          <cell r="C340" t="str">
            <v>Tạ Huy Hoàng</v>
          </cell>
          <cell r="D340" t="str">
            <v>HS4797931103606</v>
          </cell>
          <cell r="E340" t="str">
            <v>033</v>
          </cell>
          <cell r="F340" t="str">
            <v>BỆNH VIỆN QUẬN TÂN BÌNH</v>
          </cell>
        </row>
        <row r="341">
          <cell r="B341" t="str">
            <v>19000336</v>
          </cell>
          <cell r="F341" t="e">
            <v>#N/A</v>
          </cell>
          <cell r="G341" t="str">
            <v/>
          </cell>
        </row>
        <row r="342">
          <cell r="B342" t="str">
            <v>19000337</v>
          </cell>
          <cell r="C342" t="str">
            <v>Nguyễn Thị Kim Ngân</v>
          </cell>
          <cell r="D342" t="str">
            <v>HS4797931984150</v>
          </cell>
          <cell r="E342" t="str">
            <v>470</v>
          </cell>
          <cell r="F342" t="str">
            <v>PHÒNG KHÁM ĐA KHOA CƠ SỞ 2 - BỆNH VIỆN QUẬN GÒ VẤP</v>
          </cell>
        </row>
        <row r="343">
          <cell r="B343" t="str">
            <v>19000338</v>
          </cell>
          <cell r="C343" t="str">
            <v>Lê Đăng Nhật Đăng</v>
          </cell>
          <cell r="D343" t="str">
            <v>HS4797936735484</v>
          </cell>
          <cell r="E343" t="str">
            <v>470</v>
          </cell>
          <cell r="F343" t="str">
            <v>PHÒNG KHÁM ĐA KHOA CƠ SỞ 2 - BỆNH VIỆN QUẬN GÒ VẤP</v>
          </cell>
        </row>
        <row r="344">
          <cell r="B344" t="str">
            <v>19000339</v>
          </cell>
          <cell r="C344" t="str">
            <v>Hà Hoàng Nhật</v>
          </cell>
          <cell r="E344" t="str">
            <v>033</v>
          </cell>
          <cell r="F344" t="str">
            <v>BỆNH VIỆN QUẬN TÂN BÌNH</v>
          </cell>
          <cell r="G344" t="str">
            <v/>
          </cell>
        </row>
        <row r="345">
          <cell r="B345" t="str">
            <v>19000340</v>
          </cell>
          <cell r="C345" t="str">
            <v>Đinh Tài Phát</v>
          </cell>
          <cell r="D345" t="str">
            <v>HS4790801212450</v>
          </cell>
          <cell r="E345" t="str">
            <v>033</v>
          </cell>
          <cell r="F345" t="str">
            <v>BỆNH VIỆN QUẬN TÂN BÌNH</v>
          </cell>
          <cell r="G345" t="str">
            <v/>
          </cell>
        </row>
        <row r="346">
          <cell r="B346" t="str">
            <v>19000341</v>
          </cell>
          <cell r="F346" t="e">
            <v>#N/A</v>
          </cell>
          <cell r="G346" t="str">
            <v/>
          </cell>
        </row>
        <row r="347">
          <cell r="B347" t="str">
            <v>19000342</v>
          </cell>
          <cell r="F347" t="e">
            <v>#N/A</v>
          </cell>
          <cell r="G347" t="str">
            <v/>
          </cell>
        </row>
        <row r="348">
          <cell r="B348" t="str">
            <v>19000343</v>
          </cell>
          <cell r="F348" t="e">
            <v>#N/A</v>
          </cell>
          <cell r="G348" t="str">
            <v/>
          </cell>
        </row>
        <row r="349">
          <cell r="B349" t="str">
            <v>19000344</v>
          </cell>
          <cell r="C349" t="str">
            <v>Nguyễn Thị Như Quỳnh</v>
          </cell>
          <cell r="D349" t="str">
            <v>HS4797931679644</v>
          </cell>
          <cell r="E349" t="str">
            <v>054</v>
          </cell>
          <cell r="F349" t="str">
            <v>BỆNH VIỆN QUẬN TÂN PHÚ</v>
          </cell>
        </row>
        <row r="350">
          <cell r="B350" t="str">
            <v>19000345</v>
          </cell>
          <cell r="F350" t="e">
            <v>#N/A</v>
          </cell>
          <cell r="G350" t="str">
            <v/>
          </cell>
        </row>
        <row r="351">
          <cell r="B351" t="str">
            <v>19000346</v>
          </cell>
          <cell r="F351" t="e">
            <v>#N/A</v>
          </cell>
          <cell r="G351" t="str">
            <v/>
          </cell>
        </row>
        <row r="352">
          <cell r="B352" t="str">
            <v>19000347</v>
          </cell>
          <cell r="C352" t="str">
            <v>Nguyễn Hoàng Phương An</v>
          </cell>
          <cell r="D352" t="str">
            <v>HS4797931235100</v>
          </cell>
          <cell r="E352" t="str">
            <v>025</v>
          </cell>
          <cell r="F352" t="str">
            <v xml:space="preserve">BỆNH VIỆN THỐNG  NHẤT </v>
          </cell>
        </row>
        <row r="353">
          <cell r="B353" t="str">
            <v>19000348</v>
          </cell>
          <cell r="C353" t="str">
            <v>Đặng Hoàng Anh</v>
          </cell>
          <cell r="D353" t="str">
            <v>HS4797938073405</v>
          </cell>
          <cell r="E353" t="str">
            <v>483</v>
          </cell>
          <cell r="F353" t="str">
            <v>PHÒNG KHÁM ĐA KHOA (THUỘC  CP TTYK THÀNH CÔNG )</v>
          </cell>
          <cell r="G353" t="str">
            <v/>
          </cell>
        </row>
        <row r="354">
          <cell r="B354" t="str">
            <v>19000349</v>
          </cell>
          <cell r="C354" t="str">
            <v>Lê Duy Phát</v>
          </cell>
          <cell r="E354" t="str">
            <v>028</v>
          </cell>
          <cell r="F354" t="str">
            <v>BỆNH VIỆN QUẬN 11</v>
          </cell>
          <cell r="G354" t="str">
            <v/>
          </cell>
        </row>
        <row r="355">
          <cell r="B355" t="str">
            <v>19000350</v>
          </cell>
          <cell r="C355" t="str">
            <v>Trần Chí Bảo</v>
          </cell>
          <cell r="D355" t="str">
            <v>HS4797936690847</v>
          </cell>
          <cell r="E355" t="str">
            <v>054</v>
          </cell>
          <cell r="F355" t="str">
            <v>BỆNH VIỆN QUẬN TÂN PHÚ</v>
          </cell>
        </row>
        <row r="356">
          <cell r="B356" t="str">
            <v>19000351</v>
          </cell>
          <cell r="C356" t="str">
            <v>Trần Thị Mỹ Hân</v>
          </cell>
          <cell r="D356" t="str">
            <v>HS4797939226098</v>
          </cell>
          <cell r="F356" t="e">
            <v>#N/A</v>
          </cell>
        </row>
        <row r="357">
          <cell r="B357" t="str">
            <v>19000352</v>
          </cell>
          <cell r="C357" t="str">
            <v>Phạm Văn Trí</v>
          </cell>
          <cell r="D357" t="str">
            <v>HS4606020957029</v>
          </cell>
          <cell r="E357" t="str">
            <v>054</v>
          </cell>
          <cell r="F357" t="str">
            <v>BỆNH VIỆN QUẬN TÂN PHÚ</v>
          </cell>
          <cell r="G357" t="str">
            <v/>
          </cell>
        </row>
        <row r="358">
          <cell r="B358" t="str">
            <v>19000353</v>
          </cell>
          <cell r="C358" t="str">
            <v>Hồ Văn Triều</v>
          </cell>
          <cell r="D358" t="str">
            <v>HS4606020958704</v>
          </cell>
          <cell r="E358" t="str">
            <v>054</v>
          </cell>
          <cell r="F358" t="str">
            <v>BỆNH VIỆN QUẬN TÂN PHÚ</v>
          </cell>
          <cell r="G358" t="str">
            <v/>
          </cell>
        </row>
        <row r="359">
          <cell r="B359" t="str">
            <v>19000354</v>
          </cell>
          <cell r="C359" t="str">
            <v>Nguyễn Hữu Chiến</v>
          </cell>
          <cell r="D359" t="str">
            <v>HS4797938025583</v>
          </cell>
          <cell r="E359" t="str">
            <v>054</v>
          </cell>
          <cell r="F359" t="str">
            <v>BỆNH VIỆN QUẬN TÂN PHÚ</v>
          </cell>
        </row>
        <row r="360">
          <cell r="B360" t="str">
            <v>19000355</v>
          </cell>
          <cell r="C360" t="str">
            <v>Phạm Đăng Khoa</v>
          </cell>
          <cell r="E360" t="str">
            <v>054</v>
          </cell>
          <cell r="F360" t="str">
            <v>BỆNH VIỆN QUẬN TÂN PHÚ</v>
          </cell>
          <cell r="G360" t="str">
            <v/>
          </cell>
        </row>
        <row r="361">
          <cell r="B361" t="str">
            <v>19000356</v>
          </cell>
          <cell r="C361" t="str">
            <v>Nguyễn Thế An</v>
          </cell>
          <cell r="D361" t="str">
            <v>HS4797930225604</v>
          </cell>
          <cell r="E361" t="str">
            <v>030/051</v>
          </cell>
          <cell r="F361" t="e">
            <v>#N/A</v>
          </cell>
        </row>
        <row r="362">
          <cell r="B362" t="str">
            <v>19000357</v>
          </cell>
          <cell r="C362" t="str">
            <v>Phạm hữu Thịnh</v>
          </cell>
          <cell r="D362" t="str">
            <v>HS479799829869</v>
          </cell>
          <cell r="E362" t="str">
            <v>030</v>
          </cell>
          <cell r="F362" t="str">
            <v xml:space="preserve">BỆNH VIỆN NHÂN DÂN GIA ĐỊNH </v>
          </cell>
        </row>
        <row r="363">
          <cell r="B363" t="str">
            <v>19000358</v>
          </cell>
          <cell r="F363" t="e">
            <v>#N/A</v>
          </cell>
          <cell r="G363" t="str">
            <v/>
          </cell>
        </row>
        <row r="364">
          <cell r="B364" t="str">
            <v>19000359</v>
          </cell>
          <cell r="C364" t="str">
            <v>Đoàn Hoài Phong</v>
          </cell>
          <cell r="E364" t="str">
            <v>459</v>
          </cell>
          <cell r="F364" t="str">
            <v>PHÒNG KHÁM ĐA KHOA (THUỘC   Cty TNHH DỊCH VỤ Y TẾ GENTICAL LẠC LONG QUÂN )</v>
          </cell>
          <cell r="G364" t="str">
            <v/>
          </cell>
        </row>
        <row r="365">
          <cell r="B365" t="str">
            <v>19000360</v>
          </cell>
          <cell r="C365" t="str">
            <v>TRẦN MINH QUÂN</v>
          </cell>
          <cell r="E365" t="str">
            <v>054</v>
          </cell>
          <cell r="F365" t="str">
            <v>BỆNH VIỆN QUẬN TÂN PHÚ</v>
          </cell>
          <cell r="G365" t="str">
            <v/>
          </cell>
        </row>
        <row r="366">
          <cell r="B366" t="str">
            <v>19000361</v>
          </cell>
          <cell r="C366" t="str">
            <v>PHẠM THÀNH NHÂN</v>
          </cell>
          <cell r="D366" t="str">
            <v>HS4797937540810</v>
          </cell>
          <cell r="E366" t="str">
            <v>055</v>
          </cell>
          <cell r="F366" t="str">
            <v xml:space="preserve">BỆNH VIỆN QUẬN BÌNH TÂN </v>
          </cell>
          <cell r="G366" t="str">
            <v/>
          </cell>
        </row>
        <row r="367">
          <cell r="B367" t="str">
            <v>19000362</v>
          </cell>
          <cell r="C367" t="str">
            <v>Nguyễn Thành Đạt</v>
          </cell>
          <cell r="D367" t="str">
            <v>HS4797930552110</v>
          </cell>
          <cell r="E367" t="str">
            <v>031</v>
          </cell>
          <cell r="F367" t="str">
            <v xml:space="preserve">BỆNH VIỆN QUẬN BÌNH THẠNH </v>
          </cell>
          <cell r="G367" t="str">
            <v/>
          </cell>
        </row>
        <row r="368">
          <cell r="B368" t="str">
            <v>19000363</v>
          </cell>
          <cell r="C368" t="str">
            <v>Phạm Trần Đăng Khoa</v>
          </cell>
          <cell r="E368" t="str">
            <v>034/475</v>
          </cell>
          <cell r="F368" t="e">
            <v>#N/A</v>
          </cell>
          <cell r="G368" t="str">
            <v/>
          </cell>
        </row>
        <row r="369">
          <cell r="B369" t="str">
            <v>19000364</v>
          </cell>
          <cell r="C369" t="str">
            <v>Đỗ Ngọc Chí</v>
          </cell>
          <cell r="E369" t="str">
            <v>031</v>
          </cell>
          <cell r="F369" t="str">
            <v xml:space="preserve">BỆNH VIỆN QUẬN BÌNH THẠNH </v>
          </cell>
          <cell r="G369" t="str">
            <v/>
          </cell>
        </row>
        <row r="370">
          <cell r="B370" t="str">
            <v>19000365</v>
          </cell>
          <cell r="C370" t="str">
            <v>Nguyễn Hải Long</v>
          </cell>
          <cell r="D370" t="str">
            <v>GD4727222382548</v>
          </cell>
          <cell r="E370" t="str">
            <v>GD</v>
          </cell>
          <cell r="F370" t="e">
            <v>#N/A</v>
          </cell>
        </row>
        <row r="371">
          <cell r="B371" t="str">
            <v>19000366</v>
          </cell>
          <cell r="C371" t="str">
            <v>Hình Ngọc Nhi</v>
          </cell>
          <cell r="D371" t="str">
            <v>HS4797931386600</v>
          </cell>
          <cell r="E371" t="str">
            <v>054</v>
          </cell>
          <cell r="F371" t="str">
            <v>BỆNH VIỆN QUẬN TÂN PHÚ</v>
          </cell>
        </row>
        <row r="372">
          <cell r="B372" t="str">
            <v>19000367</v>
          </cell>
          <cell r="C372" t="str">
            <v>Trần Đình Phong</v>
          </cell>
          <cell r="D372" t="str">
            <v>HS4797936735529</v>
          </cell>
          <cell r="E372" t="str">
            <v>470</v>
          </cell>
          <cell r="F372" t="str">
            <v>PHÒNG KHÁM ĐA KHOA CƠ SỞ 2 - BỆNH VIỆN QUẬN GÒ VẤP</v>
          </cell>
          <cell r="G372" t="str">
            <v/>
          </cell>
        </row>
        <row r="373">
          <cell r="B373" t="str">
            <v>19000368</v>
          </cell>
          <cell r="C373" t="str">
            <v>Ngô Minh Chí Phúc</v>
          </cell>
          <cell r="D373" t="str">
            <v>HS4797931738139</v>
          </cell>
          <cell r="E373" t="str">
            <v>054</v>
          </cell>
          <cell r="F373" t="str">
            <v>BỆNH VIỆN QUẬN TÂN PHÚ</v>
          </cell>
          <cell r="G373" t="str">
            <v/>
          </cell>
        </row>
        <row r="374">
          <cell r="B374" t="str">
            <v>19000369</v>
          </cell>
          <cell r="C374" t="str">
            <v>Nguyễn Thành Khang</v>
          </cell>
          <cell r="D374" t="str">
            <v>HS4797930956024</v>
          </cell>
          <cell r="E374" t="str">
            <v>033</v>
          </cell>
          <cell r="F374" t="str">
            <v>BỆNH VIỆN QUẬN TÂN BÌNH</v>
          </cell>
        </row>
        <row r="375">
          <cell r="B375" t="str">
            <v>19000370</v>
          </cell>
          <cell r="F375" t="e">
            <v>#N/A</v>
          </cell>
          <cell r="G375" t="str">
            <v/>
          </cell>
        </row>
        <row r="376">
          <cell r="B376" t="str">
            <v>19000371</v>
          </cell>
          <cell r="F376" t="e">
            <v>#N/A</v>
          </cell>
          <cell r="G376" t="str">
            <v/>
          </cell>
        </row>
        <row r="377">
          <cell r="B377" t="str">
            <v>19000372</v>
          </cell>
          <cell r="C377" t="str">
            <v>Châu Cư Huy</v>
          </cell>
          <cell r="D377" t="str">
            <v>HS4797931150630</v>
          </cell>
          <cell r="E377" t="str">
            <v>033</v>
          </cell>
          <cell r="F377" t="str">
            <v>BỆNH VIỆN QUẬN TÂN BÌNH</v>
          </cell>
          <cell r="G377" t="str">
            <v/>
          </cell>
        </row>
        <row r="378">
          <cell r="B378" t="str">
            <v>19000373</v>
          </cell>
          <cell r="C378" t="str">
            <v>Trần Thanh Xuân</v>
          </cell>
          <cell r="D378" t="str">
            <v>HS4797934510183</v>
          </cell>
          <cell r="E378" t="str">
            <v>054</v>
          </cell>
          <cell r="F378" t="str">
            <v>BỆNH VIỆN QUẬN TÂN PHÚ</v>
          </cell>
          <cell r="G378" t="str">
            <v/>
          </cell>
        </row>
        <row r="379">
          <cell r="B379" t="str">
            <v>19000374</v>
          </cell>
          <cell r="C379" t="str">
            <v>Đỗ Vinh Quang</v>
          </cell>
          <cell r="E379" t="str">
            <v>054</v>
          </cell>
          <cell r="F379" t="str">
            <v>BỆNH VIỆN QUẬN TÂN PHÚ</v>
          </cell>
          <cell r="G379" t="str">
            <v/>
          </cell>
        </row>
        <row r="380">
          <cell r="B380" t="str">
            <v>19000375</v>
          </cell>
          <cell r="C380" t="str">
            <v>Bùi Tuấn Kiệt</v>
          </cell>
          <cell r="D380" t="str">
            <v>HS4796624428166</v>
          </cell>
          <cell r="E380" t="str">
            <v>025</v>
          </cell>
          <cell r="F380" t="str">
            <v xml:space="preserve">BỆNH VIỆN THỐNG  NHẤT </v>
          </cell>
        </row>
        <row r="381">
          <cell r="B381" t="str">
            <v>19000376</v>
          </cell>
          <cell r="C381" t="str">
            <v>Đặng Minh Cường</v>
          </cell>
          <cell r="D381" t="str">
            <v>HS4797936652914</v>
          </cell>
          <cell r="E381" t="str">
            <v>470</v>
          </cell>
          <cell r="F381" t="str">
            <v>PHÒNG KHÁM ĐA KHOA CƠ SỞ 2 - BỆNH VIỆN QUẬN GÒ VẤP</v>
          </cell>
        </row>
        <row r="382">
          <cell r="B382" t="str">
            <v>19000377</v>
          </cell>
          <cell r="C382" t="str">
            <v>Vương Nhật khánh</v>
          </cell>
          <cell r="D382" t="str">
            <v>HS4797930887757</v>
          </cell>
          <cell r="E382" t="str">
            <v>054</v>
          </cell>
          <cell r="F382" t="str">
            <v>BỆNH VIỆN QUẬN TÂN PHÚ</v>
          </cell>
        </row>
        <row r="383">
          <cell r="B383" t="str">
            <v>19000378</v>
          </cell>
          <cell r="C383" t="str">
            <v>Trần Trường Huy</v>
          </cell>
          <cell r="D383" t="str">
            <v>HS4797939374536</v>
          </cell>
          <cell r="E383" t="str">
            <v>028</v>
          </cell>
          <cell r="F383" t="str">
            <v>BỆNH VIỆN QUẬN 11</v>
          </cell>
        </row>
        <row r="384">
          <cell r="B384" t="str">
            <v>19000379</v>
          </cell>
          <cell r="C384" t="str">
            <v>Đỗ Thành Tài</v>
          </cell>
          <cell r="D384" t="str">
            <v>HS4797931868318</v>
          </cell>
          <cell r="E384" t="str">
            <v>032</v>
          </cell>
          <cell r="F384" t="str">
            <v xml:space="preserve">BỆNH VIỆN QUẬN PHÚ NHUẬN </v>
          </cell>
        </row>
        <row r="385">
          <cell r="B385" t="str">
            <v>19000380</v>
          </cell>
          <cell r="C385" t="str">
            <v>Võ Thành Vỹ</v>
          </cell>
          <cell r="E385" t="str">
            <v>025</v>
          </cell>
          <cell r="F385" t="str">
            <v xml:space="preserve">BỆNH VIỆN THỐNG  NHẤT </v>
          </cell>
          <cell r="G385" t="str">
            <v>5120035309</v>
          </cell>
        </row>
        <row r="386">
          <cell r="B386" t="str">
            <v>19000381</v>
          </cell>
          <cell r="C386" t="str">
            <v>Nguyễn Tấn Phát</v>
          </cell>
          <cell r="D386" t="str">
            <v>GD4797937249440</v>
          </cell>
          <cell r="E386" t="str">
            <v>GD</v>
          </cell>
          <cell r="F386" t="e">
            <v>#N/A</v>
          </cell>
        </row>
        <row r="387">
          <cell r="B387" t="str">
            <v>19000382</v>
          </cell>
          <cell r="C387" t="str">
            <v>Nguyễn Anh Tiến</v>
          </cell>
          <cell r="D387" t="str">
            <v>HS4797939402574</v>
          </cell>
          <cell r="E387" t="str">
            <v>033</v>
          </cell>
          <cell r="F387" t="str">
            <v>BỆNH VIỆN QUẬN TÂN BÌNH</v>
          </cell>
        </row>
        <row r="388">
          <cell r="B388" t="str">
            <v>19000383</v>
          </cell>
          <cell r="F388" t="e">
            <v>#N/A</v>
          </cell>
          <cell r="G388" t="str">
            <v/>
          </cell>
        </row>
        <row r="389">
          <cell r="B389" t="str">
            <v>19000384</v>
          </cell>
          <cell r="C389" t="str">
            <v>Nguyễn Phan Như Ý</v>
          </cell>
          <cell r="D389" t="str">
            <v>HS4794921658384</v>
          </cell>
          <cell r="E389" t="str">
            <v>033</v>
          </cell>
          <cell r="F389" t="str">
            <v>BỆNH VIỆN QUẬN TÂN BÌNH</v>
          </cell>
        </row>
        <row r="390">
          <cell r="B390" t="str">
            <v>19000385</v>
          </cell>
          <cell r="C390" t="str">
            <v>Hồ Đình Minh Trí</v>
          </cell>
          <cell r="D390" t="str">
            <v>SV4797526634670</v>
          </cell>
          <cell r="E390" t="str">
            <v>025</v>
          </cell>
          <cell r="F390" t="str">
            <v xml:space="preserve">BỆNH VIỆN THỐNG  NHẤT </v>
          </cell>
        </row>
        <row r="391">
          <cell r="B391" t="str">
            <v>19000386</v>
          </cell>
          <cell r="C391" t="str">
            <v>Nguyễn Hoàng Phúc</v>
          </cell>
          <cell r="E391" t="str">
            <v>009</v>
          </cell>
          <cell r="F391" t="str">
            <v>BỆNH VIỆN QUẬN 3</v>
          </cell>
          <cell r="G391">
            <v>7932264302</v>
          </cell>
        </row>
        <row r="392">
          <cell r="B392" t="str">
            <v>19000387</v>
          </cell>
          <cell r="C392" t="str">
            <v>Châu Thanh Phong</v>
          </cell>
          <cell r="D392" t="str">
            <v>HS4797935875251</v>
          </cell>
          <cell r="E392" t="str">
            <v>054</v>
          </cell>
          <cell r="F392" t="str">
            <v>BỆNH VIỆN QUẬN TÂN PHÚ</v>
          </cell>
        </row>
        <row r="393">
          <cell r="B393" t="str">
            <v>19000388</v>
          </cell>
          <cell r="C393" t="str">
            <v>Chu Bình An</v>
          </cell>
          <cell r="D393" t="str">
            <v>HS4797933963128</v>
          </cell>
          <cell r="E393" t="str">
            <v>025</v>
          </cell>
          <cell r="F393" t="str">
            <v xml:space="preserve">BỆNH VIỆN THỐNG  NHẤT </v>
          </cell>
          <cell r="G393" t="str">
            <v/>
          </cell>
        </row>
        <row r="394">
          <cell r="B394" t="str">
            <v>19000389</v>
          </cell>
          <cell r="C394" t="str">
            <v>Trần Gia Hưng</v>
          </cell>
          <cell r="D394" t="str">
            <v>DK2838321514431</v>
          </cell>
          <cell r="E394" t="str">
            <v>DK</v>
          </cell>
          <cell r="F394" t="e">
            <v>#N/A</v>
          </cell>
        </row>
        <row r="395">
          <cell r="B395" t="str">
            <v>19000390</v>
          </cell>
          <cell r="F395" t="e">
            <v>#N/A</v>
          </cell>
        </row>
        <row r="396">
          <cell r="B396" t="str">
            <v>19000391</v>
          </cell>
          <cell r="C396" t="str">
            <v>Nguyễn Giang Nam</v>
          </cell>
          <cell r="D396" t="str">
            <v>HS4666622938252</v>
          </cell>
          <cell r="E396" t="str">
            <v>071</v>
          </cell>
          <cell r="F396" t="str">
            <v xml:space="preserve">BỆNH VIỆN ĐA KHOA HOÀN MỸ SÀI GÒN </v>
          </cell>
        </row>
        <row r="397">
          <cell r="B397" t="str">
            <v>19000392</v>
          </cell>
          <cell r="C397" t="str">
            <v>Lương Tuyết Linh</v>
          </cell>
          <cell r="D397" t="str">
            <v>HS4797939137803</v>
          </cell>
          <cell r="E397" t="str">
            <v>054</v>
          </cell>
          <cell r="F397" t="str">
            <v>BỆNH VIỆN QUẬN TÂN PHÚ</v>
          </cell>
        </row>
        <row r="398">
          <cell r="B398" t="str">
            <v>19000393</v>
          </cell>
          <cell r="F398" t="e">
            <v>#N/A</v>
          </cell>
          <cell r="G398" t="str">
            <v/>
          </cell>
        </row>
        <row r="399">
          <cell r="B399" t="str">
            <v>19000394</v>
          </cell>
          <cell r="C399" t="str">
            <v>Nguyễn Hoàng Quang Vinh</v>
          </cell>
          <cell r="D399" t="str">
            <v>HS4797930945765</v>
          </cell>
          <cell r="E399" t="str">
            <v>033</v>
          </cell>
          <cell r="F399" t="str">
            <v>BỆNH VIỆN QUẬN TÂN BÌNH</v>
          </cell>
        </row>
        <row r="400">
          <cell r="B400" t="str">
            <v>19000395</v>
          </cell>
          <cell r="C400" t="str">
            <v>Nguyễn Trần Lĩnh</v>
          </cell>
          <cell r="D400" t="str">
            <v>HS4797931049792</v>
          </cell>
          <cell r="E400" t="str">
            <v>054</v>
          </cell>
          <cell r="F400" t="str">
            <v>BỆNH VIỆN QUẬN TÂN PHÚ</v>
          </cell>
        </row>
        <row r="401">
          <cell r="B401" t="str">
            <v>19000396</v>
          </cell>
          <cell r="F401" t="e">
            <v>#N/A</v>
          </cell>
          <cell r="G401" t="str">
            <v/>
          </cell>
        </row>
        <row r="402">
          <cell r="B402" t="str">
            <v>19000397</v>
          </cell>
          <cell r="C402" t="str">
            <v>Hà Văn Hưng</v>
          </cell>
          <cell r="D402" t="str">
            <v>GD4797938026225</v>
          </cell>
          <cell r="E402" t="str">
            <v>033</v>
          </cell>
          <cell r="F402" t="str">
            <v>BỆNH VIỆN QUẬN TÂN BÌNH</v>
          </cell>
          <cell r="G402" t="str">
            <v/>
          </cell>
        </row>
        <row r="403">
          <cell r="B403" t="str">
            <v>19000398</v>
          </cell>
          <cell r="C403" t="str">
            <v>Phan Thị Thanh Tuyền</v>
          </cell>
          <cell r="D403" t="str">
            <v>HS4010128271929</v>
          </cell>
          <cell r="E403" t="str">
            <v>029</v>
          </cell>
          <cell r="F403" t="str">
            <v>BỆNH VIỆN QUẬN 12</v>
          </cell>
          <cell r="G403" t="str">
            <v>7928450800</v>
          </cell>
        </row>
        <row r="404">
          <cell r="B404" t="str">
            <v>19000399</v>
          </cell>
          <cell r="C404" t="str">
            <v>Bùi Nguyễn Hoàng Minh</v>
          </cell>
          <cell r="D404" t="str">
            <v>HS4797928799607</v>
          </cell>
          <cell r="E404" t="str">
            <v>033</v>
          </cell>
          <cell r="F404" t="str">
            <v>BỆNH VIỆN QUẬN TÂN BÌNH</v>
          </cell>
          <cell r="G404" t="str">
            <v/>
          </cell>
        </row>
        <row r="405">
          <cell r="B405" t="str">
            <v>19000400</v>
          </cell>
          <cell r="C405" t="str">
            <v>Nguyễn Hoàng Tấn Tài</v>
          </cell>
          <cell r="E405" t="str">
            <v>033</v>
          </cell>
          <cell r="F405" t="str">
            <v>BỆNH VIỆN QUẬN TÂN BÌNH</v>
          </cell>
          <cell r="G405">
            <v>7936735531</v>
          </cell>
        </row>
        <row r="406">
          <cell r="B406" t="str">
            <v>19000401</v>
          </cell>
          <cell r="C406" t="str">
            <v>Trịnh Công Sơn</v>
          </cell>
          <cell r="D406" t="str">
            <v>HS4797934126114</v>
          </cell>
          <cell r="E406" t="str">
            <v>025</v>
          </cell>
          <cell r="F406" t="str">
            <v xml:space="preserve">BỆNH VIỆN THỐNG  NHẤT </v>
          </cell>
          <cell r="G406" t="str">
            <v/>
          </cell>
        </row>
        <row r="407">
          <cell r="B407" t="str">
            <v>19000402</v>
          </cell>
          <cell r="C407" t="str">
            <v>Nguyễn Bảo Long</v>
          </cell>
          <cell r="D407" t="str">
            <v>HS4797928870602</v>
          </cell>
          <cell r="E407" t="str">
            <v>486</v>
          </cell>
          <cell r="F407" t="str">
            <v>PHÒNG KHÁM ĐA KHOA (THUỘC  Cty TNHH PKĐK QUỐC TẾ AN PHÚ)</v>
          </cell>
        </row>
        <row r="408">
          <cell r="B408" t="str">
            <v>19000403</v>
          </cell>
          <cell r="C408" t="str">
            <v>THÁI HỒNG SƠN</v>
          </cell>
          <cell r="E408" t="str">
            <v>054</v>
          </cell>
          <cell r="F408" t="str">
            <v>BỆNH VIỆN QUẬN TÂN PHÚ</v>
          </cell>
          <cell r="G408" t="str">
            <v/>
          </cell>
        </row>
        <row r="409">
          <cell r="B409" t="str">
            <v>19000404</v>
          </cell>
          <cell r="C409" t="str">
            <v>Lê Tấn Tài</v>
          </cell>
          <cell r="D409" t="str">
            <v>SV4797938018104</v>
          </cell>
          <cell r="E409" t="str">
            <v>030/031</v>
          </cell>
          <cell r="F409" t="e">
            <v>#N/A</v>
          </cell>
        </row>
        <row r="410">
          <cell r="B410" t="str">
            <v>19000405</v>
          </cell>
          <cell r="F410" t="e">
            <v>#N/A</v>
          </cell>
          <cell r="G410" t="str">
            <v/>
          </cell>
        </row>
        <row r="411">
          <cell r="B411" t="str">
            <v>19000406</v>
          </cell>
          <cell r="C411" t="str">
            <v>Nguyễn Thuận Thiên</v>
          </cell>
          <cell r="D411" t="str">
            <v>GD4797929966001</v>
          </cell>
          <cell r="E411" t="str">
            <v>495</v>
          </cell>
          <cell r="F411" t="str">
            <v>BỆNH VIỆN TÂN SƠN NHẤT</v>
          </cell>
        </row>
        <row r="412">
          <cell r="B412" t="str">
            <v>19000407</v>
          </cell>
          <cell r="C412" t="str">
            <v>Nguyễn Mạnh Dũng</v>
          </cell>
          <cell r="E412" t="str">
            <v>032</v>
          </cell>
          <cell r="F412" t="str">
            <v xml:space="preserve">BỆNH VIỆN QUẬN PHÚ NHUẬN </v>
          </cell>
          <cell r="G412" t="str">
            <v/>
          </cell>
        </row>
        <row r="413">
          <cell r="B413" t="str">
            <v>19000408</v>
          </cell>
          <cell r="C413" t="str">
            <v>Nguyễn Thanh Tùng</v>
          </cell>
          <cell r="D413" t="str">
            <v>HS4797931134467</v>
          </cell>
          <cell r="E413" t="str">
            <v>033</v>
          </cell>
          <cell r="F413" t="str">
            <v>BỆNH VIỆN QUẬN TÂN BÌNH</v>
          </cell>
          <cell r="G413" t="str">
            <v/>
          </cell>
        </row>
        <row r="414">
          <cell r="B414" t="str">
            <v>19000409</v>
          </cell>
          <cell r="C414" t="str">
            <v>Trầm Gia Khang</v>
          </cell>
          <cell r="D414" t="str">
            <v>HS4797932826785</v>
          </cell>
          <cell r="E414" t="str">
            <v>028</v>
          </cell>
          <cell r="F414" t="str">
            <v>BỆNH VIỆN QUẬN 11</v>
          </cell>
        </row>
        <row r="415">
          <cell r="B415" t="str">
            <v>19000410</v>
          </cell>
          <cell r="C415" t="str">
            <v>Hoàng Minh Kha</v>
          </cell>
          <cell r="D415" t="str">
            <v>HS4797930960710</v>
          </cell>
          <cell r="E415" t="str">
            <v>033</v>
          </cell>
          <cell r="F415" t="str">
            <v>BỆNH VIỆN QUẬN TÂN BÌNH</v>
          </cell>
          <cell r="G415" t="str">
            <v/>
          </cell>
        </row>
        <row r="416">
          <cell r="B416" t="str">
            <v>19000411</v>
          </cell>
          <cell r="F416" t="e">
            <v>#N/A</v>
          </cell>
          <cell r="G416" t="str">
            <v/>
          </cell>
        </row>
        <row r="417">
          <cell r="B417" t="str">
            <v>19000412</v>
          </cell>
          <cell r="F417" t="e">
            <v>#N/A</v>
          </cell>
          <cell r="G417" t="str">
            <v/>
          </cell>
        </row>
        <row r="418">
          <cell r="B418" t="str">
            <v>19000413</v>
          </cell>
          <cell r="F418" t="e">
            <v>#N/A</v>
          </cell>
          <cell r="G418" t="str">
            <v/>
          </cell>
        </row>
        <row r="419">
          <cell r="B419" t="str">
            <v>19000414</v>
          </cell>
          <cell r="F419" t="e">
            <v>#N/A</v>
          </cell>
          <cell r="G419" t="str">
            <v/>
          </cell>
        </row>
        <row r="420">
          <cell r="B420" t="str">
            <v>19000415</v>
          </cell>
          <cell r="D420" t="str">
            <v>HS4797937629504</v>
          </cell>
          <cell r="E420" t="str">
            <v>033</v>
          </cell>
          <cell r="F420" t="str">
            <v>BỆNH VIỆN QUẬN TÂN BÌNH</v>
          </cell>
          <cell r="G420" t="str">
            <v/>
          </cell>
        </row>
        <row r="421">
          <cell r="B421" t="str">
            <v>19000416</v>
          </cell>
          <cell r="C421" t="str">
            <v>Huỳnh Minh Quân</v>
          </cell>
          <cell r="E421" t="str">
            <v>054</v>
          </cell>
          <cell r="F421" t="str">
            <v>BỆNH VIỆN QUẬN TÂN PHÚ</v>
          </cell>
          <cell r="G421">
            <v>7937989910</v>
          </cell>
        </row>
        <row r="422">
          <cell r="B422" t="str">
            <v>19000417</v>
          </cell>
          <cell r="C422" t="str">
            <v>Nguyễn Quốc Phát</v>
          </cell>
          <cell r="D422" t="str">
            <v>HS4797938300118</v>
          </cell>
          <cell r="E422" t="str">
            <v>028</v>
          </cell>
          <cell r="F422" t="str">
            <v>BỆNH VIỆN QUẬN 11</v>
          </cell>
          <cell r="G422" t="str">
            <v/>
          </cell>
        </row>
        <row r="423">
          <cell r="B423" t="str">
            <v>19000418</v>
          </cell>
          <cell r="C423" t="str">
            <v>Đặng Thị Thanh Trúc</v>
          </cell>
          <cell r="D423" t="str">
            <v>HS4797935228489</v>
          </cell>
          <cell r="E423" t="str">
            <v>461</v>
          </cell>
          <cell r="F423" t="str">
            <v>BỆNH VIỆN CHỈNH HÌNH VÀ PHỤC HỒI CHỨC NĂNG TPHCM</v>
          </cell>
          <cell r="G423" t="str">
            <v/>
          </cell>
        </row>
        <row r="424">
          <cell r="B424" t="str">
            <v>19000419</v>
          </cell>
          <cell r="F424" t="e">
            <v>#N/A</v>
          </cell>
          <cell r="G424" t="str">
            <v/>
          </cell>
        </row>
        <row r="425">
          <cell r="B425" t="str">
            <v>19000420</v>
          </cell>
          <cell r="F425" t="e">
            <v>#N/A</v>
          </cell>
          <cell r="G425" t="str">
            <v/>
          </cell>
        </row>
        <row r="426">
          <cell r="B426" t="str">
            <v>19000421</v>
          </cell>
          <cell r="F426" t="e">
            <v>#N/A</v>
          </cell>
          <cell r="G426" t="str">
            <v/>
          </cell>
        </row>
        <row r="427">
          <cell r="B427" t="str">
            <v>19000422</v>
          </cell>
          <cell r="C427" t="str">
            <v>Nguyễn Đức Anh</v>
          </cell>
          <cell r="D427" t="str">
            <v>HS4797935113129</v>
          </cell>
          <cell r="E427" t="str">
            <v>488</v>
          </cell>
          <cell r="F427" t="str">
            <v>BỆNH VIỆN ĐA KHOA TƯ NHÂN XUYÊN Á</v>
          </cell>
          <cell r="G427" t="str">
            <v/>
          </cell>
        </row>
        <row r="428">
          <cell r="B428" t="str">
            <v>19000423</v>
          </cell>
          <cell r="C428" t="str">
            <v>NGUYỄN TRỌNG KHANG</v>
          </cell>
          <cell r="E428" t="str">
            <v>033</v>
          </cell>
          <cell r="F428" t="str">
            <v>BỆNH VIỆN QUẬN TÂN BÌNH</v>
          </cell>
          <cell r="G428" t="str">
            <v/>
          </cell>
        </row>
        <row r="429">
          <cell r="B429" t="str">
            <v>19000424</v>
          </cell>
          <cell r="C429" t="str">
            <v>Đoàn Nhã Trân</v>
          </cell>
          <cell r="D429" t="str">
            <v>HS4797932518454</v>
          </cell>
          <cell r="E429" t="str">
            <v>027</v>
          </cell>
          <cell r="F429" t="str">
            <v>BỆNH VIỆN QUẬN 10</v>
          </cell>
          <cell r="G429" t="str">
            <v/>
          </cell>
        </row>
        <row r="430">
          <cell r="B430" t="str">
            <v>19000425</v>
          </cell>
          <cell r="C430" t="str">
            <v>Từ Minh Kiên Cường</v>
          </cell>
          <cell r="D430" t="str">
            <v>HS4797931228074</v>
          </cell>
          <cell r="E430" t="str">
            <v>033</v>
          </cell>
          <cell r="F430" t="str">
            <v>BỆNH VIỆN QUẬN TÂN BÌNH</v>
          </cell>
          <cell r="G430" t="str">
            <v/>
          </cell>
        </row>
        <row r="431">
          <cell r="B431" t="str">
            <v>19000426</v>
          </cell>
          <cell r="F431" t="e">
            <v>#N/A</v>
          </cell>
          <cell r="G431" t="str">
            <v/>
          </cell>
        </row>
        <row r="432">
          <cell r="B432" t="str">
            <v>19000427</v>
          </cell>
          <cell r="C432" t="str">
            <v>Lê Lâm Quang Trí</v>
          </cell>
          <cell r="D432" t="str">
            <v>HS4797937668948</v>
          </cell>
          <cell r="E432" t="str">
            <v>054</v>
          </cell>
          <cell r="F432" t="str">
            <v>BỆNH VIỆN QUẬN TÂN PHÚ</v>
          </cell>
          <cell r="G432" t="str">
            <v/>
          </cell>
        </row>
        <row r="433">
          <cell r="B433" t="str">
            <v>19000428</v>
          </cell>
          <cell r="F433" t="e">
            <v>#N/A</v>
          </cell>
          <cell r="G433" t="str">
            <v/>
          </cell>
        </row>
        <row r="434">
          <cell r="B434" t="str">
            <v>19000429</v>
          </cell>
          <cell r="C434" t="str">
            <v>Bùi Lê Hùng Dũng</v>
          </cell>
          <cell r="D434" t="str">
            <v>HS4797931644108</v>
          </cell>
          <cell r="E434" t="str">
            <v>054</v>
          </cell>
          <cell r="F434" t="str">
            <v>BỆNH VIỆN QUẬN TÂN PHÚ</v>
          </cell>
          <cell r="G434" t="str">
            <v/>
          </cell>
        </row>
        <row r="435">
          <cell r="B435" t="str">
            <v>19000430</v>
          </cell>
          <cell r="F435" t="e">
            <v>#N/A</v>
          </cell>
          <cell r="G435" t="str">
            <v/>
          </cell>
        </row>
        <row r="436">
          <cell r="B436" t="str">
            <v>19000431</v>
          </cell>
          <cell r="C436" t="str">
            <v>Nguyễn Phúc Anh Duy</v>
          </cell>
          <cell r="D436" t="str">
            <v>HS4748223908882</v>
          </cell>
          <cell r="E436" t="str">
            <v>025</v>
          </cell>
          <cell r="F436" t="str">
            <v xml:space="preserve">BỆNH VIỆN THỐNG  NHẤT </v>
          </cell>
          <cell r="G436" t="str">
            <v/>
          </cell>
        </row>
        <row r="437">
          <cell r="B437" t="str">
            <v>19000432</v>
          </cell>
          <cell r="C437" t="str">
            <v>Lâm Hoàng Thiện</v>
          </cell>
          <cell r="D437" t="str">
            <v>HS4797930150390</v>
          </cell>
          <cell r="E437" t="str">
            <v>034/470</v>
          </cell>
          <cell r="F437" t="e">
            <v>#N/A</v>
          </cell>
        </row>
        <row r="438">
          <cell r="B438" t="str">
            <v>19000433</v>
          </cell>
          <cell r="C438" t="str">
            <v>Nguyễn Chí Khanh</v>
          </cell>
          <cell r="D438" t="str">
            <v>HS4797928895359</v>
          </cell>
          <cell r="E438" t="str">
            <v>033</v>
          </cell>
          <cell r="F438" t="str">
            <v>BỆNH VIỆN QUẬN TÂN BÌNH</v>
          </cell>
          <cell r="G438" t="str">
            <v/>
          </cell>
        </row>
        <row r="439">
          <cell r="B439" t="str">
            <v>19000434</v>
          </cell>
          <cell r="F439" t="e">
            <v>#N/A</v>
          </cell>
          <cell r="G439" t="str">
            <v/>
          </cell>
        </row>
        <row r="440">
          <cell r="B440" t="str">
            <v>19000435</v>
          </cell>
          <cell r="F440" t="e">
            <v>#N/A</v>
          </cell>
          <cell r="G440" t="str">
            <v/>
          </cell>
        </row>
        <row r="441">
          <cell r="B441" t="str">
            <v>19000436</v>
          </cell>
          <cell r="F441" t="e">
            <v>#N/A</v>
          </cell>
          <cell r="G441" t="str">
            <v/>
          </cell>
        </row>
        <row r="442">
          <cell r="B442" t="str">
            <v>19000437</v>
          </cell>
          <cell r="C442" t="str">
            <v>Bùi Bách Xuân</v>
          </cell>
          <cell r="D442" t="str">
            <v>HS4797934170133</v>
          </cell>
          <cell r="F442" t="e">
            <v>#N/A</v>
          </cell>
        </row>
        <row r="443">
          <cell r="B443" t="str">
            <v>19000438</v>
          </cell>
          <cell r="C443" t="str">
            <v>Trần Cao Thái Dương</v>
          </cell>
          <cell r="D443" t="str">
            <v>HS4797932233746</v>
          </cell>
          <cell r="E443" t="str">
            <v>013</v>
          </cell>
          <cell r="F443" t="str">
            <v xml:space="preserve">BỆNH VIỆN NGUYỄN TRI PHƯƠNG </v>
          </cell>
          <cell r="G443" t="str">
            <v/>
          </cell>
        </row>
        <row r="444">
          <cell r="B444" t="str">
            <v>19000439</v>
          </cell>
          <cell r="C444" t="str">
            <v>Võ Thị Kiều My</v>
          </cell>
          <cell r="D444" t="str">
            <v>HS4797937592112</v>
          </cell>
          <cell r="E444" t="str">
            <v>032</v>
          </cell>
          <cell r="F444" t="str">
            <v xml:space="preserve">BỆNH VIỆN QUẬN PHÚ NHUẬN </v>
          </cell>
        </row>
        <row r="445">
          <cell r="B445" t="str">
            <v>19000440</v>
          </cell>
          <cell r="C445" t="str">
            <v>BÙI NGUYỄN TIẾN ĐẠT</v>
          </cell>
          <cell r="D445" t="str">
            <v>HS4797936952348</v>
          </cell>
          <cell r="E445" t="str">
            <v>025</v>
          </cell>
          <cell r="F445" t="str">
            <v xml:space="preserve">BỆNH VIỆN THỐNG  NHẤT </v>
          </cell>
          <cell r="G445" t="str">
            <v/>
          </cell>
        </row>
        <row r="446">
          <cell r="B446" t="str">
            <v>19000441</v>
          </cell>
          <cell r="C446" t="str">
            <v>Nguyễn Ngọc Minh</v>
          </cell>
          <cell r="E446" t="str">
            <v>054</v>
          </cell>
          <cell r="F446" t="str">
            <v>BỆNH VIỆN QUẬN TÂN PHÚ</v>
          </cell>
          <cell r="G446">
            <v>7931426370</v>
          </cell>
        </row>
        <row r="447">
          <cell r="B447" t="str">
            <v>19000442</v>
          </cell>
          <cell r="C447" t="str">
            <v>Nguyễn Thái Anh</v>
          </cell>
          <cell r="D447" t="str">
            <v>HS4797932445174</v>
          </cell>
          <cell r="E447" t="str">
            <v>071</v>
          </cell>
          <cell r="F447" t="str">
            <v xml:space="preserve">BỆNH VIỆN ĐA KHOA HOÀN MỸ SÀI GÒN </v>
          </cell>
          <cell r="G447" t="str">
            <v/>
          </cell>
        </row>
        <row r="448">
          <cell r="B448" t="str">
            <v>19000443</v>
          </cell>
          <cell r="C448" t="str">
            <v>Trần Đức Khang</v>
          </cell>
          <cell r="E448" t="str">
            <v>025</v>
          </cell>
          <cell r="F448" t="str">
            <v xml:space="preserve">BỆNH VIỆN THỐNG  NHẤT </v>
          </cell>
          <cell r="G448" t="str">
            <v>7931115173</v>
          </cell>
        </row>
        <row r="449">
          <cell r="B449" t="str">
            <v>19000444</v>
          </cell>
          <cell r="F449" t="e">
            <v>#N/A</v>
          </cell>
          <cell r="G449" t="str">
            <v/>
          </cell>
        </row>
        <row r="450">
          <cell r="B450" t="str">
            <v>19000445</v>
          </cell>
          <cell r="C450" t="str">
            <v>Cấn Thanh Thái</v>
          </cell>
          <cell r="E450" t="str">
            <v>488</v>
          </cell>
          <cell r="F450" t="str">
            <v>BỆNH VIỆN ĐA KHOA TƯ NHÂN XUYÊN Á</v>
          </cell>
          <cell r="G450" t="str">
            <v>7934982865</v>
          </cell>
        </row>
        <row r="451">
          <cell r="B451" t="str">
            <v>19000446</v>
          </cell>
          <cell r="C451" t="str">
            <v>Lại Phụng Kiên</v>
          </cell>
          <cell r="D451" t="str">
            <v>HS4797931632004</v>
          </cell>
          <cell r="E451" t="str">
            <v>054</v>
          </cell>
          <cell r="F451" t="str">
            <v>BỆNH VIỆN QUẬN TÂN PHÚ</v>
          </cell>
          <cell r="G451" t="str">
            <v/>
          </cell>
        </row>
        <row r="452">
          <cell r="B452" t="str">
            <v>19000447</v>
          </cell>
          <cell r="C452" t="str">
            <v>Phan Thị Kim Phượng</v>
          </cell>
          <cell r="E452" t="str">
            <v>025</v>
          </cell>
          <cell r="F452" t="str">
            <v xml:space="preserve">BỆNH VIỆN THỐNG  NHẤT </v>
          </cell>
          <cell r="G452" t="str">
            <v>7525744756</v>
          </cell>
        </row>
        <row r="453">
          <cell r="B453" t="str">
            <v>19000448</v>
          </cell>
          <cell r="C453" t="str">
            <v>Phùng Bảo Nghi</v>
          </cell>
          <cell r="E453" t="str">
            <v>055</v>
          </cell>
          <cell r="F453" t="str">
            <v xml:space="preserve">BỆNH VIỆN QUẬN BÌNH TÂN </v>
          </cell>
          <cell r="G453" t="str">
            <v>7934513294</v>
          </cell>
        </row>
        <row r="454">
          <cell r="B454" t="str">
            <v>19000449</v>
          </cell>
          <cell r="C454" t="str">
            <v>Nguyễn Anh Tuấn</v>
          </cell>
          <cell r="D454" t="str">
            <v>HS4797938300132</v>
          </cell>
          <cell r="E454" t="str">
            <v>028</v>
          </cell>
          <cell r="F454" t="str">
            <v>BỆNH VIỆN QUẬN 11</v>
          </cell>
          <cell r="G454" t="str">
            <v/>
          </cell>
        </row>
        <row r="455">
          <cell r="B455" t="str">
            <v>19000450</v>
          </cell>
          <cell r="C455" t="str">
            <v>Trần Quang Lộc</v>
          </cell>
          <cell r="D455" t="str">
            <v>HS cũ Tra mã số thẻ</v>
          </cell>
          <cell r="E455" t="str">
            <v>025</v>
          </cell>
          <cell r="F455" t="str">
            <v xml:space="preserve">BỆNH VIỆN THỐNG  NHẤT </v>
          </cell>
          <cell r="G455" t="str">
            <v/>
          </cell>
        </row>
        <row r="456">
          <cell r="B456" t="str">
            <v>19000451</v>
          </cell>
          <cell r="C456" t="str">
            <v>Ngô Nguyễn Trung Hiếu</v>
          </cell>
          <cell r="D456" t="str">
            <v>HS4797935332848</v>
          </cell>
          <cell r="E456" t="str">
            <v>041</v>
          </cell>
          <cell r="F456" t="str">
            <v>BỆNH VIỆN ĐA KHOA KHU VỰC HÓC MÔN</v>
          </cell>
          <cell r="G456" t="str">
            <v/>
          </cell>
        </row>
        <row r="457">
          <cell r="B457" t="str">
            <v>19000452</v>
          </cell>
          <cell r="C457" t="str">
            <v>Nguyễn Hoài Vũ</v>
          </cell>
          <cell r="E457" t="str">
            <v>028</v>
          </cell>
          <cell r="F457" t="str">
            <v>BỆNH VIỆN QUẬN 11</v>
          </cell>
          <cell r="G457" t="str">
            <v>7932704187</v>
          </cell>
        </row>
        <row r="458">
          <cell r="B458" t="str">
            <v>19000453</v>
          </cell>
          <cell r="C458" t="str">
            <v>Trần Tuấn Kiệt</v>
          </cell>
          <cell r="E458" t="str">
            <v>030</v>
          </cell>
          <cell r="F458" t="str">
            <v xml:space="preserve">BỆNH VIỆN NHÂN DÂN GIA ĐỊNH </v>
          </cell>
          <cell r="G458" t="str">
            <v>7936822452</v>
          </cell>
        </row>
        <row r="459">
          <cell r="B459" t="str">
            <v>19000454</v>
          </cell>
          <cell r="C459" t="str">
            <v>Nguyễn Hữu Đăng</v>
          </cell>
          <cell r="E459" t="str">
            <v>033</v>
          </cell>
          <cell r="F459" t="str">
            <v>BỆNH VIỆN QUẬN TÂN BÌNH</v>
          </cell>
          <cell r="G459" t="str">
            <v/>
          </cell>
        </row>
        <row r="460">
          <cell r="B460" t="str">
            <v>19000455</v>
          </cell>
          <cell r="F460" t="e">
            <v>#N/A</v>
          </cell>
          <cell r="G460" t="str">
            <v/>
          </cell>
        </row>
        <row r="461">
          <cell r="B461" t="str">
            <v>19000456</v>
          </cell>
          <cell r="C461" t="str">
            <v>Nguyễn Tiến Long</v>
          </cell>
          <cell r="E461" t="str">
            <v>033</v>
          </cell>
          <cell r="F461" t="str">
            <v>BỆNH VIỆN QUẬN TÂN BÌNH</v>
          </cell>
          <cell r="G461">
            <v>7931279567</v>
          </cell>
        </row>
        <row r="462">
          <cell r="B462" t="str">
            <v>19000457</v>
          </cell>
          <cell r="F462" t="e">
            <v>#N/A</v>
          </cell>
          <cell r="G462" t="str">
            <v/>
          </cell>
        </row>
        <row r="463">
          <cell r="B463" t="str">
            <v>19000458</v>
          </cell>
          <cell r="F463" t="e">
            <v>#N/A</v>
          </cell>
          <cell r="G463" t="str">
            <v/>
          </cell>
        </row>
        <row r="464">
          <cell r="B464" t="str">
            <v>19000459</v>
          </cell>
          <cell r="C464" t="str">
            <v>Cún Chạc Hỷ</v>
          </cell>
          <cell r="E464" t="str">
            <v>033</v>
          </cell>
          <cell r="F464" t="str">
            <v>BỆNH VIỆN QUẬN TÂN BÌNH</v>
          </cell>
          <cell r="G464">
            <v>7931193115</v>
          </cell>
        </row>
        <row r="465">
          <cell r="B465" t="str">
            <v>19000460</v>
          </cell>
          <cell r="C465" t="str">
            <v>Nguyễn Ngọc Thùy</v>
          </cell>
          <cell r="E465" t="str">
            <v>033</v>
          </cell>
          <cell r="F465" t="str">
            <v>BỆNH VIỆN QUẬN TÂN BÌNH</v>
          </cell>
          <cell r="G465">
            <v>7931173171</v>
          </cell>
        </row>
        <row r="466">
          <cell r="B466" t="str">
            <v>19000461</v>
          </cell>
          <cell r="F466" t="e">
            <v>#N/A</v>
          </cell>
          <cell r="G466" t="str">
            <v/>
          </cell>
        </row>
        <row r="467">
          <cell r="B467" t="str">
            <v>19000462</v>
          </cell>
          <cell r="F467" t="e">
            <v>#N/A</v>
          </cell>
          <cell r="G467" t="str">
            <v/>
          </cell>
        </row>
        <row r="468">
          <cell r="B468" t="str">
            <v>19000463</v>
          </cell>
          <cell r="C468" t="str">
            <v>Huỳnh Khương</v>
          </cell>
          <cell r="F468" t="e">
            <v>#N/A</v>
          </cell>
          <cell r="G468" t="str">
            <v>7938026211</v>
          </cell>
        </row>
        <row r="469">
          <cell r="B469" t="str">
            <v>19000464</v>
          </cell>
          <cell r="C469" t="str">
            <v>Hồ Hoàng Mạnh Du</v>
          </cell>
          <cell r="E469" t="str">
            <v>025</v>
          </cell>
          <cell r="F469" t="str">
            <v xml:space="preserve">BỆNH VIỆN THỐNG  NHẤT </v>
          </cell>
          <cell r="G469">
            <v>7937601160</v>
          </cell>
        </row>
        <row r="470">
          <cell r="B470" t="str">
            <v>19000465</v>
          </cell>
          <cell r="C470" t="str">
            <v>Thái Đắc Duy Thanh</v>
          </cell>
          <cell r="E470" t="str">
            <v>058</v>
          </cell>
          <cell r="F470" t="str">
            <v xml:space="preserve">BỆNH VIỆN ĐA KHOA TƯ NHÂN TRIỀU AN </v>
          </cell>
          <cell r="G470">
            <v>7932727529</v>
          </cell>
        </row>
        <row r="471">
          <cell r="B471" t="str">
            <v>19000466</v>
          </cell>
          <cell r="C471" t="str">
            <v>Võ Trọng Nguyễn</v>
          </cell>
          <cell r="E471" t="str">
            <v>025</v>
          </cell>
          <cell r="F471" t="str">
            <v xml:space="preserve">BỆNH VIỆN THỐNG  NHẤT </v>
          </cell>
          <cell r="G471">
            <v>9622372961</v>
          </cell>
        </row>
        <row r="472">
          <cell r="B472" t="str">
            <v>19000467</v>
          </cell>
          <cell r="C472" t="str">
            <v>Nguyễn Trần Anh Tuấn</v>
          </cell>
          <cell r="E472" t="str">
            <v>054</v>
          </cell>
          <cell r="F472" t="str">
            <v>BỆNH VIỆN QUẬN TÂN PHÚ</v>
          </cell>
          <cell r="G472">
            <v>7938084007</v>
          </cell>
        </row>
        <row r="473">
          <cell r="B473" t="str">
            <v>19000468</v>
          </cell>
          <cell r="C473" t="str">
            <v>Nguyễn Hoàng Hải</v>
          </cell>
          <cell r="D473" t="str">
            <v>DK2969622662811</v>
          </cell>
          <cell r="E473" t="str">
            <v>DK</v>
          </cell>
          <cell r="F473" t="e">
            <v>#N/A</v>
          </cell>
          <cell r="G473" t="str">
            <v/>
          </cell>
        </row>
        <row r="474">
          <cell r="B474" t="str">
            <v>19000469</v>
          </cell>
          <cell r="C474" t="str">
            <v>Trương Thành Tài</v>
          </cell>
          <cell r="E474" t="str">
            <v>470</v>
          </cell>
          <cell r="F474" t="str">
            <v>PHÒNG KHÁM ĐA KHOA CƠ SỞ 2 - BỆNH VIỆN QUẬN GÒ VẤP</v>
          </cell>
          <cell r="G474" t="str">
            <v/>
          </cell>
        </row>
        <row r="475">
          <cell r="B475" t="str">
            <v>19000470</v>
          </cell>
          <cell r="C475" t="str">
            <v>Trần Minh Phú</v>
          </cell>
          <cell r="F475" t="e">
            <v>#N/A</v>
          </cell>
          <cell r="G475" t="str">
            <v/>
          </cell>
        </row>
        <row r="476">
          <cell r="B476" t="str">
            <v>19000471</v>
          </cell>
          <cell r="F476" t="e">
            <v>#N/A</v>
          </cell>
          <cell r="G476" t="str">
            <v/>
          </cell>
        </row>
        <row r="477">
          <cell r="B477" t="str">
            <v>19000472</v>
          </cell>
          <cell r="C477" t="str">
            <v>Nguyễn Thế Tiến Phát</v>
          </cell>
          <cell r="D477" t="str">
            <v>HS4797931428725</v>
          </cell>
          <cell r="E477" t="str">
            <v>054</v>
          </cell>
          <cell r="F477" t="str">
            <v>BỆNH VIỆN QUẬN TÂN PHÚ</v>
          </cell>
        </row>
        <row r="478">
          <cell r="B478" t="str">
            <v>19000473</v>
          </cell>
          <cell r="C478" t="str">
            <v>Nguyễn Sỹ Tài</v>
          </cell>
          <cell r="E478" t="str">
            <v>032</v>
          </cell>
          <cell r="F478" t="str">
            <v xml:space="preserve">BỆNH VIỆN QUẬN PHÚ NHUẬN </v>
          </cell>
          <cell r="G478">
            <v>7931816728</v>
          </cell>
        </row>
        <row r="479">
          <cell r="B479" t="str">
            <v>19000474</v>
          </cell>
          <cell r="C479" t="str">
            <v>Phạm Tấn Minh</v>
          </cell>
          <cell r="D479" t="str">
            <v>GD4727221994319</v>
          </cell>
          <cell r="E479" t="str">
            <v>025</v>
          </cell>
          <cell r="F479" t="str">
            <v xml:space="preserve">BỆNH VIỆN THỐNG  NHẤT </v>
          </cell>
          <cell r="G479" t="str">
            <v/>
          </cell>
        </row>
        <row r="480">
          <cell r="B480" t="str">
            <v>19000475</v>
          </cell>
          <cell r="C480" t="str">
            <v>Phan Nguyễn Ánh Dương</v>
          </cell>
          <cell r="D480" t="str">
            <v>HS4797928775584</v>
          </cell>
          <cell r="E480" t="str">
            <v>032</v>
          </cell>
          <cell r="F480" t="str">
            <v xml:space="preserve">BỆNH VIỆN QUẬN PHÚ NHUẬN </v>
          </cell>
          <cell r="G480" t="str">
            <v/>
          </cell>
        </row>
        <row r="481">
          <cell r="B481" t="str">
            <v>19000476</v>
          </cell>
          <cell r="C481" t="str">
            <v>Phan Quang Thắng</v>
          </cell>
          <cell r="D481" t="str">
            <v>HS4797938099739</v>
          </cell>
          <cell r="E481" t="str">
            <v>027</v>
          </cell>
          <cell r="F481" t="str">
            <v>BỆNH VIỆN QUẬN 10</v>
          </cell>
          <cell r="G481" t="str">
            <v/>
          </cell>
        </row>
        <row r="482">
          <cell r="B482" t="str">
            <v>19000477</v>
          </cell>
          <cell r="C482" t="str">
            <v>Nguyễn Trường Toàn</v>
          </cell>
          <cell r="D482" t="str">
            <v>HS4797934108162</v>
          </cell>
          <cell r="E482" t="str">
            <v>054</v>
          </cell>
          <cell r="F482" t="str">
            <v>BỆNH VIỆN QUẬN TÂN PHÚ</v>
          </cell>
          <cell r="G482" t="str">
            <v/>
          </cell>
        </row>
        <row r="483">
          <cell r="B483" t="str">
            <v>19000478</v>
          </cell>
          <cell r="C483" t="str">
            <v>Trần Văn Hiệp</v>
          </cell>
          <cell r="E483" t="str">
            <v>025</v>
          </cell>
          <cell r="F483" t="str">
            <v xml:space="preserve">BỆNH VIỆN THỐNG  NHẤT </v>
          </cell>
          <cell r="G483" t="str">
            <v/>
          </cell>
        </row>
        <row r="484">
          <cell r="B484" t="str">
            <v>19000479</v>
          </cell>
          <cell r="C484" t="str">
            <v>Nguyễn Hữu Thanh Nhã</v>
          </cell>
          <cell r="E484" t="str">
            <v>054</v>
          </cell>
          <cell r="F484" t="str">
            <v>BỆNH VIỆN QUẬN TÂN PHÚ</v>
          </cell>
          <cell r="G484">
            <v>7931745175</v>
          </cell>
        </row>
        <row r="485">
          <cell r="B485" t="str">
            <v>19000480</v>
          </cell>
          <cell r="C485" t="str">
            <v>Nguyễn Phương Anh</v>
          </cell>
          <cell r="D485" t="str">
            <v>HS47979380840222</v>
          </cell>
          <cell r="E485" t="str">
            <v>054</v>
          </cell>
          <cell r="F485" t="str">
            <v>BỆNH VIỆN QUẬN TÂN PHÚ</v>
          </cell>
          <cell r="G485" t="str">
            <v/>
          </cell>
        </row>
        <row r="486">
          <cell r="B486" t="str">
            <v>19000481</v>
          </cell>
          <cell r="C486" t="str">
            <v>Lương Thị Hồng Anh</v>
          </cell>
          <cell r="D486" t="str">
            <v>HS4797929878081</v>
          </cell>
          <cell r="E486" t="str">
            <v>470</v>
          </cell>
          <cell r="F486" t="str">
            <v>PHÒNG KHÁM ĐA KHOA CƠ SỞ 2 - BỆNH VIỆN QUẬN GÒ VẤP</v>
          </cell>
          <cell r="G486" t="str">
            <v/>
          </cell>
        </row>
        <row r="487">
          <cell r="B487" t="str">
            <v>19000482</v>
          </cell>
          <cell r="E487" t="str">
            <v>054</v>
          </cell>
          <cell r="F487" t="str">
            <v>BỆNH VIỆN QUẬN TÂN PHÚ</v>
          </cell>
          <cell r="G487" t="str">
            <v/>
          </cell>
        </row>
        <row r="488">
          <cell r="B488" t="str">
            <v>19000483</v>
          </cell>
          <cell r="C488" t="str">
            <v>Võ Thị Bích Ngọc</v>
          </cell>
          <cell r="D488" t="str">
            <v>HS4797929855544</v>
          </cell>
          <cell r="E488" t="str">
            <v>030</v>
          </cell>
          <cell r="F488" t="str">
            <v xml:space="preserve">BỆNH VIỆN NHÂN DÂN GIA ĐỊNH </v>
          </cell>
          <cell r="G488" t="str">
            <v/>
          </cell>
        </row>
        <row r="489">
          <cell r="B489" t="str">
            <v>19000484</v>
          </cell>
          <cell r="C489" t="str">
            <v>Nguyễn Bảo Liêm</v>
          </cell>
          <cell r="D489" t="str">
            <v>HS4797937561183</v>
          </cell>
          <cell r="E489" t="str">
            <v>033</v>
          </cell>
          <cell r="F489" t="str">
            <v>BỆNH VIỆN QUẬN TÂN BÌNH</v>
          </cell>
          <cell r="G489" t="str">
            <v/>
          </cell>
        </row>
        <row r="490">
          <cell r="B490" t="str">
            <v>19000485</v>
          </cell>
          <cell r="C490" t="str">
            <v xml:space="preserve">TĂNG LỆNH DŨ </v>
          </cell>
          <cell r="D490" t="str">
            <v>HS4797934609764</v>
          </cell>
          <cell r="E490" t="str">
            <v>055</v>
          </cell>
          <cell r="F490" t="str">
            <v xml:space="preserve">BỆNH VIỆN QUẬN BÌNH TÂN </v>
          </cell>
          <cell r="G490" t="str">
            <v/>
          </cell>
        </row>
        <row r="491">
          <cell r="B491" t="str">
            <v>19000486</v>
          </cell>
          <cell r="F491" t="e">
            <v>#N/A</v>
          </cell>
          <cell r="G491" t="str">
            <v/>
          </cell>
        </row>
        <row r="492">
          <cell r="B492" t="str">
            <v>19000487</v>
          </cell>
          <cell r="C492" t="str">
            <v>Nguyễn Trần Bách Huân</v>
          </cell>
          <cell r="E492" t="str">
            <v>054</v>
          </cell>
          <cell r="F492" t="str">
            <v>BỆNH VIỆN QUẬN TÂN PHÚ</v>
          </cell>
          <cell r="G492">
            <v>7931772345</v>
          </cell>
        </row>
        <row r="493">
          <cell r="B493" t="str">
            <v>19000488</v>
          </cell>
          <cell r="C493" t="str">
            <v>Trần Ngọc Trung</v>
          </cell>
          <cell r="E493" t="str">
            <v>029</v>
          </cell>
          <cell r="F493" t="str">
            <v>BỆNH VIỆN QUẬN 12</v>
          </cell>
          <cell r="G493">
            <v>7938567593</v>
          </cell>
        </row>
        <row r="494">
          <cell r="B494" t="str">
            <v>19000489</v>
          </cell>
          <cell r="C494" t="str">
            <v>Đoàn Chí Trung</v>
          </cell>
          <cell r="E494" t="str">
            <v>030</v>
          </cell>
          <cell r="F494" t="str">
            <v xml:space="preserve">BỆNH VIỆN NHÂN DÂN GIA ĐỊNH </v>
          </cell>
          <cell r="G494">
            <v>7930376278</v>
          </cell>
        </row>
        <row r="495">
          <cell r="B495" t="str">
            <v>19000490</v>
          </cell>
          <cell r="C495" t="str">
            <v>Huỳnh Thanh Ngân</v>
          </cell>
          <cell r="D495" t="str">
            <v>SV4797938634661</v>
          </cell>
          <cell r="E495" t="str">
            <v>039</v>
          </cell>
          <cell r="F495" t="str">
            <v>BỆNH VIỆN HUYỆN CỦ CHI</v>
          </cell>
        </row>
        <row r="496">
          <cell r="B496" t="str">
            <v>19000491</v>
          </cell>
          <cell r="C496" t="str">
            <v>Trương Gia Bảo</v>
          </cell>
          <cell r="E496" t="str">
            <v>030</v>
          </cell>
          <cell r="F496" t="str">
            <v xml:space="preserve">BỆNH VIỆN NHÂN DÂN GIA ĐỊNH </v>
          </cell>
          <cell r="G496">
            <v>7936575333</v>
          </cell>
        </row>
        <row r="497">
          <cell r="B497" t="str">
            <v>19000492</v>
          </cell>
          <cell r="C497" t="str">
            <v>Dương Vĩnh Khang</v>
          </cell>
          <cell r="D497" t="str">
            <v>HS4797938003919</v>
          </cell>
          <cell r="E497" t="str">
            <v>032</v>
          </cell>
          <cell r="F497" t="str">
            <v xml:space="preserve">BỆNH VIỆN QUẬN PHÚ NHUẬN </v>
          </cell>
        </row>
        <row r="498">
          <cell r="B498" t="str">
            <v>19000493</v>
          </cell>
          <cell r="C498" t="str">
            <v>Lìu Đăng Tiến</v>
          </cell>
          <cell r="D498" t="str">
            <v>HS4797931700673</v>
          </cell>
          <cell r="E498" t="str">
            <v>054</v>
          </cell>
          <cell r="F498" t="str">
            <v>BỆNH VIỆN QUẬN TÂN PHÚ</v>
          </cell>
        </row>
        <row r="499">
          <cell r="B499" t="str">
            <v>19000494</v>
          </cell>
          <cell r="C499" t="str">
            <v>Lê Minh Phát</v>
          </cell>
          <cell r="E499" t="str">
            <v>493</v>
          </cell>
          <cell r="F499" t="str">
            <v>PHÒNG KHÁM ĐA KHOA (THUỘC  Cty TNHH PKĐK PHƯỚC LINH)</v>
          </cell>
          <cell r="G499">
            <v>7931110437</v>
          </cell>
        </row>
        <row r="500">
          <cell r="B500" t="str">
            <v>19000495</v>
          </cell>
          <cell r="C500" t="str">
            <v>Nguyễn Đình Minh Trí</v>
          </cell>
          <cell r="D500" t="str">
            <v>HS4797931393629</v>
          </cell>
          <cell r="E500" t="str">
            <v>054</v>
          </cell>
          <cell r="F500" t="str">
            <v>BỆNH VIỆN QUẬN TÂN PHÚ</v>
          </cell>
        </row>
        <row r="501">
          <cell r="B501" t="str">
            <v>19000496</v>
          </cell>
          <cell r="C501" t="str">
            <v>Huỳnh Văn Long</v>
          </cell>
          <cell r="D501" t="str">
            <v>HS4797934954912</v>
          </cell>
          <cell r="E501" t="str">
            <v>040</v>
          </cell>
          <cell r="F501" t="str">
            <v>BỆNH VIỆN ĐA KHOA KHU VỰC CỦ CHI</v>
          </cell>
        </row>
        <row r="502">
          <cell r="B502" t="str">
            <v>19000497</v>
          </cell>
          <cell r="C502" t="str">
            <v>Nguyễn Hoàng Nghĩa</v>
          </cell>
          <cell r="E502" t="str">
            <v>054</v>
          </cell>
          <cell r="F502" t="str">
            <v>BỆNH VIỆN QUẬN TÂN PHÚ</v>
          </cell>
          <cell r="G502">
            <v>7931802866</v>
          </cell>
        </row>
        <row r="503">
          <cell r="B503" t="str">
            <v>19000498</v>
          </cell>
          <cell r="C503" t="str">
            <v>Sú Tồi Thành</v>
          </cell>
          <cell r="D503" t="str">
            <v>HS4797931624920</v>
          </cell>
          <cell r="E503" t="str">
            <v>054</v>
          </cell>
          <cell r="F503" t="str">
            <v>BỆNH VIỆN QUẬN TÂN PHÚ</v>
          </cell>
        </row>
        <row r="504">
          <cell r="B504" t="str">
            <v>19000499</v>
          </cell>
          <cell r="C504" t="str">
            <v>Nguyễn Hoàng Tấn</v>
          </cell>
          <cell r="E504" t="str">
            <v>033</v>
          </cell>
          <cell r="F504" t="str">
            <v>BỆNH VIỆN QUẬN TÂN BÌNH</v>
          </cell>
          <cell r="G504">
            <v>7939266240</v>
          </cell>
        </row>
        <row r="505">
          <cell r="B505" t="str">
            <v>19000500</v>
          </cell>
          <cell r="C505" t="str">
            <v>Nguyễn Nhật Tùng</v>
          </cell>
          <cell r="E505" t="str">
            <v>025</v>
          </cell>
          <cell r="F505" t="str">
            <v xml:space="preserve">BỆNH VIỆN THỐNG  NHẤT </v>
          </cell>
          <cell r="G505">
            <v>7931231950</v>
          </cell>
        </row>
        <row r="506">
          <cell r="B506" t="str">
            <v>19000501</v>
          </cell>
          <cell r="C506" t="str">
            <v>Huỳnh Văn Duy</v>
          </cell>
          <cell r="E506" t="str">
            <v>058</v>
          </cell>
          <cell r="F506" t="str">
            <v xml:space="preserve">BỆNH VIỆN ĐA KHOA TƯ NHÂN TRIỀU AN </v>
          </cell>
          <cell r="G506">
            <v>7937395577</v>
          </cell>
        </row>
        <row r="507">
          <cell r="B507" t="str">
            <v>19000502</v>
          </cell>
          <cell r="C507" t="str">
            <v>Trần Ngọc Thùy An</v>
          </cell>
          <cell r="E507" t="str">
            <v>054</v>
          </cell>
          <cell r="F507" t="str">
            <v>BỆNH VIỆN QUẬN TÂN PHÚ</v>
          </cell>
        </row>
        <row r="508">
          <cell r="B508" t="str">
            <v>19000503</v>
          </cell>
          <cell r="C508" t="str">
            <v>Nguyễn Thị Ngọc Diễm</v>
          </cell>
          <cell r="E508" t="str">
            <v>054</v>
          </cell>
          <cell r="F508" t="str">
            <v>BỆNH VIỆN QUẬN TÂN PHÚ</v>
          </cell>
          <cell r="G508">
            <v>7931506644</v>
          </cell>
        </row>
        <row r="509">
          <cell r="B509" t="str">
            <v>19000504</v>
          </cell>
          <cell r="C509" t="str">
            <v>Trịnh Tấn Lộc</v>
          </cell>
          <cell r="E509" t="str">
            <v>033</v>
          </cell>
          <cell r="F509" t="str">
            <v>BỆNH VIỆN QUẬN TÂN BÌNH</v>
          </cell>
          <cell r="G509">
            <v>7931295002</v>
          </cell>
        </row>
        <row r="510">
          <cell r="B510" t="str">
            <v>19000505</v>
          </cell>
          <cell r="C510" t="str">
            <v>Lê Hoàng Nhân</v>
          </cell>
          <cell r="D510" t="str">
            <v>HS4797931612616</v>
          </cell>
          <cell r="E510" t="str">
            <v>026</v>
          </cell>
          <cell r="F510" t="str">
            <v xml:space="preserve">BỆNH VIỆN CẤP CỨU TRƯNG VƯƠNG </v>
          </cell>
        </row>
        <row r="511">
          <cell r="B511" t="str">
            <v>19000506</v>
          </cell>
          <cell r="F511" t="e">
            <v>#N/A</v>
          </cell>
        </row>
        <row r="512">
          <cell r="B512" t="str">
            <v>19000507</v>
          </cell>
          <cell r="F512" t="e">
            <v>#N/A</v>
          </cell>
        </row>
        <row r="513">
          <cell r="B513" t="str">
            <v>19000508</v>
          </cell>
          <cell r="C513" t="str">
            <v xml:space="preserve">NGUYỄN THỊ THU HOÀNG </v>
          </cell>
          <cell r="F513" t="e">
            <v>#N/A</v>
          </cell>
        </row>
        <row r="514">
          <cell r="B514" t="str">
            <v>19000509</v>
          </cell>
          <cell r="C514" t="str">
            <v>Hoàng Huy Minh</v>
          </cell>
          <cell r="D514" t="str">
            <v>HS4797931186460</v>
          </cell>
          <cell r="E514" t="str">
            <v>033</v>
          </cell>
          <cell r="F514" t="str">
            <v>BỆNH VIỆN QUẬN TÂN BÌNH</v>
          </cell>
          <cell r="G514">
            <v>7931186460</v>
          </cell>
        </row>
        <row r="515">
          <cell r="B515" t="str">
            <v>19000510</v>
          </cell>
          <cell r="C515" t="str">
            <v>Lê Nhật Phương</v>
          </cell>
          <cell r="D515" t="str">
            <v>HS4797931225971</v>
          </cell>
          <cell r="E515" t="str">
            <v>054</v>
          </cell>
          <cell r="F515" t="str">
            <v>BỆNH VIỆN QUẬN TÂN PHÚ</v>
          </cell>
        </row>
        <row r="516">
          <cell r="B516" t="str">
            <v>19000511</v>
          </cell>
          <cell r="C516" t="str">
            <v>Nguyễn Phương Nam</v>
          </cell>
          <cell r="D516" t="str">
            <v>HS4797931734720</v>
          </cell>
          <cell r="E516" t="str">
            <v>054</v>
          </cell>
          <cell r="F516" t="str">
            <v>BỆNH VIỆN QUẬN TÂN PHÚ</v>
          </cell>
        </row>
        <row r="517">
          <cell r="B517" t="str">
            <v>19000512</v>
          </cell>
          <cell r="C517" t="str">
            <v>Nguyễn Thanh Tùng</v>
          </cell>
          <cell r="E517" t="str">
            <v>025/033</v>
          </cell>
          <cell r="F517" t="e">
            <v>#N/A</v>
          </cell>
        </row>
        <row r="518">
          <cell r="B518" t="str">
            <v>19000513</v>
          </cell>
          <cell r="C518" t="str">
            <v>Phan Thành Nguyên</v>
          </cell>
          <cell r="D518" t="str">
            <v>HS4797931169592</v>
          </cell>
          <cell r="E518" t="str">
            <v>033</v>
          </cell>
          <cell r="F518" t="str">
            <v>BỆNH VIỆN QUẬN TÂN BÌNH</v>
          </cell>
        </row>
        <row r="519">
          <cell r="B519" t="str">
            <v>19000514</v>
          </cell>
          <cell r="F519" t="e">
            <v>#N/A</v>
          </cell>
        </row>
        <row r="520">
          <cell r="B520" t="str">
            <v>19000515</v>
          </cell>
          <cell r="F520" t="e">
            <v>#N/A</v>
          </cell>
        </row>
        <row r="521">
          <cell r="B521" t="str">
            <v>19000516</v>
          </cell>
          <cell r="C521" t="str">
            <v>Lò Viết Phi</v>
          </cell>
          <cell r="D521" t="str">
            <v>HS4797938073406</v>
          </cell>
          <cell r="E521" t="str">
            <v>489</v>
          </cell>
          <cell r="F521" t="str">
            <v xml:space="preserve">BỆNH VIỆN ĐA KHOA TÂM TRÍ SÀI GÒN </v>
          </cell>
        </row>
        <row r="522">
          <cell r="B522" t="str">
            <v>19000517</v>
          </cell>
          <cell r="C522" t="str">
            <v>Quách Hoàng Ân</v>
          </cell>
          <cell r="D522" t="str">
            <v>GD4797936992572</v>
          </cell>
          <cell r="E522" t="str">
            <v>470</v>
          </cell>
          <cell r="F522" t="str">
            <v>PHÒNG KHÁM ĐA KHOA CƠ SỞ 2 - BỆNH VIỆN QUẬN GÒ VẤP</v>
          </cell>
        </row>
        <row r="523">
          <cell r="B523" t="str">
            <v>19000518</v>
          </cell>
          <cell r="C523" t="str">
            <v>Nguyễn Huy Hoàng</v>
          </cell>
          <cell r="D523" t="str">
            <v>HC4797932369961</v>
          </cell>
          <cell r="E523" t="str">
            <v>009</v>
          </cell>
          <cell r="F523" t="str">
            <v>BỆNH VIỆN QUẬN 3</v>
          </cell>
          <cell r="G523">
            <v>7932369961</v>
          </cell>
        </row>
        <row r="524">
          <cell r="B524" t="str">
            <v>19000519</v>
          </cell>
          <cell r="F524" t="e">
            <v>#N/A</v>
          </cell>
        </row>
        <row r="525">
          <cell r="B525" t="str">
            <v>19000520</v>
          </cell>
          <cell r="C525" t="str">
            <v>Trần Thị Thanh Ngân</v>
          </cell>
          <cell r="D525" t="str">
            <v>HS4797936733789</v>
          </cell>
          <cell r="E525" t="str">
            <v>034</v>
          </cell>
          <cell r="F525" t="str">
            <v>BỆNH VIỆN 175</v>
          </cell>
        </row>
        <row r="526">
          <cell r="B526" t="str">
            <v>19000521</v>
          </cell>
          <cell r="F526" t="e">
            <v>#N/A</v>
          </cell>
        </row>
        <row r="527">
          <cell r="B527" t="str">
            <v>19000522</v>
          </cell>
          <cell r="F527" t="e">
            <v>#N/A</v>
          </cell>
        </row>
        <row r="528">
          <cell r="B528" t="str">
            <v>19000523</v>
          </cell>
          <cell r="C528" t="str">
            <v>Nguyễn Quốc Khánh</v>
          </cell>
          <cell r="D528" t="str">
            <v>HS4797931152009</v>
          </cell>
          <cell r="E528" t="str">
            <v>033</v>
          </cell>
          <cell r="F528" t="str">
            <v>BỆNH VIỆN QUẬN TÂN BÌNH</v>
          </cell>
        </row>
        <row r="529">
          <cell r="B529" t="str">
            <v>19000524</v>
          </cell>
          <cell r="C529" t="str">
            <v>Nguyễn Hoàng Thái Sơn</v>
          </cell>
          <cell r="D529" t="str">
            <v>GB4686822260208</v>
          </cell>
          <cell r="E529" t="str">
            <v>033</v>
          </cell>
          <cell r="F529" t="str">
            <v>BỆNH VIỆN QUẬN TÂN BÌNH</v>
          </cell>
        </row>
        <row r="530">
          <cell r="B530" t="str">
            <v>19000525</v>
          </cell>
          <cell r="C530" t="str">
            <v>Lộ Lê Hoàng Phú</v>
          </cell>
          <cell r="D530" t="str">
            <v>SV4797934557684</v>
          </cell>
          <cell r="E530" t="str">
            <v>013</v>
          </cell>
          <cell r="F530" t="str">
            <v xml:space="preserve">BỆNH VIỆN NGUYỄN TRI PHƯƠNG </v>
          </cell>
          <cell r="G530" t="str">
            <v>Thẻ hết hạn 31/12/2018</v>
          </cell>
        </row>
        <row r="531">
          <cell r="B531" t="str">
            <v>19000526</v>
          </cell>
          <cell r="F531" t="e">
            <v>#N/A</v>
          </cell>
        </row>
        <row r="532">
          <cell r="B532" t="str">
            <v>19000527</v>
          </cell>
          <cell r="F532" t="e">
            <v>#N/A</v>
          </cell>
        </row>
        <row r="533">
          <cell r="B533" t="str">
            <v>19000528</v>
          </cell>
          <cell r="F533" t="e">
            <v>#N/A</v>
          </cell>
        </row>
        <row r="534">
          <cell r="B534" t="str">
            <v>19000529</v>
          </cell>
          <cell r="C534" t="str">
            <v>Nguyễn Minh Quân</v>
          </cell>
          <cell r="E534" t="str">
            <v>031</v>
          </cell>
          <cell r="F534" t="str">
            <v xml:space="preserve">BỆNH VIỆN QUẬN BÌNH THẠNH </v>
          </cell>
          <cell r="G534">
            <v>7938016235</v>
          </cell>
        </row>
        <row r="535">
          <cell r="B535" t="str">
            <v>19000530</v>
          </cell>
          <cell r="C535" t="str">
            <v>Huỳnh Thị Kim Liên</v>
          </cell>
          <cell r="E535" t="str">
            <v>025</v>
          </cell>
          <cell r="F535" t="str">
            <v xml:space="preserve">BỆNH VIỆN THỐNG  NHẤT </v>
          </cell>
          <cell r="G535">
            <v>7934215351</v>
          </cell>
        </row>
        <row r="536">
          <cell r="B536" t="str">
            <v>19000531</v>
          </cell>
          <cell r="C536" t="str">
            <v>Nguyễn Phúc Hoài Nam</v>
          </cell>
          <cell r="E536" t="str">
            <v>030</v>
          </cell>
          <cell r="F536" t="str">
            <v xml:space="preserve">BỆNH VIỆN NHÂN DÂN GIA ĐỊNH </v>
          </cell>
          <cell r="G536">
            <v>7929002868</v>
          </cell>
        </row>
        <row r="537">
          <cell r="B537" t="str">
            <v>19000532</v>
          </cell>
          <cell r="C537" t="str">
            <v>Nguyễn Hoàng Ân</v>
          </cell>
          <cell r="E537" t="str">
            <v>040</v>
          </cell>
          <cell r="F537" t="str">
            <v>BỆNH VIỆN ĐA KHOA KHU VỰC CỦ CHI</v>
          </cell>
          <cell r="G537">
            <v>7935080955</v>
          </cell>
        </row>
        <row r="538">
          <cell r="B538" t="str">
            <v>19000533</v>
          </cell>
          <cell r="C538" t="str">
            <v>Nguyễn Bảo Anh</v>
          </cell>
          <cell r="E538" t="str">
            <v>025</v>
          </cell>
          <cell r="F538" t="str">
            <v xml:space="preserve">BỆNH VIỆN THỐNG  NHẤT </v>
          </cell>
        </row>
        <row r="539">
          <cell r="B539" t="str">
            <v>19000534</v>
          </cell>
          <cell r="C539" t="str">
            <v>Nguyễn Lê Thanh Bạch</v>
          </cell>
          <cell r="E539" t="str">
            <v>033</v>
          </cell>
          <cell r="F539" t="str">
            <v>BỆNH VIỆN QUẬN TÂN BÌNH</v>
          </cell>
        </row>
        <row r="540">
          <cell r="B540" t="str">
            <v>19000535</v>
          </cell>
          <cell r="C540" t="str">
            <v>Nguyễn Phi Hải</v>
          </cell>
          <cell r="D540" t="str">
            <v>HS4797931658404</v>
          </cell>
          <cell r="E540" t="str">
            <v>054</v>
          </cell>
          <cell r="F540" t="str">
            <v>BỆNH VIỆN QUẬN TÂN PHÚ</v>
          </cell>
        </row>
        <row r="541">
          <cell r="B541" t="str">
            <v>19000536</v>
          </cell>
          <cell r="C541" t="str">
            <v>Trần Quang Bảo</v>
          </cell>
          <cell r="E541" t="str">
            <v>033</v>
          </cell>
          <cell r="F541" t="str">
            <v>BỆNH VIỆN QUẬN TÂN BÌNH</v>
          </cell>
        </row>
        <row r="542">
          <cell r="B542" t="str">
            <v>19000537</v>
          </cell>
          <cell r="C542" t="str">
            <v>Diệp Quốc Minh</v>
          </cell>
          <cell r="D542" t="str">
            <v>HS4797939387094</v>
          </cell>
          <cell r="E542" t="str">
            <v>033</v>
          </cell>
          <cell r="F542" t="str">
            <v>BỆNH VIỆN QUẬN TÂN BÌNH</v>
          </cell>
        </row>
        <row r="543">
          <cell r="B543" t="str">
            <v>19000538</v>
          </cell>
          <cell r="C543" t="str">
            <v>Phan Long Vủ</v>
          </cell>
          <cell r="D543" t="str">
            <v>HS4797938244777</v>
          </cell>
          <cell r="E543" t="str">
            <v>054</v>
          </cell>
          <cell r="F543" t="str">
            <v>BỆNH VIỆN QUẬN TÂN PHÚ</v>
          </cell>
        </row>
        <row r="544">
          <cell r="B544" t="str">
            <v>19000539</v>
          </cell>
          <cell r="C544" t="str">
            <v>Nguyễn Hoàng Long</v>
          </cell>
          <cell r="D544" t="str">
            <v>HS4837937711192</v>
          </cell>
          <cell r="E544" t="str">
            <v>054</v>
          </cell>
          <cell r="F544" t="str">
            <v>BỆNH VIỆN QUẬN TÂN PHÚ</v>
          </cell>
        </row>
        <row r="545">
          <cell r="B545" t="str">
            <v>19000540</v>
          </cell>
          <cell r="C545" t="str">
            <v>Nguyễn Tấn Lộc</v>
          </cell>
          <cell r="E545" t="str">
            <v>033</v>
          </cell>
          <cell r="F545" t="str">
            <v>BỆNH VIỆN QUẬN TÂN BÌNH</v>
          </cell>
        </row>
        <row r="546">
          <cell r="B546" t="str">
            <v>19000541</v>
          </cell>
          <cell r="C546" t="str">
            <v>Đàm Tấn Lộc</v>
          </cell>
          <cell r="D546" t="str">
            <v>HS4797931766353</v>
          </cell>
          <cell r="E546" t="str">
            <v>055</v>
          </cell>
          <cell r="F546" t="str">
            <v xml:space="preserve">BỆNH VIỆN QUẬN BÌNH TÂN </v>
          </cell>
        </row>
        <row r="547">
          <cell r="B547" t="str">
            <v>19000542</v>
          </cell>
          <cell r="C547" t="str">
            <v>Lê Phúc Minh Quốc</v>
          </cell>
          <cell r="D547" t="str">
            <v>HS4797937859610</v>
          </cell>
          <cell r="E547" t="str">
            <v>025/461</v>
          </cell>
          <cell r="F547" t="e">
            <v>#N/A</v>
          </cell>
        </row>
        <row r="548">
          <cell r="B548" t="str">
            <v>19000543</v>
          </cell>
          <cell r="C548" t="str">
            <v>Đặng Ngọc Minh</v>
          </cell>
          <cell r="D548" t="str">
            <v>HS4797930850970</v>
          </cell>
          <cell r="E548" t="str">
            <v>031</v>
          </cell>
          <cell r="F548" t="str">
            <v xml:space="preserve">BỆNH VIỆN QUẬN BÌNH THẠNH </v>
          </cell>
        </row>
        <row r="549">
          <cell r="B549" t="str">
            <v>19000544</v>
          </cell>
          <cell r="C549" t="str">
            <v>Nguyễn Thành Nhân</v>
          </cell>
          <cell r="D549" t="str">
            <v>HS4797928770996</v>
          </cell>
          <cell r="E549" t="str">
            <v>470</v>
          </cell>
          <cell r="F549" t="str">
            <v>PHÒNG KHÁM ĐA KHOA CƠ SỞ 2 - BỆNH VIỆN QUẬN GÒ VẤP</v>
          </cell>
        </row>
        <row r="550">
          <cell r="B550" t="str">
            <v>19000545</v>
          </cell>
          <cell r="C550" t="str">
            <v>Nguyễn Thị Thúy Nga</v>
          </cell>
          <cell r="E550" t="str">
            <v>033</v>
          </cell>
          <cell r="F550" t="str">
            <v>BỆNH VIỆN QUẬN TÂN BÌNH</v>
          </cell>
        </row>
        <row r="551">
          <cell r="B551" t="str">
            <v>19000546</v>
          </cell>
          <cell r="C551" t="str">
            <v>Lê Công Vinh</v>
          </cell>
          <cell r="D551" t="str">
            <v>HS4797931766030</v>
          </cell>
          <cell r="E551" t="str">
            <v>054</v>
          </cell>
          <cell r="F551" t="str">
            <v>BỆNH VIỆN QUẬN TÂN PHÚ</v>
          </cell>
        </row>
        <row r="552">
          <cell r="B552" t="str">
            <v>19000547</v>
          </cell>
          <cell r="C552" t="str">
            <v>Trương Lương Thúy Linh</v>
          </cell>
          <cell r="D552" t="str">
            <v>HS4797929777378</v>
          </cell>
          <cell r="E552" t="str">
            <v>034</v>
          </cell>
          <cell r="F552" t="str">
            <v>BỆNH VIỆN 175</v>
          </cell>
        </row>
        <row r="553">
          <cell r="B553" t="str">
            <v>19000548</v>
          </cell>
          <cell r="C553" t="str">
            <v>Nguyễn Tuấn Huy</v>
          </cell>
          <cell r="D553" t="str">
            <v>HS4797937917107</v>
          </cell>
          <cell r="E553" t="str">
            <v>030</v>
          </cell>
          <cell r="F553" t="str">
            <v xml:space="preserve">BỆNH VIỆN NHÂN DÂN GIA ĐỊNH </v>
          </cell>
        </row>
        <row r="554">
          <cell r="B554" t="str">
            <v>19000549</v>
          </cell>
          <cell r="C554" t="str">
            <v>Nguyễn Tấn Phúc</v>
          </cell>
          <cell r="D554" t="str">
            <v>HS4797930965113</v>
          </cell>
          <cell r="E554" t="str">
            <v>033</v>
          </cell>
          <cell r="F554" t="str">
            <v>BỆNH VIỆN QUẬN TÂN BÌNH</v>
          </cell>
        </row>
        <row r="555">
          <cell r="B555" t="str">
            <v>19000550</v>
          </cell>
          <cell r="C555" t="str">
            <v>Phạm Nguyễn Hoàng Vĩnh Khánh</v>
          </cell>
          <cell r="D555" t="str">
            <v>HS4797939399679</v>
          </cell>
          <cell r="E555" t="str">
            <v>033</v>
          </cell>
          <cell r="F555" t="str">
            <v>BỆNH VIỆN QUẬN TÂN BÌNH</v>
          </cell>
        </row>
        <row r="556">
          <cell r="B556" t="str">
            <v>19000551</v>
          </cell>
          <cell r="C556" t="str">
            <v>Nguyễn Quốc Huy</v>
          </cell>
          <cell r="D556" t="str">
            <v>HS4797938025593</v>
          </cell>
          <cell r="E556" t="str">
            <v>054</v>
          </cell>
          <cell r="F556" t="str">
            <v>BỆNH VIỆN QUẬN TÂN PHÚ</v>
          </cell>
        </row>
        <row r="557">
          <cell r="B557" t="str">
            <v>19000552</v>
          </cell>
          <cell r="C557" t="str">
            <v>TRƯƠNG NGUYỄN BẢO TRÂN</v>
          </cell>
          <cell r="D557" t="str">
            <v>CN3797937290160</v>
          </cell>
          <cell r="E557" t="str">
            <v>CÓ THẺ</v>
          </cell>
          <cell r="F557" t="e">
            <v>#N/A</v>
          </cell>
        </row>
        <row r="558">
          <cell r="B558" t="str">
            <v>19000553</v>
          </cell>
          <cell r="C558" t="str">
            <v>Nguyễn Hà Nguyên Anh</v>
          </cell>
          <cell r="D558" t="str">
            <v>HS4797930145088</v>
          </cell>
          <cell r="E558" t="str">
            <v>457</v>
          </cell>
          <cell r="F558" t="str">
            <v>PHÒNG KHÁM ĐA KHOA (THUỘC CN2-  Cty TNHH TTYK PHƯỚC AN )</v>
          </cell>
        </row>
        <row r="559">
          <cell r="B559" t="str">
            <v>19000554</v>
          </cell>
          <cell r="F559" t="e">
            <v>#N/A</v>
          </cell>
        </row>
        <row r="560">
          <cell r="B560" t="str">
            <v>19000555</v>
          </cell>
          <cell r="C560" t="str">
            <v>Trần Ngọc Thành Nhân</v>
          </cell>
          <cell r="D560" t="str">
            <v>HS4797931416533</v>
          </cell>
          <cell r="E560" t="str">
            <v>054</v>
          </cell>
          <cell r="F560" t="str">
            <v>BỆNH VIỆN QUẬN TÂN PHÚ</v>
          </cell>
        </row>
        <row r="561">
          <cell r="B561" t="str">
            <v>19000556</v>
          </cell>
          <cell r="C561" t="str">
            <v>Chu Ngọc Hương Anh</v>
          </cell>
          <cell r="E561" t="str">
            <v>033</v>
          </cell>
          <cell r="F561" t="str">
            <v>BỆNH VIỆN QUẬN TÂN BÌNH</v>
          </cell>
        </row>
        <row r="562">
          <cell r="B562" t="str">
            <v>19000557</v>
          </cell>
          <cell r="C562" t="str">
            <v>Lư Thanh Bình</v>
          </cell>
          <cell r="E562" t="str">
            <v>029</v>
          </cell>
          <cell r="F562" t="str">
            <v>BỆNH VIỆN QUẬN 12</v>
          </cell>
        </row>
        <row r="563">
          <cell r="B563" t="str">
            <v>19000558</v>
          </cell>
          <cell r="C563" t="str">
            <v>Nguyễn Bảo Ngân</v>
          </cell>
          <cell r="D563" t="str">
            <v>SV4797935279365</v>
          </cell>
          <cell r="E563" t="str">
            <v>041</v>
          </cell>
          <cell r="F563" t="str">
            <v>BỆNH VIỆN ĐA KHOA KHU VỰC HÓC MÔN</v>
          </cell>
        </row>
        <row r="564">
          <cell r="B564" t="str">
            <v>19000559</v>
          </cell>
          <cell r="C564" t="str">
            <v>Vũ Tiến Phước</v>
          </cell>
          <cell r="D564" t="str">
            <v>HS4797937587995</v>
          </cell>
          <cell r="E564" t="str">
            <v>033</v>
          </cell>
          <cell r="F564" t="str">
            <v>BỆNH VIỆN QUẬN TÂN BÌNH</v>
          </cell>
        </row>
        <row r="565">
          <cell r="B565" t="str">
            <v>19000560</v>
          </cell>
          <cell r="C565" t="str">
            <v>Trần Đăng Khôi</v>
          </cell>
          <cell r="D565" t="str">
            <v>HS4797928782826</v>
          </cell>
          <cell r="E565" t="str">
            <v>029</v>
          </cell>
          <cell r="F565" t="str">
            <v>BỆNH VIỆN QUẬN 12</v>
          </cell>
        </row>
        <row r="566">
          <cell r="B566" t="str">
            <v>19000561</v>
          </cell>
          <cell r="C566" t="str">
            <v>Trần Vũ Hồng Anh</v>
          </cell>
          <cell r="D566" t="str">
            <v>HS4797937733870</v>
          </cell>
          <cell r="E566" t="str">
            <v>033</v>
          </cell>
          <cell r="F566" t="str">
            <v>BỆNH VIỆN QUẬN TÂN BÌNH</v>
          </cell>
        </row>
        <row r="567">
          <cell r="B567" t="str">
            <v>19000562</v>
          </cell>
          <cell r="C567" t="str">
            <v>Phan Thanh Bình</v>
          </cell>
          <cell r="D567" t="str">
            <v>HS4797932685832</v>
          </cell>
          <cell r="E567" t="str">
            <v>028</v>
          </cell>
          <cell r="F567" t="str">
            <v>BỆNH VIỆN QUẬN 11</v>
          </cell>
        </row>
        <row r="568">
          <cell r="B568" t="str">
            <v>19000563</v>
          </cell>
          <cell r="C568" t="str">
            <v>Trịnh Văn Tâm</v>
          </cell>
          <cell r="E568" t="str">
            <v>025</v>
          </cell>
          <cell r="F568" t="str">
            <v xml:space="preserve">BỆNH VIỆN THỐNG  NHẤT </v>
          </cell>
        </row>
        <row r="569">
          <cell r="B569" t="str">
            <v>19000564</v>
          </cell>
          <cell r="F569" t="e">
            <v>#N/A</v>
          </cell>
        </row>
        <row r="570">
          <cell r="B570" t="str">
            <v>19000565</v>
          </cell>
          <cell r="C570" t="str">
            <v>Đặng Võ Thành Nhân</v>
          </cell>
          <cell r="D570" t="str">
            <v>HS4797936690961</v>
          </cell>
          <cell r="E570" t="str">
            <v>026</v>
          </cell>
          <cell r="F570" t="str">
            <v xml:space="preserve">BỆNH VIỆN CẤP CỨU TRƯNG VƯƠNG </v>
          </cell>
        </row>
        <row r="571">
          <cell r="B571" t="str">
            <v>19000566</v>
          </cell>
          <cell r="C571" t="str">
            <v>Phạm Minh Chí</v>
          </cell>
          <cell r="D571" t="str">
            <v>HS4797931775965</v>
          </cell>
          <cell r="E571" t="str">
            <v>054</v>
          </cell>
          <cell r="F571" t="str">
            <v>BỆNH VIỆN QUẬN TÂN PHÚ</v>
          </cell>
        </row>
        <row r="572">
          <cell r="B572" t="str">
            <v>19000567</v>
          </cell>
          <cell r="C572" t="str">
            <v>Hồ Minh Nhựt</v>
          </cell>
          <cell r="D572" t="str">
            <v>HS4797931972151</v>
          </cell>
          <cell r="E572" t="str">
            <v>030/032</v>
          </cell>
          <cell r="F572" t="e">
            <v>#N/A</v>
          </cell>
        </row>
        <row r="573">
          <cell r="B573" t="str">
            <v>19000568</v>
          </cell>
          <cell r="C573" t="str">
            <v>Thái Gia Bảo</v>
          </cell>
          <cell r="D573" t="str">
            <v>HS4797931005787</v>
          </cell>
          <cell r="E573" t="str">
            <v>033</v>
          </cell>
          <cell r="F573" t="str">
            <v>BỆNH VIỆN QUẬN TÂN BÌNH</v>
          </cell>
        </row>
        <row r="574">
          <cell r="B574" t="str">
            <v>19000569</v>
          </cell>
          <cell r="C574" t="str">
            <v>Lê Hoàng Phúc Khang</v>
          </cell>
          <cell r="D574" t="str">
            <v>HS4797931018087</v>
          </cell>
          <cell r="E574" t="str">
            <v>033</v>
          </cell>
          <cell r="F574" t="str">
            <v>BỆNH VIỆN QUẬN TÂN BÌNH</v>
          </cell>
        </row>
        <row r="575">
          <cell r="B575" t="str">
            <v>19000570</v>
          </cell>
          <cell r="C575" t="str">
            <v>Lê Hồng Phát</v>
          </cell>
          <cell r="E575" t="str">
            <v>025</v>
          </cell>
          <cell r="F575" t="str">
            <v xml:space="preserve">BỆNH VIỆN THỐNG  NHẤT </v>
          </cell>
        </row>
        <row r="576">
          <cell r="B576" t="str">
            <v>19000571</v>
          </cell>
          <cell r="C576" t="str">
            <v>Nguyễn Bảo Long</v>
          </cell>
          <cell r="D576" t="str">
            <v>SV4797928708957</v>
          </cell>
          <cell r="E576" t="str">
            <v>029</v>
          </cell>
          <cell r="F576" t="str">
            <v>BỆNH VIỆN QUẬN 12</v>
          </cell>
        </row>
        <row r="577">
          <cell r="B577" t="str">
            <v>19000572</v>
          </cell>
          <cell r="C577" t="str">
            <v>Nguyễn Minh Bảo Trúc</v>
          </cell>
          <cell r="D577" t="str">
            <v>CN3797936832866</v>
          </cell>
          <cell r="E577" t="str">
            <v>CN</v>
          </cell>
          <cell r="F577" t="e">
            <v>#N/A</v>
          </cell>
        </row>
        <row r="578">
          <cell r="B578" t="str">
            <v>19000573</v>
          </cell>
          <cell r="F578" t="e">
            <v>#N/A</v>
          </cell>
        </row>
        <row r="579">
          <cell r="B579" t="str">
            <v>19000574</v>
          </cell>
          <cell r="C579" t="str">
            <v>Nguyễn Ngọc Trinh</v>
          </cell>
          <cell r="D579" t="str">
            <v>HS4797930216183</v>
          </cell>
          <cell r="E579" t="str">
            <v>031</v>
          </cell>
          <cell r="F579" t="str">
            <v xml:space="preserve">BỆNH VIỆN QUẬN BÌNH THẠNH </v>
          </cell>
        </row>
        <row r="580">
          <cell r="B580" t="str">
            <v>19000575</v>
          </cell>
          <cell r="C580" t="str">
            <v>Nguyễn Lê Quang Minh</v>
          </cell>
          <cell r="D580" t="str">
            <v>GD4797930283676</v>
          </cell>
          <cell r="E580" t="str">
            <v>GD</v>
          </cell>
          <cell r="F580" t="e">
            <v>#N/A</v>
          </cell>
        </row>
        <row r="581">
          <cell r="B581" t="str">
            <v>19000576</v>
          </cell>
          <cell r="F581" t="e">
            <v>#N/A</v>
          </cell>
        </row>
        <row r="582">
          <cell r="B582" t="str">
            <v>19000577</v>
          </cell>
          <cell r="C582" t="str">
            <v>HỒ LÂM QUỐC THIỆN</v>
          </cell>
          <cell r="D582" t="str">
            <v>18T4-CNO2</v>
          </cell>
          <cell r="E582" t="str">
            <v>063</v>
          </cell>
          <cell r="F582" t="str">
            <v>PHÒNG KHÁM ĐA KHOA (THUỘC   Cty TNHH YK QUỐC TẾ CHUNG MINH )</v>
          </cell>
        </row>
        <row r="583">
          <cell r="B583" t="str">
            <v>19000578</v>
          </cell>
          <cell r="F583" t="e">
            <v>#N/A</v>
          </cell>
        </row>
        <row r="584">
          <cell r="B584" t="str">
            <v>19000579</v>
          </cell>
          <cell r="C584" t="str">
            <v>Hà Gia Trí Tài</v>
          </cell>
          <cell r="D584" t="str">
            <v>HS4797930478535</v>
          </cell>
          <cell r="E584" t="str">
            <v>030</v>
          </cell>
          <cell r="F584" t="str">
            <v xml:space="preserve">BỆNH VIỆN NHÂN DÂN GIA ĐỊNH </v>
          </cell>
        </row>
        <row r="585">
          <cell r="B585" t="str">
            <v>19000580</v>
          </cell>
          <cell r="C585" t="str">
            <v>Đào Tấn Kiệt</v>
          </cell>
          <cell r="E585" t="str">
            <v>470</v>
          </cell>
          <cell r="F585" t="str">
            <v>PHÒNG KHÁM ĐA KHOA CƠ SỞ 2 - BỆNH VIỆN QUẬN GÒ VẤP</v>
          </cell>
        </row>
        <row r="586">
          <cell r="B586" t="str">
            <v>19000581</v>
          </cell>
          <cell r="C586" t="str">
            <v>Trần Hồng Xuân</v>
          </cell>
          <cell r="D586" t="str">
            <v>DN4797916110322</v>
          </cell>
          <cell r="E586" t="str">
            <v>032</v>
          </cell>
          <cell r="F586" t="str">
            <v xml:space="preserve">BỆNH VIỆN QUẬN PHÚ NHUẬN </v>
          </cell>
        </row>
        <row r="587">
          <cell r="B587" t="str">
            <v>19000582</v>
          </cell>
          <cell r="C587" t="str">
            <v>Nguyễn Trọng Bằng</v>
          </cell>
          <cell r="D587" t="str">
            <v>HS4797937602471</v>
          </cell>
          <cell r="E587" t="str">
            <v>054</v>
          </cell>
          <cell r="F587" t="str">
            <v>BỆNH VIỆN QUẬN TÂN PHÚ</v>
          </cell>
        </row>
        <row r="588">
          <cell r="B588" t="str">
            <v>19000583</v>
          </cell>
          <cell r="C588" t="str">
            <v>Nguyễn Phan Thị Thu Hà</v>
          </cell>
          <cell r="E588" t="str">
            <v>054</v>
          </cell>
          <cell r="F588" t="str">
            <v>BỆNH VIỆN QUẬN TÂN PHÚ</v>
          </cell>
        </row>
        <row r="589">
          <cell r="B589" t="str">
            <v>19000584</v>
          </cell>
          <cell r="F589" t="e">
            <v>#N/A</v>
          </cell>
        </row>
        <row r="590">
          <cell r="B590" t="str">
            <v>19000585</v>
          </cell>
          <cell r="C590" t="str">
            <v>Bùi Nguyễn Minh Quân</v>
          </cell>
          <cell r="D590" t="str">
            <v>HS4797931662204</v>
          </cell>
          <cell r="E590" t="str">
            <v>054</v>
          </cell>
          <cell r="F590" t="str">
            <v>BỆNH VIỆN QUẬN TÂN PHÚ</v>
          </cell>
        </row>
        <row r="591">
          <cell r="B591" t="str">
            <v>19000586</v>
          </cell>
          <cell r="C591" t="str">
            <v xml:space="preserve">PHẠM MINH HOÀNG </v>
          </cell>
          <cell r="D591" t="str">
            <v>HS4797935444065</v>
          </cell>
          <cell r="E591" t="str">
            <v>488</v>
          </cell>
          <cell r="F591" t="str">
            <v>BỆNH VIỆN ĐA KHOA TƯ NHÂN XUYÊN Á</v>
          </cell>
        </row>
        <row r="592">
          <cell r="B592" t="str">
            <v>19000587</v>
          </cell>
          <cell r="C592" t="str">
            <v>Phan Như Quỳnh</v>
          </cell>
          <cell r="D592" t="str">
            <v>HS4797931191405</v>
          </cell>
          <cell r="E592" t="str">
            <v>054</v>
          </cell>
          <cell r="F592" t="str">
            <v>BỆNH VIỆN QUẬN TÂN PHÚ</v>
          </cell>
        </row>
        <row r="593">
          <cell r="B593" t="str">
            <v>19000588</v>
          </cell>
          <cell r="C593" t="str">
            <v>Đặng Cẩm Phát</v>
          </cell>
          <cell r="D593" t="str">
            <v>GD4797931776856</v>
          </cell>
          <cell r="E593" t="str">
            <v>054</v>
          </cell>
          <cell r="F593" t="str">
            <v>BỆNH VIỆN QUẬN TÂN PHÚ</v>
          </cell>
        </row>
        <row r="594">
          <cell r="B594" t="str">
            <v>19000589</v>
          </cell>
          <cell r="C594" t="str">
            <v>Đỗ Anh Tiến</v>
          </cell>
          <cell r="D594" t="str">
            <v>HS4797937811820</v>
          </cell>
          <cell r="E594" t="str">
            <v>033</v>
          </cell>
          <cell r="F594" t="str">
            <v>BỆNH VIỆN QUẬN TÂN BÌNH</v>
          </cell>
        </row>
        <row r="595">
          <cell r="B595" t="str">
            <v>19000590</v>
          </cell>
          <cell r="C595" t="str">
            <v>Hồ Thanh Tâm</v>
          </cell>
          <cell r="D595" t="str">
            <v>HS4797931742037</v>
          </cell>
          <cell r="E595" t="str">
            <v>054</v>
          </cell>
          <cell r="F595" t="str">
            <v>BỆNH VIỆN QUẬN TÂN PHÚ</v>
          </cell>
        </row>
        <row r="596">
          <cell r="B596" t="str">
            <v>19000591</v>
          </cell>
          <cell r="C596" t="str">
            <v>Chu Nữ Quỳnh Chi</v>
          </cell>
          <cell r="E596" t="str">
            <v>071</v>
          </cell>
          <cell r="F596" t="str">
            <v xml:space="preserve">BỆNH VIỆN ĐA KHOA HOÀN MỸ SÀI GÒN </v>
          </cell>
        </row>
        <row r="597">
          <cell r="B597" t="str">
            <v>19000592</v>
          </cell>
          <cell r="C597" t="str">
            <v>Nguyễn Lăng Phước An</v>
          </cell>
          <cell r="D597" t="str">
            <v>HS4797931842916</v>
          </cell>
          <cell r="E597" t="str">
            <v>032</v>
          </cell>
          <cell r="F597" t="str">
            <v xml:space="preserve">BỆNH VIỆN QUẬN PHÚ NHUẬN </v>
          </cell>
        </row>
        <row r="598">
          <cell r="B598" t="str">
            <v>19000593</v>
          </cell>
          <cell r="C598" t="str">
            <v>Nguyễn Chí Thông</v>
          </cell>
          <cell r="D598" t="str">
            <v>HS4797932762528</v>
          </cell>
          <cell r="E598" t="str">
            <v>002</v>
          </cell>
          <cell r="F598" t="str">
            <v>PHÒNG KHÁM ĐA KHOA (THUỘC CN Cty ĐT KHANG MINH -   TTYK KỲ HÒA )</v>
          </cell>
        </row>
        <row r="599">
          <cell r="B599" t="str">
            <v>19000594</v>
          </cell>
          <cell r="C599" t="str">
            <v>Lê Mỹ Đoan</v>
          </cell>
          <cell r="E599" t="str">
            <v>025</v>
          </cell>
          <cell r="F599" t="str">
            <v xml:space="preserve">BỆNH VIỆN THỐNG  NHẤT </v>
          </cell>
        </row>
        <row r="600">
          <cell r="B600" t="str">
            <v>19000595</v>
          </cell>
          <cell r="C600" t="str">
            <v>Lương Mỹ Phương</v>
          </cell>
          <cell r="D600" t="str">
            <v>HS4797934210854</v>
          </cell>
          <cell r="E600" t="str">
            <v>054</v>
          </cell>
          <cell r="F600" t="str">
            <v>BỆNH VIỆN QUẬN TÂN PHÚ</v>
          </cell>
        </row>
        <row r="601">
          <cell r="B601" t="str">
            <v>19000596</v>
          </cell>
          <cell r="C601" t="str">
            <v>Lâm Tấn Lợi</v>
          </cell>
          <cell r="D601" t="str">
            <v>GD4797938119278</v>
          </cell>
          <cell r="E601" t="str">
            <v>040</v>
          </cell>
          <cell r="F601" t="str">
            <v>BỆNH VIỆN ĐA KHOA KHU VỰC CỦ CHI</v>
          </cell>
        </row>
        <row r="602">
          <cell r="B602" t="str">
            <v>19000597</v>
          </cell>
          <cell r="C602" t="str">
            <v>T sằn A Sầu</v>
          </cell>
          <cell r="E602" t="str">
            <v>054</v>
          </cell>
          <cell r="F602" t="str">
            <v>BỆNH VIỆN QUẬN TÂN PHÚ</v>
          </cell>
        </row>
        <row r="603">
          <cell r="B603" t="str">
            <v>19000598</v>
          </cell>
          <cell r="C603" t="str">
            <v>Bảo Quý Lộc</v>
          </cell>
          <cell r="D603" t="str">
            <v>GD4797937250945</v>
          </cell>
          <cell r="E603" t="str">
            <v>GD</v>
          </cell>
          <cell r="F603" t="e">
            <v>#N/A</v>
          </cell>
        </row>
        <row r="604">
          <cell r="B604" t="str">
            <v>19000599</v>
          </cell>
          <cell r="C604" t="str">
            <v>Nguyễn Ngọc Kim Ngân</v>
          </cell>
          <cell r="D604" t="str">
            <v>HS4797932314420</v>
          </cell>
          <cell r="E604" t="str">
            <v>009</v>
          </cell>
          <cell r="F604" t="str">
            <v>BỆNH VIỆN QUẬN 3</v>
          </cell>
        </row>
        <row r="605">
          <cell r="B605" t="str">
            <v>19000600</v>
          </cell>
          <cell r="C605" t="str">
            <v>Phạm Hoàng Gia Bảo</v>
          </cell>
          <cell r="D605" t="str">
            <v>HS4797937588107</v>
          </cell>
          <cell r="E605" t="str">
            <v>025</v>
          </cell>
          <cell r="F605" t="str">
            <v xml:space="preserve">BỆNH VIỆN THỐNG  NHẤT </v>
          </cell>
        </row>
        <row r="606">
          <cell r="B606" t="str">
            <v>19000601</v>
          </cell>
          <cell r="F606" t="e">
            <v>#N/A</v>
          </cell>
        </row>
        <row r="607">
          <cell r="B607" t="str">
            <v>19000602</v>
          </cell>
          <cell r="C607" t="str">
            <v>Phạm Nhật Minh Trí</v>
          </cell>
          <cell r="E607" t="str">
            <v>025</v>
          </cell>
          <cell r="F607" t="str">
            <v xml:space="preserve">BỆNH VIỆN THỐNG  NHẤT </v>
          </cell>
        </row>
        <row r="608">
          <cell r="B608" t="str">
            <v>19000603</v>
          </cell>
          <cell r="C608" t="str">
            <v>Trần Chí Hiệp</v>
          </cell>
          <cell r="D608" t="str">
            <v>4797931733444</v>
          </cell>
          <cell r="E608" t="str">
            <v>054</v>
          </cell>
          <cell r="F608" t="str">
            <v>BỆNH VIỆN QUẬN TÂN PHÚ</v>
          </cell>
        </row>
        <row r="609">
          <cell r="B609" t="str">
            <v>19000604</v>
          </cell>
          <cell r="C609" t="str">
            <v>Võ Thiên Ân</v>
          </cell>
          <cell r="D609" t="str">
            <v>HS4797931968113</v>
          </cell>
          <cell r="E609" t="str">
            <v>032</v>
          </cell>
          <cell r="F609" t="str">
            <v xml:space="preserve">BỆNH VIỆN QUẬN PHÚ NHUẬN </v>
          </cell>
        </row>
        <row r="610">
          <cell r="B610" t="str">
            <v>19000605</v>
          </cell>
          <cell r="C610" t="str">
            <v>Nguyễn Thị Hồng Ngọc</v>
          </cell>
          <cell r="D610" t="str">
            <v>HS4797939226095</v>
          </cell>
          <cell r="E610" t="str">
            <v>0554</v>
          </cell>
          <cell r="F610" t="e">
            <v>#N/A</v>
          </cell>
        </row>
        <row r="611">
          <cell r="B611" t="str">
            <v>19000606</v>
          </cell>
          <cell r="C611" t="str">
            <v>Lê Trọng Nghĩa</v>
          </cell>
          <cell r="D611" t="str">
            <v>HS4797935667455</v>
          </cell>
          <cell r="E611" t="str">
            <v>029</v>
          </cell>
          <cell r="F611" t="str">
            <v>BỆNH VIỆN QUẬN 12</v>
          </cell>
        </row>
        <row r="612">
          <cell r="B612" t="str">
            <v>19000607</v>
          </cell>
          <cell r="C612" t="str">
            <v>Phan Quang Khải</v>
          </cell>
          <cell r="E612" t="str">
            <v>029</v>
          </cell>
          <cell r="F612" t="str">
            <v>BỆNH VIỆN QUẬN 12</v>
          </cell>
        </row>
        <row r="613">
          <cell r="B613" t="str">
            <v>19000608</v>
          </cell>
          <cell r="C613" t="str">
            <v>Ngyễn Quốc Bảo</v>
          </cell>
          <cell r="D613" t="str">
            <v>HS4797932327484</v>
          </cell>
          <cell r="E613" t="str">
            <v>009</v>
          </cell>
          <cell r="F613" t="str">
            <v>BỆNH VIỆN QUẬN 3</v>
          </cell>
        </row>
        <row r="614">
          <cell r="B614" t="str">
            <v>19000609</v>
          </cell>
          <cell r="C614" t="str">
            <v>Nguyễn Huỳnh Long</v>
          </cell>
          <cell r="D614" t="str">
            <v>HS4868622007547</v>
          </cell>
          <cell r="E614" t="str">
            <v>025</v>
          </cell>
          <cell r="F614" t="str">
            <v xml:space="preserve">BỆNH VIỆN THỐNG  NHẤT </v>
          </cell>
        </row>
        <row r="615">
          <cell r="B615" t="str">
            <v>19000610</v>
          </cell>
          <cell r="C615" t="str">
            <v>Phạm Hà Phương Trúc</v>
          </cell>
          <cell r="D615" t="str">
            <v>HS4797939253873</v>
          </cell>
          <cell r="E615" t="str">
            <v>054</v>
          </cell>
          <cell r="F615" t="str">
            <v>BỆNH VIỆN QUẬN TÂN PHÚ</v>
          </cell>
        </row>
        <row r="616">
          <cell r="B616" t="str">
            <v>19000611</v>
          </cell>
          <cell r="C616" t="str">
            <v>Nguyễn Quốc Huy Hoàng</v>
          </cell>
          <cell r="D616" t="str">
            <v>HS4797928694977</v>
          </cell>
          <cell r="E616" t="str">
            <v>029</v>
          </cell>
          <cell r="F616" t="str">
            <v>BỆNH VIỆN QUẬN 12</v>
          </cell>
        </row>
        <row r="617">
          <cell r="B617" t="str">
            <v>19000612</v>
          </cell>
          <cell r="C617" t="str">
            <v>Lê Nguyễn Quốc Anh</v>
          </cell>
          <cell r="E617" t="str">
            <v>033</v>
          </cell>
          <cell r="F617" t="str">
            <v>BỆNH VIỆN QUẬN TÂN BÌNH</v>
          </cell>
        </row>
        <row r="618">
          <cell r="B618" t="str">
            <v>19000613</v>
          </cell>
          <cell r="C618" t="str">
            <v>Phan Minh Thành</v>
          </cell>
          <cell r="D618" t="str">
            <v>GD4797938545932</v>
          </cell>
          <cell r="E618" t="str">
            <v>GD</v>
          </cell>
          <cell r="F618" t="e">
            <v>#N/A</v>
          </cell>
        </row>
        <row r="619">
          <cell r="B619" t="str">
            <v>19000614</v>
          </cell>
          <cell r="C619" t="str">
            <v>Dương Đức Anh</v>
          </cell>
          <cell r="E619" t="str">
            <v>033</v>
          </cell>
          <cell r="F619" t="str">
            <v>BỆNH VIỆN QUẬN TÂN BÌNH</v>
          </cell>
        </row>
        <row r="620">
          <cell r="B620" t="str">
            <v>19000615</v>
          </cell>
          <cell r="C620" t="str">
            <v xml:space="preserve">ĐỒNG TẤN DŨNG </v>
          </cell>
          <cell r="D620" t="str">
            <v>HS4797930888943</v>
          </cell>
          <cell r="E620" t="str">
            <v>054</v>
          </cell>
          <cell r="F620" t="str">
            <v>BỆNH VIỆN QUẬN TÂN PHÚ</v>
          </cell>
        </row>
        <row r="621">
          <cell r="B621" t="str">
            <v>19000616</v>
          </cell>
          <cell r="C621" t="str">
            <v>Nguyễn TrầnThành Đạt</v>
          </cell>
          <cell r="E621" t="str">
            <v>033</v>
          </cell>
          <cell r="F621" t="str">
            <v>BỆNH VIỆN QUẬN TÂN BÌNH</v>
          </cell>
        </row>
        <row r="622">
          <cell r="B622" t="str">
            <v>19000617</v>
          </cell>
          <cell r="C622" t="str">
            <v>Ngô Vũ Quốc Việt</v>
          </cell>
          <cell r="D622" t="str">
            <v>HS4797928579199</v>
          </cell>
          <cell r="E622" t="str">
            <v>033</v>
          </cell>
          <cell r="F622" t="str">
            <v>BỆNH VIỆN QUẬN TÂN BÌNH</v>
          </cell>
        </row>
        <row r="623">
          <cell r="B623" t="str">
            <v>19000618</v>
          </cell>
          <cell r="C623" t="str">
            <v>Mạch Nguyễn Quốc Bảo</v>
          </cell>
          <cell r="D623" t="str">
            <v>HS4797932290120</v>
          </cell>
          <cell r="E623" t="str">
            <v>027</v>
          </cell>
          <cell r="F623" t="str">
            <v>BỆNH VIỆN QUẬN 10</v>
          </cell>
        </row>
        <row r="624">
          <cell r="B624" t="str">
            <v>19000619</v>
          </cell>
          <cell r="C624" t="str">
            <v>Nguyễn Thị Trà My</v>
          </cell>
          <cell r="D624" t="str">
            <v>HS4797931609075</v>
          </cell>
          <cell r="E624" t="str">
            <v>033</v>
          </cell>
          <cell r="F624" t="str">
            <v>BỆNH VIỆN QUẬN TÂN BÌNH</v>
          </cell>
        </row>
        <row r="625">
          <cell r="B625" t="str">
            <v>19000620</v>
          </cell>
          <cell r="C625" t="str">
            <v>Nguyễn Phan Trung Quân</v>
          </cell>
          <cell r="D625" t="str">
            <v>CN3797931860141</v>
          </cell>
          <cell r="E625" t="str">
            <v>CN</v>
          </cell>
          <cell r="F625" t="e">
            <v>#N/A</v>
          </cell>
        </row>
        <row r="626">
          <cell r="B626" t="str">
            <v>19000621</v>
          </cell>
          <cell r="C626" t="str">
            <v>Nguyễn Hoài Thương</v>
          </cell>
          <cell r="D626" t="str">
            <v>HS4878723671792</v>
          </cell>
          <cell r="E626" t="str">
            <v>054</v>
          </cell>
          <cell r="F626" t="str">
            <v>BỆNH VIỆN QUẬN TÂN PHÚ</v>
          </cell>
        </row>
        <row r="627">
          <cell r="B627" t="str">
            <v>19000622</v>
          </cell>
          <cell r="C627" t="str">
            <v>Vũ Văn Mười</v>
          </cell>
          <cell r="E627" t="str">
            <v>031</v>
          </cell>
          <cell r="F627" t="str">
            <v xml:space="preserve">BỆNH VIỆN QUẬN BÌNH THẠNH </v>
          </cell>
        </row>
        <row r="628">
          <cell r="B628" t="str">
            <v>19000623</v>
          </cell>
          <cell r="C628" t="str">
            <v>Trần Xuân Đại</v>
          </cell>
          <cell r="E628" t="str">
            <v>033</v>
          </cell>
          <cell r="F628" t="str">
            <v>BỆNH VIỆN QUẬN TÂN BÌNH</v>
          </cell>
        </row>
        <row r="629">
          <cell r="B629" t="str">
            <v>19000624</v>
          </cell>
          <cell r="C629" t="str">
            <v>Nguyễn Châu Toàn</v>
          </cell>
          <cell r="E629" t="str">
            <v>054</v>
          </cell>
          <cell r="F629" t="str">
            <v>BỆNH VIỆN QUẬN TÂN PHÚ</v>
          </cell>
        </row>
        <row r="630">
          <cell r="B630" t="str">
            <v>19000625</v>
          </cell>
          <cell r="C630" t="str">
            <v>Ngô Minh Phát</v>
          </cell>
          <cell r="E630" t="str">
            <v>033</v>
          </cell>
          <cell r="F630" t="str">
            <v>BỆNH VIỆN QUẬN TÂN BÌNH</v>
          </cell>
        </row>
        <row r="631">
          <cell r="B631" t="str">
            <v>19000626</v>
          </cell>
          <cell r="C631" t="str">
            <v>Lương Minh Đức</v>
          </cell>
          <cell r="D631" t="str">
            <v>HS4797936882136</v>
          </cell>
          <cell r="E631" t="str">
            <v>009</v>
          </cell>
          <cell r="F631" t="str">
            <v>BỆNH VIỆN QUẬN 3</v>
          </cell>
        </row>
        <row r="632">
          <cell r="B632" t="str">
            <v>19000627</v>
          </cell>
          <cell r="C632" t="str">
            <v>Phùng Gia Bảo</v>
          </cell>
          <cell r="E632" t="str">
            <v>054</v>
          </cell>
          <cell r="F632" t="str">
            <v>BỆNH VIỆN QUẬN TÂN PHÚ</v>
          </cell>
        </row>
        <row r="633">
          <cell r="B633" t="str">
            <v>19000628</v>
          </cell>
          <cell r="C633" t="str">
            <v>Trần Thị Kim Anh</v>
          </cell>
          <cell r="E633" t="str">
            <v>Có thẻ</v>
          </cell>
          <cell r="F633" t="e">
            <v>#N/A</v>
          </cell>
        </row>
        <row r="634">
          <cell r="B634" t="str">
            <v>19000629</v>
          </cell>
          <cell r="C634" t="str">
            <v>Nguyễn Thị Yến Nhi</v>
          </cell>
          <cell r="D634" t="str">
            <v>HS4797932222120</v>
          </cell>
          <cell r="E634" t="str">
            <v>002</v>
          </cell>
          <cell r="F634" t="str">
            <v>PHÒNG KHÁM ĐA KHOA (THUỘC CN Cty ĐT KHANG MINH -   TTYK KỲ HÒA )</v>
          </cell>
        </row>
        <row r="635">
          <cell r="B635" t="str">
            <v>19000630</v>
          </cell>
          <cell r="C635" t="str">
            <v>Lê Hoàng Kim Ngân</v>
          </cell>
          <cell r="D635" t="str">
            <v>HS4797939243718</v>
          </cell>
          <cell r="E635" t="str">
            <v>033</v>
          </cell>
          <cell r="F635" t="str">
            <v>BỆNH VIỆN QUẬN TÂN BÌNH</v>
          </cell>
        </row>
        <row r="636">
          <cell r="B636" t="str">
            <v>19000631</v>
          </cell>
          <cell r="C636" t="str">
            <v>Đặng Long Vũ</v>
          </cell>
          <cell r="E636" t="str">
            <v>034</v>
          </cell>
          <cell r="F636" t="str">
            <v>BỆNH VIỆN 175</v>
          </cell>
        </row>
        <row r="637">
          <cell r="B637" t="str">
            <v>19000632</v>
          </cell>
          <cell r="C637" t="str">
            <v>Lê Thị Hồng</v>
          </cell>
          <cell r="D637" t="str">
            <v>HS4797937625752</v>
          </cell>
          <cell r="E637" t="str">
            <v>054</v>
          </cell>
          <cell r="F637" t="str">
            <v>BỆNH VIỆN QUẬN TÂN PHÚ</v>
          </cell>
        </row>
        <row r="638">
          <cell r="B638" t="str">
            <v>19000633</v>
          </cell>
          <cell r="C638" t="str">
            <v>Ngyễn Quốc Bảo</v>
          </cell>
          <cell r="D638" t="str">
            <v>HS4797930910771</v>
          </cell>
          <cell r="E638" t="str">
            <v>033</v>
          </cell>
          <cell r="F638" t="str">
            <v>BỆNH VIỆN QUẬN TÂN BÌNH</v>
          </cell>
        </row>
        <row r="639">
          <cell r="B639" t="str">
            <v>19000634</v>
          </cell>
          <cell r="C639" t="str">
            <v>Phạm Huỳnh Yến Vy</v>
          </cell>
          <cell r="D639" t="str">
            <v>HS4797931235146</v>
          </cell>
          <cell r="E639" t="str">
            <v>025</v>
          </cell>
          <cell r="F639" t="str">
            <v xml:space="preserve">BỆNH VIỆN THỐNG  NHẤT </v>
          </cell>
        </row>
        <row r="640">
          <cell r="B640" t="str">
            <v>19000635</v>
          </cell>
          <cell r="C640" t="str">
            <v>Võ Thanh Sang</v>
          </cell>
          <cell r="D640" t="str">
            <v>HS7790013664806</v>
          </cell>
          <cell r="E640" t="str">
            <v>025</v>
          </cell>
          <cell r="F640" t="str">
            <v xml:space="preserve">BỆNH VIỆN THỐNG  NHẤT </v>
          </cell>
        </row>
        <row r="641">
          <cell r="B641" t="str">
            <v>19000636</v>
          </cell>
          <cell r="C641" t="str">
            <v>Phan Tấn Lộc</v>
          </cell>
          <cell r="D641" t="str">
            <v>DN4799422564260</v>
          </cell>
          <cell r="E641" t="str">
            <v>025</v>
          </cell>
          <cell r="F641" t="str">
            <v xml:space="preserve">BỆNH VIỆN THỐNG  NHẤT </v>
          </cell>
        </row>
        <row r="642">
          <cell r="B642" t="str">
            <v>19000637</v>
          </cell>
          <cell r="C642" t="str">
            <v>Trần Quốc Cường</v>
          </cell>
          <cell r="D642" t="str">
            <v>HS4797932790882</v>
          </cell>
          <cell r="E642" t="str">
            <v>028</v>
          </cell>
          <cell r="F642" t="str">
            <v>BỆNH VIỆN QUẬN 11</v>
          </cell>
        </row>
        <row r="643">
          <cell r="B643" t="str">
            <v>19000638</v>
          </cell>
          <cell r="C643" t="str">
            <v>Nguyễn Đặng Phương Hằng</v>
          </cell>
          <cell r="E643" t="str">
            <v>033</v>
          </cell>
          <cell r="F643" t="str">
            <v>BỆNH VIỆN QUẬN TÂN BÌNH</v>
          </cell>
        </row>
        <row r="644">
          <cell r="B644" t="str">
            <v>19000639</v>
          </cell>
          <cell r="F644" t="e">
            <v>#N/A</v>
          </cell>
        </row>
        <row r="645">
          <cell r="B645" t="str">
            <v>19000640</v>
          </cell>
          <cell r="C645" t="str">
            <v>Nguyễn Ngọc Ly Ly</v>
          </cell>
          <cell r="D645" t="str">
            <v>HS4797939134030</v>
          </cell>
          <cell r="E645" t="str">
            <v>071</v>
          </cell>
          <cell r="F645" t="str">
            <v xml:space="preserve">BỆNH VIỆN ĐA KHOA HOÀN MỸ SÀI GÒN </v>
          </cell>
        </row>
        <row r="646">
          <cell r="B646" t="str">
            <v>19000641</v>
          </cell>
          <cell r="C646" t="str">
            <v>Nguyễn Lê Nhã Quyên</v>
          </cell>
          <cell r="D646" t="str">
            <v>HS4797938131050</v>
          </cell>
          <cell r="E646" t="str">
            <v>031</v>
          </cell>
          <cell r="F646" t="str">
            <v xml:space="preserve">BỆNH VIỆN QUẬN BÌNH THẠNH </v>
          </cell>
        </row>
        <row r="647">
          <cell r="B647" t="str">
            <v>19000642</v>
          </cell>
          <cell r="C647" t="str">
            <v>Nguyễn Anh Tuấn</v>
          </cell>
          <cell r="D647" t="str">
            <v>HS4797934568068</v>
          </cell>
          <cell r="E647" t="str">
            <v>054</v>
          </cell>
          <cell r="F647" t="str">
            <v>BỆNH VIỆN QUẬN TÂN PHÚ</v>
          </cell>
        </row>
        <row r="648">
          <cell r="B648" t="str">
            <v>19000643</v>
          </cell>
          <cell r="C648" t="str">
            <v>Lê Nguyễn Nhật Kha</v>
          </cell>
          <cell r="D648" t="str">
            <v>HS4797931104262</v>
          </cell>
          <cell r="E648" t="str">
            <v>033</v>
          </cell>
          <cell r="F648" t="str">
            <v>BỆNH VIỆN QUẬN TÂN BÌNH</v>
          </cell>
        </row>
        <row r="649">
          <cell r="B649" t="str">
            <v>19000644</v>
          </cell>
          <cell r="C649" t="str">
            <v>Lại Gia Bảo</v>
          </cell>
          <cell r="D649" t="str">
            <v>HS4797931202622</v>
          </cell>
          <cell r="E649" t="str">
            <v>033</v>
          </cell>
          <cell r="F649" t="str">
            <v>BỆNH VIỆN QUẬN TÂN BÌNH</v>
          </cell>
        </row>
        <row r="650">
          <cell r="B650" t="str">
            <v>19000645</v>
          </cell>
          <cell r="F650" t="e">
            <v>#N/A</v>
          </cell>
        </row>
        <row r="651">
          <cell r="B651" t="str">
            <v>19000646</v>
          </cell>
          <cell r="C651" t="str">
            <v>Vũ Quang Tình</v>
          </cell>
          <cell r="D651" t="str">
            <v>HS4797929917862</v>
          </cell>
          <cell r="E651" t="str">
            <v>034</v>
          </cell>
          <cell r="F651" t="str">
            <v>BỆNH VIỆN 175</v>
          </cell>
        </row>
        <row r="652">
          <cell r="B652" t="str">
            <v>19000647</v>
          </cell>
          <cell r="C652" t="str">
            <v>Lê Anh Khôi</v>
          </cell>
          <cell r="D652" t="str">
            <v>HS4919122432827</v>
          </cell>
          <cell r="E652" t="str">
            <v>013</v>
          </cell>
          <cell r="F652" t="str">
            <v xml:space="preserve">BỆNH VIỆN NGUYỄN TRI PHƯƠNG </v>
          </cell>
        </row>
        <row r="653">
          <cell r="B653" t="str">
            <v>19000648</v>
          </cell>
          <cell r="C653" t="str">
            <v>Nguyễn Hồng Phát</v>
          </cell>
          <cell r="D653" t="str">
            <v>7933244261</v>
          </cell>
          <cell r="E653" t="str">
            <v>013</v>
          </cell>
          <cell r="F653" t="str">
            <v xml:space="preserve">BỆNH VIỆN NGUYỄN TRI PHƯƠNG </v>
          </cell>
        </row>
        <row r="654">
          <cell r="B654" t="str">
            <v>19000649</v>
          </cell>
          <cell r="C654" t="str">
            <v>Lưu Hùng Vương</v>
          </cell>
          <cell r="D654" t="str">
            <v>HS479 7937859500</v>
          </cell>
          <cell r="E654" t="str">
            <v>025</v>
          </cell>
          <cell r="F654" t="str">
            <v xml:space="preserve">BỆNH VIỆN THỐNG  NHẤT </v>
          </cell>
        </row>
        <row r="655">
          <cell r="B655" t="str">
            <v>19000650</v>
          </cell>
          <cell r="C655" t="str">
            <v>Nguyễn Minh Nhuận</v>
          </cell>
          <cell r="E655" t="str">
            <v>025/033</v>
          </cell>
          <cell r="F655" t="e">
            <v>#N/A</v>
          </cell>
        </row>
        <row r="656">
          <cell r="B656" t="str">
            <v>19000651</v>
          </cell>
          <cell r="C656" t="str">
            <v>Vũ Nguyễn Hải Nam</v>
          </cell>
          <cell r="D656" t="str">
            <v>TQ4979732695698</v>
          </cell>
          <cell r="E656" t="str">
            <v>TQ</v>
          </cell>
          <cell r="F656" t="e">
            <v>#N/A</v>
          </cell>
        </row>
        <row r="657">
          <cell r="B657" t="str">
            <v>19000652</v>
          </cell>
          <cell r="C657" t="str">
            <v>Trần Phạm Ngọc Phú</v>
          </cell>
          <cell r="D657" t="str">
            <v>HS4797939399672</v>
          </cell>
          <cell r="E657" t="str">
            <v>055</v>
          </cell>
          <cell r="F657" t="str">
            <v xml:space="preserve">BỆNH VIỆN QUẬN BÌNH TÂN </v>
          </cell>
        </row>
        <row r="658">
          <cell r="B658" t="str">
            <v>19000653</v>
          </cell>
          <cell r="C658" t="str">
            <v>Trần Đỗ Đăng Khoa</v>
          </cell>
          <cell r="D658" t="str">
            <v>HS4790901709310</v>
          </cell>
          <cell r="E658" t="str">
            <v>031</v>
          </cell>
          <cell r="F658" t="str">
            <v xml:space="preserve">BỆNH VIỆN QUẬN BÌNH THẠNH </v>
          </cell>
        </row>
        <row r="659">
          <cell r="B659" t="str">
            <v>19000654</v>
          </cell>
          <cell r="C659" t="str">
            <v>Nguyễn Thành Hưng</v>
          </cell>
          <cell r="D659">
            <v>7931726137</v>
          </cell>
          <cell r="E659" t="str">
            <v>054</v>
          </cell>
          <cell r="F659" t="str">
            <v>BỆNH VIỆN QUẬN TÂN PHÚ</v>
          </cell>
        </row>
        <row r="660">
          <cell r="B660" t="str">
            <v>19000655</v>
          </cell>
          <cell r="C660" t="str">
            <v>Nguyễn Đào minh Quang</v>
          </cell>
          <cell r="D660" t="str">
            <v>HS4797932375966</v>
          </cell>
          <cell r="E660" t="str">
            <v>054</v>
          </cell>
          <cell r="F660" t="str">
            <v>BỆNH VIỆN QUẬN TÂN PHÚ</v>
          </cell>
        </row>
        <row r="661">
          <cell r="B661" t="str">
            <v>19000656</v>
          </cell>
          <cell r="C661" t="str">
            <v>Dương Thanh Bình</v>
          </cell>
          <cell r="D661">
            <v>7936834453</v>
          </cell>
          <cell r="E661" t="str">
            <v>033</v>
          </cell>
          <cell r="F661" t="str">
            <v>BỆNH VIỆN QUẬN TÂN BÌNH</v>
          </cell>
        </row>
        <row r="662">
          <cell r="B662" t="str">
            <v>19000657</v>
          </cell>
          <cell r="C662" t="str">
            <v>Hồ Đình Quý</v>
          </cell>
          <cell r="D662" t="str">
            <v>HS4797931018918</v>
          </cell>
          <cell r="E662" t="str">
            <v>033</v>
          </cell>
          <cell r="F662" t="str">
            <v>BỆNH VIỆN QUẬN TÂN BÌNH</v>
          </cell>
        </row>
        <row r="663">
          <cell r="B663" t="str">
            <v>19000658</v>
          </cell>
          <cell r="C663" t="str">
            <v>Hà Duy Long</v>
          </cell>
          <cell r="D663" t="str">
            <v>HS4797931134472</v>
          </cell>
          <cell r="E663" t="str">
            <v>033</v>
          </cell>
          <cell r="F663" t="str">
            <v>BỆNH VIỆN QUẬN TÂN BÌNH</v>
          </cell>
        </row>
        <row r="664">
          <cell r="B664" t="str">
            <v>19000659</v>
          </cell>
          <cell r="C664" t="str">
            <v>Phạm Thành Đạt</v>
          </cell>
          <cell r="D664" t="str">
            <v>HS4797931924805</v>
          </cell>
          <cell r="E664" t="str">
            <v>031</v>
          </cell>
          <cell r="F664" t="str">
            <v xml:space="preserve">BỆNH VIỆN QUẬN BÌNH THẠNH </v>
          </cell>
        </row>
        <row r="665">
          <cell r="B665" t="str">
            <v>19000660</v>
          </cell>
          <cell r="C665" t="str">
            <v>Trương Xuân Hiếu</v>
          </cell>
          <cell r="D665" t="str">
            <v>HS4797937673268</v>
          </cell>
          <cell r="E665" t="str">
            <v>029</v>
          </cell>
          <cell r="F665" t="str">
            <v>BỆNH VIỆN QUẬN 12</v>
          </cell>
        </row>
        <row r="666">
          <cell r="B666" t="str">
            <v>19000661</v>
          </cell>
          <cell r="C666" t="str">
            <v>Nguyễn Lý Gia Bảo</v>
          </cell>
          <cell r="D666">
            <v>7931134475</v>
          </cell>
          <cell r="E666" t="str">
            <v>495</v>
          </cell>
          <cell r="F666" t="str">
            <v>BỆNH VIỆN TÂN SƠN NHẤT</v>
          </cell>
        </row>
        <row r="667">
          <cell r="B667" t="str">
            <v>19000662</v>
          </cell>
          <cell r="F667" t="e">
            <v>#N/A</v>
          </cell>
        </row>
        <row r="668">
          <cell r="B668" t="str">
            <v>19000663</v>
          </cell>
          <cell r="C668" t="str">
            <v>Đường Bá Triều</v>
          </cell>
          <cell r="D668" t="str">
            <v>SV4797937812305</v>
          </cell>
          <cell r="E668" t="str">
            <v>033</v>
          </cell>
          <cell r="F668" t="str">
            <v>BỆNH VIỆN QUẬN TÂN BÌNH</v>
          </cell>
        </row>
        <row r="669">
          <cell r="B669" t="str">
            <v>19000664</v>
          </cell>
          <cell r="F669" t="e">
            <v>#N/A</v>
          </cell>
        </row>
        <row r="670">
          <cell r="B670" t="str">
            <v>19000665</v>
          </cell>
          <cell r="C670" t="str">
            <v>Nguyễn Phạm Minh Trí</v>
          </cell>
          <cell r="D670" t="str">
            <v>HS4797937803590</v>
          </cell>
          <cell r="E670" t="str">
            <v>009</v>
          </cell>
          <cell r="F670" t="str">
            <v>BỆNH VIỆN QUẬN 3</v>
          </cell>
        </row>
        <row r="671">
          <cell r="B671" t="str">
            <v>19000666</v>
          </cell>
          <cell r="C671" t="str">
            <v>Hồ Nhật Minh</v>
          </cell>
          <cell r="D671" t="str">
            <v>HS4797931468166</v>
          </cell>
          <cell r="E671" t="str">
            <v>054</v>
          </cell>
          <cell r="F671" t="str">
            <v>BỆNH VIỆN QUẬN TÂN PHÚ</v>
          </cell>
        </row>
        <row r="672">
          <cell r="B672" t="str">
            <v>19000667</v>
          </cell>
          <cell r="C672" t="str">
            <v>Nguyễn Công Khoa</v>
          </cell>
          <cell r="D672" t="str">
            <v>SV4797932276482</v>
          </cell>
          <cell r="E672" t="str">
            <v>071</v>
          </cell>
          <cell r="F672" t="str">
            <v xml:space="preserve">BỆNH VIỆN ĐA KHOA HOÀN MỸ SÀI GÒN </v>
          </cell>
        </row>
        <row r="673">
          <cell r="B673" t="str">
            <v>19000668</v>
          </cell>
          <cell r="C673" t="str">
            <v>NGUYỄN ĐÌNH PHƯƠNG NAM</v>
          </cell>
          <cell r="D673" t="str">
            <v>HS4797936952342</v>
          </cell>
          <cell r="E673" t="str">
            <v>488</v>
          </cell>
          <cell r="F673" t="str">
            <v>BỆNH VIỆN ĐA KHOA TƯ NHÂN XUYÊN Á</v>
          </cell>
        </row>
        <row r="674">
          <cell r="B674" t="str">
            <v>19000669</v>
          </cell>
          <cell r="C674" t="str">
            <v>Đàm Mỹ Linh</v>
          </cell>
          <cell r="D674">
            <v>7937919919</v>
          </cell>
          <cell r="E674" t="str">
            <v>002</v>
          </cell>
          <cell r="F674" t="str">
            <v>PHÒNG KHÁM ĐA KHOA (THUỘC CN Cty ĐT KHANG MINH -   TTYK KỲ HÒA )</v>
          </cell>
        </row>
        <row r="675">
          <cell r="B675" t="str">
            <v>19000670</v>
          </cell>
          <cell r="C675" t="str">
            <v>Đặng Kiến Khang</v>
          </cell>
          <cell r="D675">
            <v>7934605094</v>
          </cell>
          <cell r="E675" t="str">
            <v>028</v>
          </cell>
          <cell r="F675" t="str">
            <v>BỆNH VIỆN QUẬN 11</v>
          </cell>
        </row>
        <row r="676">
          <cell r="B676" t="str">
            <v>19000671</v>
          </cell>
          <cell r="C676" t="str">
            <v>Võ Thị Trúc Anh</v>
          </cell>
          <cell r="D676" t="str">
            <v>HS4808021826346</v>
          </cell>
          <cell r="E676" t="str">
            <v>026</v>
          </cell>
          <cell r="F676" t="str">
            <v xml:space="preserve">BỆNH VIỆN CẤP CỨU TRƯNG VƯƠNG </v>
          </cell>
        </row>
        <row r="677">
          <cell r="B677" t="str">
            <v>19000672</v>
          </cell>
          <cell r="C677" t="str">
            <v>Nguyễn Duy Anh</v>
          </cell>
          <cell r="D677">
            <v>7930910856</v>
          </cell>
          <cell r="E677" t="str">
            <v>071</v>
          </cell>
          <cell r="F677" t="str">
            <v xml:space="preserve">BỆNH VIỆN ĐA KHOA HOÀN MỸ SÀI GÒN </v>
          </cell>
        </row>
        <row r="678">
          <cell r="B678" t="str">
            <v>19000673</v>
          </cell>
          <cell r="C678" t="str">
            <v>Bùi Nguyễn Kỳ Duyên</v>
          </cell>
          <cell r="D678">
            <v>7933969606</v>
          </cell>
          <cell r="E678" t="str">
            <v>033</v>
          </cell>
          <cell r="F678" t="str">
            <v>BỆNH VIỆN QUẬN TÂN BÌNH</v>
          </cell>
        </row>
        <row r="679">
          <cell r="B679" t="str">
            <v>19000674</v>
          </cell>
          <cell r="C679" t="str">
            <v>Lê Minh Quân</v>
          </cell>
          <cell r="D679">
            <v>7931083619</v>
          </cell>
          <cell r="E679" t="str">
            <v>054</v>
          </cell>
          <cell r="F679" t="str">
            <v>BỆNH VIỆN QUẬN TÂN PHÚ</v>
          </cell>
        </row>
        <row r="680">
          <cell r="B680" t="str">
            <v>19000675</v>
          </cell>
          <cell r="C680" t="str">
            <v>Phạm Trọng Phúc</v>
          </cell>
          <cell r="D680">
            <v>7930924544</v>
          </cell>
          <cell r="E680" t="str">
            <v>033</v>
          </cell>
          <cell r="F680" t="str">
            <v>BỆNH VIỆN QUẬN TÂN BÌNH</v>
          </cell>
        </row>
        <row r="681">
          <cell r="B681" t="str">
            <v>19000676</v>
          </cell>
          <cell r="C681" t="str">
            <v>Trần Tuấn An</v>
          </cell>
          <cell r="D681">
            <v>7934924676</v>
          </cell>
          <cell r="E681" t="str">
            <v>025</v>
          </cell>
          <cell r="F681" t="str">
            <v xml:space="preserve">BỆNH VIỆN THỐNG  NHẤT </v>
          </cell>
        </row>
        <row r="682">
          <cell r="B682" t="str">
            <v>19000677</v>
          </cell>
          <cell r="C682" t="str">
            <v>Nguyễn Quốc Anh</v>
          </cell>
          <cell r="D682">
            <v>7935211363</v>
          </cell>
          <cell r="E682" t="str">
            <v>025</v>
          </cell>
          <cell r="F682" t="str">
            <v xml:space="preserve">BỆNH VIỆN THỐNG  NHẤT </v>
          </cell>
        </row>
        <row r="683">
          <cell r="B683" t="str">
            <v>19000678</v>
          </cell>
          <cell r="C683" t="str">
            <v>Trần Minh Thông</v>
          </cell>
          <cell r="D683" t="str">
            <v>HS4797930939908</v>
          </cell>
          <cell r="E683" t="str">
            <v>033</v>
          </cell>
          <cell r="F683" t="str">
            <v>BỆNH VIỆN QUẬN TÂN BÌNH</v>
          </cell>
        </row>
        <row r="684">
          <cell r="B684" t="str">
            <v>19000679</v>
          </cell>
          <cell r="C684" t="str">
            <v>Mai Đức Trọng</v>
          </cell>
          <cell r="D684" t="str">
            <v>SV4797935051223</v>
          </cell>
          <cell r="E684" t="str">
            <v>488</v>
          </cell>
          <cell r="F684" t="str">
            <v>BỆNH VIỆN ĐA KHOA TƯ NHÂN XUYÊN Á</v>
          </cell>
        </row>
        <row r="685">
          <cell r="B685" t="str">
            <v>19000680</v>
          </cell>
          <cell r="C685" t="str">
            <v>Hoàng Thu Thủy</v>
          </cell>
          <cell r="D685" t="str">
            <v>HS4797928674909</v>
          </cell>
          <cell r="E685" t="str">
            <v>029</v>
          </cell>
          <cell r="F685" t="str">
            <v>BỆNH VIỆN QUẬN 12</v>
          </cell>
        </row>
        <row r="686">
          <cell r="B686" t="str">
            <v>19000681</v>
          </cell>
          <cell r="C686" t="str">
            <v>Lê Mạnh Tường</v>
          </cell>
          <cell r="D686" t="str">
            <v>7937959128</v>
          </cell>
          <cell r="E686" t="str">
            <v>002</v>
          </cell>
          <cell r="F686" t="str">
            <v>PHÒNG KHÁM ĐA KHOA (THUỘC CN Cty ĐT KHANG MINH -   TTYK KỲ HÒA )</v>
          </cell>
        </row>
        <row r="687">
          <cell r="B687" t="str">
            <v>19000682</v>
          </cell>
          <cell r="C687" t="str">
            <v>Nguyễn Quốc Bảo</v>
          </cell>
          <cell r="D687">
            <v>7934368726</v>
          </cell>
          <cell r="E687" t="str">
            <v>028</v>
          </cell>
          <cell r="F687" t="str">
            <v>BỆNH VIỆN QUẬN 11</v>
          </cell>
        </row>
        <row r="688">
          <cell r="B688" t="str">
            <v>19000683</v>
          </cell>
          <cell r="C688" t="str">
            <v>Đỗ Chí Cường</v>
          </cell>
          <cell r="D688">
            <v>7938148991</v>
          </cell>
          <cell r="E688" t="str">
            <v>054</v>
          </cell>
          <cell r="F688" t="str">
            <v>BỆNH VIỆN QUẬN TÂN PHÚ</v>
          </cell>
          <cell r="G688">
            <v>7931519019</v>
          </cell>
        </row>
        <row r="689">
          <cell r="B689" t="str">
            <v>19000684</v>
          </cell>
          <cell r="C689" t="str">
            <v>Đào Duy Tân</v>
          </cell>
          <cell r="D689" t="str">
            <v>7929998087</v>
          </cell>
          <cell r="E689" t="str">
            <v>470</v>
          </cell>
          <cell r="F689" t="str">
            <v>PHÒNG KHÁM ĐA KHOA CƠ SỞ 2 - BỆNH VIỆN QUẬN GÒ VẤP</v>
          </cell>
        </row>
        <row r="690">
          <cell r="B690" t="str">
            <v>19000685</v>
          </cell>
          <cell r="C690" t="str">
            <v>Nguyễn Nam Long</v>
          </cell>
          <cell r="D690">
            <v>7937734680</v>
          </cell>
          <cell r="E690" t="str">
            <v>032</v>
          </cell>
          <cell r="F690" t="str">
            <v xml:space="preserve">BỆNH VIỆN QUẬN PHÚ NHUẬN </v>
          </cell>
        </row>
        <row r="691">
          <cell r="B691" t="str">
            <v>19000686</v>
          </cell>
          <cell r="C691" t="str">
            <v>Văn Quang Thuận</v>
          </cell>
          <cell r="D691" t="str">
            <v>HS4797931363062</v>
          </cell>
          <cell r="E691" t="str">
            <v>054</v>
          </cell>
          <cell r="F691" t="str">
            <v>BỆNH VIỆN QUẬN TÂN PHÚ</v>
          </cell>
        </row>
        <row r="692">
          <cell r="B692" t="str">
            <v>19000687</v>
          </cell>
          <cell r="C692" t="str">
            <v>Nguyễn Hưng Thịnh</v>
          </cell>
          <cell r="D692" t="str">
            <v>HS4797930610286</v>
          </cell>
          <cell r="E692" t="str">
            <v>030</v>
          </cell>
          <cell r="F692" t="str">
            <v xml:space="preserve">BỆNH VIỆN NHÂN DÂN GIA ĐỊNH </v>
          </cell>
        </row>
        <row r="693">
          <cell r="B693" t="str">
            <v>19000688</v>
          </cell>
          <cell r="C693" t="str">
            <v>Lê Công Tuấn</v>
          </cell>
          <cell r="D693">
            <v>7937096687</v>
          </cell>
          <cell r="E693" t="str">
            <v>030/029</v>
          </cell>
          <cell r="F693" t="e">
            <v>#N/A</v>
          </cell>
        </row>
        <row r="694">
          <cell r="B694" t="str">
            <v>19000689</v>
          </cell>
          <cell r="C694" t="str">
            <v>Trương Thị Quỳnh Như</v>
          </cell>
          <cell r="D694">
            <v>7931202048</v>
          </cell>
          <cell r="E694" t="str">
            <v>054</v>
          </cell>
          <cell r="F694" t="str">
            <v>BỆNH VIỆN QUẬN TÂN PHÚ</v>
          </cell>
        </row>
        <row r="695">
          <cell r="B695" t="str">
            <v>19000690</v>
          </cell>
          <cell r="C695" t="str">
            <v>Ngô Thành Luận</v>
          </cell>
          <cell r="E695" t="str">
            <v>Có thẻ</v>
          </cell>
          <cell r="F695" t="e">
            <v>#N/A</v>
          </cell>
        </row>
        <row r="696">
          <cell r="B696" t="str">
            <v>19000691</v>
          </cell>
          <cell r="C696" t="str">
            <v>Phạm Nguyễn Minh Tuấn</v>
          </cell>
          <cell r="D696">
            <v>7939249973</v>
          </cell>
          <cell r="E696" t="str">
            <v>029</v>
          </cell>
          <cell r="F696" t="str">
            <v>BỆNH VIỆN QUẬN 12</v>
          </cell>
        </row>
        <row r="697">
          <cell r="B697" t="str">
            <v>19000692</v>
          </cell>
          <cell r="C697" t="str">
            <v>Nguyễn Thành Long</v>
          </cell>
          <cell r="D697">
            <v>5221722271</v>
          </cell>
          <cell r="E697" t="str">
            <v>033</v>
          </cell>
          <cell r="F697" t="str">
            <v>BỆNH VIỆN QUẬN TÂN BÌNH</v>
          </cell>
        </row>
        <row r="698">
          <cell r="B698" t="str">
            <v>19000693</v>
          </cell>
          <cell r="C698" t="str">
            <v>Nguyễn Đức Phát</v>
          </cell>
          <cell r="D698">
            <v>7931094652</v>
          </cell>
          <cell r="E698" t="str">
            <v>025</v>
          </cell>
          <cell r="F698" t="str">
            <v xml:space="preserve">BỆNH VIỆN THỐNG  NHẤT </v>
          </cell>
        </row>
        <row r="699">
          <cell r="B699" t="str">
            <v>19000694</v>
          </cell>
          <cell r="C699" t="str">
            <v>Đào Bảo My</v>
          </cell>
          <cell r="D699">
            <v>7931461654</v>
          </cell>
          <cell r="E699" t="str">
            <v>054</v>
          </cell>
          <cell r="F699" t="str">
            <v>BỆNH VIỆN QUẬN TÂN PHÚ</v>
          </cell>
        </row>
        <row r="700">
          <cell r="B700" t="str">
            <v>19000695</v>
          </cell>
          <cell r="C700" t="str">
            <v>Phan Trọng Hiếu</v>
          </cell>
          <cell r="D700" t="str">
            <v>HS4797931077637</v>
          </cell>
          <cell r="E700" t="str">
            <v>033</v>
          </cell>
          <cell r="F700" t="str">
            <v>BỆNH VIỆN QUẬN TÂN BÌNH</v>
          </cell>
        </row>
        <row r="701">
          <cell r="B701" t="str">
            <v>19000696</v>
          </cell>
          <cell r="C701" t="str">
            <v>Nguyễn Thị Thu Thảo</v>
          </cell>
          <cell r="D701" t="str">
            <v>HS4797931236323</v>
          </cell>
          <cell r="E701" t="str">
            <v>054</v>
          </cell>
          <cell r="F701" t="str">
            <v>BỆNH VIỆN QUẬN TÂN PHÚ</v>
          </cell>
        </row>
        <row r="702">
          <cell r="B702" t="str">
            <v>19000697</v>
          </cell>
          <cell r="C702" t="str">
            <v>Lê Bá Thịnh</v>
          </cell>
          <cell r="D702">
            <v>7930471168</v>
          </cell>
          <cell r="E702" t="str">
            <v>030</v>
          </cell>
          <cell r="F702" t="str">
            <v xml:space="preserve">BỆNH VIỆN NHÂN DÂN GIA ĐỊNH </v>
          </cell>
        </row>
        <row r="703">
          <cell r="B703" t="str">
            <v>19000698</v>
          </cell>
          <cell r="C703" t="str">
            <v>NGUYỄN THANH HƯNG</v>
          </cell>
          <cell r="D703" t="str">
            <v>HS4797929802044</v>
          </cell>
          <cell r="E703" t="str">
            <v>470</v>
          </cell>
          <cell r="F703" t="str">
            <v>PHÒNG KHÁM ĐA KHOA CƠ SỞ 2 - BỆNH VIỆN QUẬN GÒ VẤP</v>
          </cell>
        </row>
        <row r="704">
          <cell r="B704" t="str">
            <v>19000699</v>
          </cell>
          <cell r="C704" t="str">
            <v>Lê Anh Tuấn</v>
          </cell>
          <cell r="D704">
            <v>7932611267</v>
          </cell>
          <cell r="E704" t="str">
            <v>027</v>
          </cell>
          <cell r="F704" t="str">
            <v>BỆNH VIỆN QUẬN 10</v>
          </cell>
        </row>
        <row r="705">
          <cell r="B705" t="str">
            <v>19000700</v>
          </cell>
          <cell r="C705" t="str">
            <v>Trần Khâm Hải</v>
          </cell>
          <cell r="D705">
            <v>7934272435</v>
          </cell>
          <cell r="E705" t="str">
            <v>028</v>
          </cell>
          <cell r="F705" t="str">
            <v>BỆNH VIỆN QUẬN 11</v>
          </cell>
        </row>
        <row r="706">
          <cell r="B706" t="str">
            <v>19000701</v>
          </cell>
          <cell r="C706" t="str">
            <v>Nguyễn Hoàng Long</v>
          </cell>
          <cell r="D706" t="str">
            <v>HS4797938096466</v>
          </cell>
          <cell r="E706" t="str">
            <v>488</v>
          </cell>
          <cell r="F706" t="str">
            <v>BỆNH VIỆN ĐA KHOA TƯ NHÂN XUYÊN Á</v>
          </cell>
        </row>
        <row r="707">
          <cell r="B707" t="str">
            <v>19000702</v>
          </cell>
          <cell r="C707" t="str">
            <v>Hồ Quang Vinh</v>
          </cell>
          <cell r="D707" t="str">
            <v>HS4797931771153</v>
          </cell>
          <cell r="E707" t="str">
            <v>054</v>
          </cell>
          <cell r="F707" t="str">
            <v>BỆNH VIỆN QUẬN TÂN PHÚ</v>
          </cell>
        </row>
        <row r="708">
          <cell r="B708" t="str">
            <v>19000703</v>
          </cell>
          <cell r="C708" t="str">
            <v>Bùi Thanh Nhàn</v>
          </cell>
          <cell r="D708">
            <v>7934447184</v>
          </cell>
          <cell r="E708" t="str">
            <v>017</v>
          </cell>
          <cell r="F708" t="str">
            <v>BỆNH VIỆN QUẬN 6</v>
          </cell>
        </row>
        <row r="709">
          <cell r="B709" t="str">
            <v>19000704</v>
          </cell>
          <cell r="C709" t="str">
            <v>Phạm Thanh Phúc</v>
          </cell>
          <cell r="D709">
            <v>7938024521</v>
          </cell>
          <cell r="E709" t="str">
            <v>029</v>
          </cell>
          <cell r="F709" t="str">
            <v>BỆNH VIỆN QUẬN 12</v>
          </cell>
        </row>
        <row r="710">
          <cell r="B710" t="str">
            <v>19000705</v>
          </cell>
          <cell r="C710" t="str">
            <v>Ngô Đức Gia Bảo</v>
          </cell>
          <cell r="D710">
            <v>7928593331</v>
          </cell>
          <cell r="E710" t="str">
            <v>489</v>
          </cell>
          <cell r="F710" t="str">
            <v xml:space="preserve">BỆNH VIỆN ĐA KHOA TÂM TRÍ SÀI GÒN </v>
          </cell>
        </row>
        <row r="711">
          <cell r="B711" t="str">
            <v>19000706</v>
          </cell>
          <cell r="C711" t="str">
            <v>Dư Tấn Phát</v>
          </cell>
          <cell r="D711">
            <v>7929993552</v>
          </cell>
          <cell r="E711" t="str">
            <v>470</v>
          </cell>
          <cell r="F711" t="str">
            <v>PHÒNG KHÁM ĐA KHOA CƠ SỞ 2 - BỆNH VIỆN QUẬN GÒ VẤP</v>
          </cell>
        </row>
        <row r="712">
          <cell r="B712" t="str">
            <v>19000707</v>
          </cell>
          <cell r="C712" t="str">
            <v>Dương Quang Quốc Khôi</v>
          </cell>
          <cell r="D712">
            <v>7937812232</v>
          </cell>
          <cell r="E712" t="str">
            <v>054</v>
          </cell>
          <cell r="F712" t="str">
            <v>BỆNH VIỆN QUẬN TÂN PHÚ</v>
          </cell>
        </row>
        <row r="713">
          <cell r="B713" t="str">
            <v>19000708</v>
          </cell>
          <cell r="C713" t="str">
            <v>Lê Văn Duy</v>
          </cell>
          <cell r="D713" t="str">
            <v>HS4797931658778</v>
          </cell>
          <cell r="E713" t="str">
            <v>054</v>
          </cell>
          <cell r="F713" t="str">
            <v>BỆNH VIỆN QUẬN TÂN PHÚ</v>
          </cell>
        </row>
        <row r="714">
          <cell r="B714" t="str">
            <v>19000709</v>
          </cell>
          <cell r="C714" t="str">
            <v>Nguyễn Vũ Anh Quân</v>
          </cell>
          <cell r="D714">
            <v>7931794734</v>
          </cell>
          <cell r="E714" t="str">
            <v>054</v>
          </cell>
          <cell r="F714" t="str">
            <v>BỆNH VIỆN QUẬN TÂN PHÚ</v>
          </cell>
        </row>
        <row r="715">
          <cell r="B715" t="str">
            <v>19000710</v>
          </cell>
          <cell r="C715" t="str">
            <v>Trần Lê Huy</v>
          </cell>
          <cell r="E715" t="str">
            <v>025/033</v>
          </cell>
          <cell r="F715" t="e">
            <v>#N/A</v>
          </cell>
        </row>
        <row r="716">
          <cell r="B716" t="str">
            <v>19000711</v>
          </cell>
          <cell r="C716" t="str">
            <v>Võ Thành Trung</v>
          </cell>
          <cell r="D716">
            <v>7930728043</v>
          </cell>
          <cell r="E716" t="str">
            <v>030/031</v>
          </cell>
          <cell r="F716" t="e">
            <v>#N/A</v>
          </cell>
        </row>
        <row r="717">
          <cell r="B717" t="str">
            <v>19000712</v>
          </cell>
          <cell r="C717" t="str">
            <v>Nguyễn Hoàng Tuấn Kiệt</v>
          </cell>
          <cell r="D717">
            <v>7936726007</v>
          </cell>
          <cell r="E717" t="str">
            <v>033</v>
          </cell>
          <cell r="F717" t="str">
            <v>BỆNH VIỆN QUẬN TÂN BÌNH</v>
          </cell>
        </row>
        <row r="718">
          <cell r="B718" t="str">
            <v>19000713</v>
          </cell>
          <cell r="C718" t="str">
            <v>Trịnh Thế Khải</v>
          </cell>
          <cell r="D718">
            <v>7931169593</v>
          </cell>
          <cell r="E718" t="str">
            <v>483</v>
          </cell>
          <cell r="F718" t="str">
            <v>PHÒNG KHÁM ĐA KHOA (THUỘC  CP TTYK THÀNH CÔNG )</v>
          </cell>
        </row>
        <row r="719">
          <cell r="B719" t="str">
            <v>19000714</v>
          </cell>
          <cell r="C719" t="str">
            <v>Trần Nguyễn Hiếu Tâm</v>
          </cell>
          <cell r="D719">
            <v>7931120305</v>
          </cell>
          <cell r="E719" t="str">
            <v>025</v>
          </cell>
          <cell r="F719" t="str">
            <v xml:space="preserve">BỆNH VIỆN THỐNG  NHẤT </v>
          </cell>
          <cell r="G719">
            <v>7937150395</v>
          </cell>
        </row>
        <row r="720">
          <cell r="B720" t="str">
            <v>19000715</v>
          </cell>
          <cell r="C720" t="str">
            <v>Nguyễn Minh Tân</v>
          </cell>
          <cell r="D720">
            <v>7932188052</v>
          </cell>
          <cell r="E720" t="str">
            <v>054</v>
          </cell>
          <cell r="F720" t="str">
            <v>BỆNH VIỆN QUẬN TÂN PHÚ</v>
          </cell>
          <cell r="G720">
            <v>7934331167</v>
          </cell>
        </row>
        <row r="721">
          <cell r="B721" t="str">
            <v>19000716</v>
          </cell>
          <cell r="C721" t="str">
            <v>Nguyễn Đình Nghĩa</v>
          </cell>
          <cell r="D721">
            <v>7937760930</v>
          </cell>
          <cell r="E721" t="str">
            <v>031</v>
          </cell>
          <cell r="F721" t="str">
            <v xml:space="preserve">BỆNH VIỆN QUẬN BÌNH THẠNH </v>
          </cell>
        </row>
        <row r="722">
          <cell r="B722" t="str">
            <v>19000717</v>
          </cell>
          <cell r="C722" t="str">
            <v>Lê Hoàng Anh</v>
          </cell>
          <cell r="D722">
            <v>7931122148</v>
          </cell>
          <cell r="E722" t="str">
            <v>054</v>
          </cell>
          <cell r="F722" t="str">
            <v>BỆNH VIỆN QUẬN TÂN PHÚ</v>
          </cell>
        </row>
        <row r="723">
          <cell r="B723" t="str">
            <v>19000718</v>
          </cell>
          <cell r="C723" t="str">
            <v>LƯU KIM THAO</v>
          </cell>
          <cell r="E723" t="str">
            <v>033</v>
          </cell>
          <cell r="F723" t="str">
            <v>BỆNH VIỆN QUẬN TÂN BÌNH</v>
          </cell>
        </row>
        <row r="724">
          <cell r="B724" t="str">
            <v>19000719</v>
          </cell>
          <cell r="C724" t="str">
            <v>Nguyễn Cảnh Vũ</v>
          </cell>
          <cell r="D724" t="str">
            <v>7934011937</v>
          </cell>
          <cell r="E724" t="str">
            <v>055</v>
          </cell>
          <cell r="F724" t="str">
            <v xml:space="preserve">BỆNH VIỆN QUẬN BÌNH TÂN </v>
          </cell>
        </row>
        <row r="725">
          <cell r="B725" t="str">
            <v>19000720</v>
          </cell>
          <cell r="C725" t="str">
            <v>Trần Thái Thủy Tiên</v>
          </cell>
          <cell r="D725">
            <v>7933544142</v>
          </cell>
          <cell r="E725" t="str">
            <v>033</v>
          </cell>
          <cell r="F725" t="str">
            <v>BỆNH VIỆN QUẬN TÂN BÌNH</v>
          </cell>
        </row>
        <row r="726">
          <cell r="B726" t="str">
            <v>19000721</v>
          </cell>
          <cell r="C726" t="str">
            <v>Nguyễn Huỳnh Tài</v>
          </cell>
          <cell r="D726">
            <v>7930499366</v>
          </cell>
          <cell r="E726" t="str">
            <v>030/031</v>
          </cell>
          <cell r="F726" t="e">
            <v>#N/A</v>
          </cell>
        </row>
        <row r="727">
          <cell r="B727" t="str">
            <v>19000722</v>
          </cell>
          <cell r="C727" t="str">
            <v>Lê Thành Danh</v>
          </cell>
          <cell r="D727" t="str">
            <v>7932671887</v>
          </cell>
          <cell r="E727" t="str">
            <v>028</v>
          </cell>
          <cell r="F727" t="str">
            <v>BỆNH VIỆN QUẬN 11</v>
          </cell>
          <cell r="G727">
            <v>7928694447</v>
          </cell>
        </row>
        <row r="728">
          <cell r="B728" t="str">
            <v>19000723</v>
          </cell>
          <cell r="F728" t="e">
            <v>#N/A</v>
          </cell>
        </row>
        <row r="729">
          <cell r="B729" t="str">
            <v>19000724</v>
          </cell>
          <cell r="C729" t="str">
            <v>Lê Trần Quang Huy</v>
          </cell>
          <cell r="D729" t="str">
            <v>HS4919123385016</v>
          </cell>
          <cell r="E729" t="str">
            <v>033</v>
          </cell>
          <cell r="F729" t="str">
            <v>BỆNH VIỆN QUẬN TÂN BÌNH</v>
          </cell>
        </row>
        <row r="730">
          <cell r="B730" t="str">
            <v>19000725</v>
          </cell>
          <cell r="C730" t="str">
            <v>PHẠM NGUYỄN HƯNG LONG</v>
          </cell>
          <cell r="D730" t="str">
            <v>HS4797935489930</v>
          </cell>
          <cell r="E730" t="str">
            <v>489</v>
          </cell>
          <cell r="F730" t="str">
            <v xml:space="preserve">BỆNH VIỆN ĐA KHOA TÂM TRÍ SÀI GÒN </v>
          </cell>
        </row>
        <row r="731">
          <cell r="B731" t="str">
            <v>19000726</v>
          </cell>
          <cell r="C731" t="str">
            <v>Dương Vũ Trường</v>
          </cell>
          <cell r="E731" t="str">
            <v>071</v>
          </cell>
          <cell r="F731" t="str">
            <v xml:space="preserve">BỆNH VIỆN ĐA KHOA HOÀN MỸ SÀI GÒN </v>
          </cell>
        </row>
        <row r="732">
          <cell r="B732" t="str">
            <v>19000727</v>
          </cell>
          <cell r="C732" t="str">
            <v>Trịnh Hoàng Khang</v>
          </cell>
          <cell r="E732" t="str">
            <v>025/033</v>
          </cell>
          <cell r="F732" t="e">
            <v>#N/A</v>
          </cell>
        </row>
        <row r="733">
          <cell r="B733" t="str">
            <v>19000728</v>
          </cell>
          <cell r="C733" t="str">
            <v>Nguyễn Huỳnh Tú Quyên</v>
          </cell>
          <cell r="D733" t="str">
            <v>HS4797937859481</v>
          </cell>
          <cell r="E733" t="str">
            <v>489</v>
          </cell>
          <cell r="F733" t="str">
            <v xml:space="preserve">BỆNH VIỆN ĐA KHOA TÂM TRÍ SÀI GÒN </v>
          </cell>
        </row>
        <row r="734">
          <cell r="B734" t="str">
            <v>19000729</v>
          </cell>
          <cell r="C734" t="str">
            <v>ĐỗThụy Lam Khuê</v>
          </cell>
          <cell r="D734" t="str">
            <v>HS4787838325847</v>
          </cell>
          <cell r="F734" t="e">
            <v>#N/A</v>
          </cell>
        </row>
        <row r="735">
          <cell r="B735" t="str">
            <v>19000730</v>
          </cell>
          <cell r="C735" t="str">
            <v>Phạm Tuấn Khanh</v>
          </cell>
          <cell r="D735" t="str">
            <v>HS4797932235790</v>
          </cell>
          <cell r="E735" t="str">
            <v>009</v>
          </cell>
          <cell r="F735" t="str">
            <v>BỆNH VIỆN QUẬN 3</v>
          </cell>
        </row>
        <row r="736">
          <cell r="B736" t="str">
            <v>19000731</v>
          </cell>
          <cell r="C736" t="str">
            <v>Mai Thanh Hà</v>
          </cell>
          <cell r="D736">
            <v>7930982622</v>
          </cell>
          <cell r="E736" t="str">
            <v>032</v>
          </cell>
          <cell r="F736" t="str">
            <v xml:space="preserve">BỆNH VIỆN QUẬN PHÚ NHUẬN </v>
          </cell>
        </row>
        <row r="737">
          <cell r="B737" t="str">
            <v>19000732</v>
          </cell>
          <cell r="C737" t="str">
            <v>Nguyễn Trọng Tín</v>
          </cell>
          <cell r="D737" t="str">
            <v xml:space="preserve"> 7939068286</v>
          </cell>
          <cell r="E737" t="str">
            <v>033</v>
          </cell>
          <cell r="F737" t="str">
            <v>BỆNH VIỆN QUẬN TÂN BÌNH</v>
          </cell>
        </row>
        <row r="738">
          <cell r="B738" t="str">
            <v>19000733</v>
          </cell>
          <cell r="C738" t="str">
            <v>Lê Thùy An</v>
          </cell>
          <cell r="D738" t="str">
            <v>7931005439</v>
          </cell>
          <cell r="E738" t="str">
            <v>054</v>
          </cell>
          <cell r="F738" t="str">
            <v>BỆNH VIỆN QUẬN TÂN PHÚ</v>
          </cell>
        </row>
        <row r="739">
          <cell r="B739" t="str">
            <v>19000734</v>
          </cell>
          <cell r="C739" t="str">
            <v>HUỲNH TRẦN KHANG</v>
          </cell>
          <cell r="D739" t="str">
            <v>HS4797937825148</v>
          </cell>
          <cell r="E739" t="str">
            <v>058</v>
          </cell>
          <cell r="F739" t="str">
            <v xml:space="preserve">BỆNH VIỆN ĐA KHOA TƯ NHÂN TRIỀU AN </v>
          </cell>
        </row>
        <row r="740">
          <cell r="B740" t="str">
            <v>19000735</v>
          </cell>
          <cell r="C740" t="str">
            <v>Đoàn Minh Hiếu</v>
          </cell>
          <cell r="D740" t="str">
            <v xml:space="preserve"> 7938024448</v>
          </cell>
          <cell r="E740" t="str">
            <v>489</v>
          </cell>
          <cell r="F740" t="str">
            <v xml:space="preserve">BỆNH VIỆN ĐA KHOA TÂM TRÍ SÀI GÒN </v>
          </cell>
        </row>
        <row r="741">
          <cell r="B741" t="str">
            <v>19000736</v>
          </cell>
          <cell r="C741" t="str">
            <v>Vũ Minh Khôi</v>
          </cell>
          <cell r="D741" t="str">
            <v>7931933525</v>
          </cell>
          <cell r="E741" t="str">
            <v>030/032</v>
          </cell>
          <cell r="F741" t="e">
            <v>#N/A</v>
          </cell>
        </row>
        <row r="742">
          <cell r="B742" t="str">
            <v>19000737</v>
          </cell>
          <cell r="C742" t="str">
            <v>Nguyễn Thị Bảo Trân</v>
          </cell>
          <cell r="D742" t="str">
            <v>HS4797937811883</v>
          </cell>
          <cell r="E742" t="str">
            <v>033</v>
          </cell>
          <cell r="F742" t="str">
            <v>BỆNH VIỆN QUẬN TÂN BÌNH</v>
          </cell>
        </row>
        <row r="743">
          <cell r="B743" t="str">
            <v>19000738</v>
          </cell>
          <cell r="C743" t="str">
            <v>Đỗ Hữu Thiên</v>
          </cell>
          <cell r="D743" t="str">
            <v xml:space="preserve"> 7930754530</v>
          </cell>
          <cell r="E743" t="str">
            <v>031</v>
          </cell>
          <cell r="F743" t="str">
            <v xml:space="preserve">BỆNH VIỆN QUẬN BÌNH THẠNH </v>
          </cell>
        </row>
        <row r="744">
          <cell r="B744" t="str">
            <v>19000739</v>
          </cell>
          <cell r="C744" t="str">
            <v>Nguyễn Gia Huy</v>
          </cell>
          <cell r="D744" t="str">
            <v>HS479814261393</v>
          </cell>
          <cell r="E744" t="str">
            <v>054</v>
          </cell>
          <cell r="F744" t="str">
            <v>BỆNH VIỆN QUẬN TÂN PHÚ</v>
          </cell>
        </row>
        <row r="745">
          <cell r="B745" t="str">
            <v>19000740</v>
          </cell>
          <cell r="C745" t="str">
            <v>Phan Ngọc Nguyên Khanh</v>
          </cell>
          <cell r="D745" t="str">
            <v>HS4797930149749</v>
          </cell>
          <cell r="E745" t="str">
            <v>002</v>
          </cell>
          <cell r="F745" t="str">
            <v>PHÒNG KHÁM ĐA KHOA (THUỘC CN Cty ĐT KHANG MINH -   TTYK KỲ HÒA )</v>
          </cell>
        </row>
        <row r="746">
          <cell r="B746" t="str">
            <v>19000741</v>
          </cell>
          <cell r="C746" t="str">
            <v>Phạm Thành Nhân</v>
          </cell>
          <cell r="D746" t="str">
            <v>HS4797931053215</v>
          </cell>
          <cell r="E746" t="str">
            <v>033</v>
          </cell>
          <cell r="F746" t="str">
            <v>BỆNH VIỆN QUẬN TÂN BÌNH</v>
          </cell>
        </row>
        <row r="747">
          <cell r="B747" t="str">
            <v>19000742</v>
          </cell>
          <cell r="C747" t="str">
            <v>Nguyễn Hiền Phương Uyên</v>
          </cell>
          <cell r="E747" t="str">
            <v>033</v>
          </cell>
          <cell r="F747" t="str">
            <v>BỆNH VIỆN QUẬN TÂN BÌNH</v>
          </cell>
        </row>
        <row r="748">
          <cell r="B748" t="str">
            <v>19000743</v>
          </cell>
          <cell r="C748" t="str">
            <v>Nguyễn Thị Trúc Lan</v>
          </cell>
          <cell r="D748" t="str">
            <v xml:space="preserve"> 8323111511</v>
          </cell>
          <cell r="E748" t="str">
            <v>033</v>
          </cell>
          <cell r="F748" t="str">
            <v>BỆNH VIỆN QUẬN TÂN BÌNH</v>
          </cell>
        </row>
        <row r="749">
          <cell r="B749" t="str">
            <v>19000744</v>
          </cell>
          <cell r="C749" t="str">
            <v>Trần Duy Quốc Mạnh</v>
          </cell>
          <cell r="D749" t="str">
            <v xml:space="preserve"> 7932324169</v>
          </cell>
          <cell r="E749" t="str">
            <v>009</v>
          </cell>
          <cell r="F749" t="str">
            <v>BỆNH VIỆN QUẬN 3</v>
          </cell>
        </row>
        <row r="750">
          <cell r="B750" t="str">
            <v>19000745</v>
          </cell>
          <cell r="F750" t="e">
            <v>#N/A</v>
          </cell>
        </row>
        <row r="751">
          <cell r="B751" t="str">
            <v>19000746</v>
          </cell>
          <cell r="C751" t="str">
            <v>PHẠM TẤN LỘC</v>
          </cell>
          <cell r="D751">
            <v>7934863879</v>
          </cell>
          <cell r="E751" t="str">
            <v>040</v>
          </cell>
          <cell r="F751" t="str">
            <v>BỆNH VIỆN ĐA KHOA KHU VỰC CỦ CHI</v>
          </cell>
        </row>
        <row r="752">
          <cell r="B752" t="str">
            <v>19000747</v>
          </cell>
          <cell r="C752" t="str">
            <v>Nguyễn Vũ Duy Anh</v>
          </cell>
          <cell r="F752" t="e">
            <v>#N/A</v>
          </cell>
        </row>
        <row r="753">
          <cell r="B753" t="str">
            <v>19000748</v>
          </cell>
          <cell r="C753" t="str">
            <v>Nguyễn Đức Vương</v>
          </cell>
          <cell r="D753" t="str">
            <v>7928838214</v>
          </cell>
          <cell r="E753" t="str">
            <v>025/033</v>
          </cell>
          <cell r="F753" t="e">
            <v>#N/A</v>
          </cell>
        </row>
        <row r="754">
          <cell r="B754" t="str">
            <v>19000749</v>
          </cell>
          <cell r="C754" t="str">
            <v>Nguyễn Ngọc Thảo</v>
          </cell>
          <cell r="D754" t="str">
            <v>DN4796624351081</v>
          </cell>
          <cell r="E754" t="str">
            <v>035</v>
          </cell>
          <cell r="F754" t="str">
            <v>BỆNH VIỆN QUẬN GÒ VẤP</v>
          </cell>
        </row>
        <row r="755">
          <cell r="B755" t="str">
            <v>19000750</v>
          </cell>
          <cell r="C755" t="str">
            <v>Nguyễn Phúc An</v>
          </cell>
          <cell r="D755" t="str">
            <v>DN4798023500214</v>
          </cell>
          <cell r="E755" t="str">
            <v>DN</v>
          </cell>
          <cell r="F755" t="e">
            <v>#N/A</v>
          </cell>
        </row>
        <row r="756">
          <cell r="B756" t="str">
            <v>19000751</v>
          </cell>
          <cell r="C756" t="str">
            <v>Lại Huỳnh Thanh Nghi</v>
          </cell>
          <cell r="D756" t="str">
            <v>HS4797937811890</v>
          </cell>
          <cell r="E756" t="str">
            <v>033</v>
          </cell>
          <cell r="F756" t="str">
            <v>BỆNH VIỆN QUẬN TÂN BÌNH</v>
          </cell>
        </row>
        <row r="757">
          <cell r="B757" t="str">
            <v>19000752</v>
          </cell>
          <cell r="C757" t="str">
            <v>Trần Đức Khoa</v>
          </cell>
          <cell r="D757" t="str">
            <v>7930946770</v>
          </cell>
          <cell r="E757" t="str">
            <v>025</v>
          </cell>
          <cell r="F757" t="str">
            <v xml:space="preserve">BỆNH VIỆN THỐNG  NHẤT </v>
          </cell>
        </row>
        <row r="758">
          <cell r="B758" t="str">
            <v>19000753</v>
          </cell>
          <cell r="C758" t="str">
            <v>Trần Nguyễn Phương Nhi</v>
          </cell>
          <cell r="D758" t="str">
            <v>HS4797937811905</v>
          </cell>
          <cell r="E758" t="str">
            <v>054</v>
          </cell>
          <cell r="F758" t="str">
            <v>BỆNH VIỆN QUẬN TÂN PHÚ</v>
          </cell>
        </row>
        <row r="759">
          <cell r="B759" t="str">
            <v>19000754</v>
          </cell>
          <cell r="C759" t="str">
            <v>Trịnh Hưng Quốc</v>
          </cell>
          <cell r="D759" t="str">
            <v>7938567242</v>
          </cell>
          <cell r="E759" t="str">
            <v>033</v>
          </cell>
          <cell r="F759" t="str">
            <v>BỆNH VIỆN QUẬN TÂN BÌNH</v>
          </cell>
        </row>
        <row r="760">
          <cell r="B760" t="str">
            <v>19000755</v>
          </cell>
          <cell r="C760" t="str">
            <v>Phạm Đăng Phương</v>
          </cell>
          <cell r="D760" t="str">
            <v>HS4797932492086</v>
          </cell>
          <cell r="E760" t="str">
            <v>068</v>
          </cell>
          <cell r="F760" t="str">
            <v xml:space="preserve">PHÒNG KHÁM ĐA KHOA (THUỘC  Cty TNHH Y KHOA QUỐC TẾ THIÊN PHÚC </v>
          </cell>
        </row>
        <row r="761">
          <cell r="B761" t="str">
            <v>19000756</v>
          </cell>
          <cell r="C761" t="str">
            <v>Nguyễn Thanh Sơn</v>
          </cell>
          <cell r="D761" t="str">
            <v>7937610398</v>
          </cell>
          <cell r="F761" t="e">
            <v>#N/A</v>
          </cell>
        </row>
        <row r="762">
          <cell r="B762" t="str">
            <v>19000757</v>
          </cell>
          <cell r="C762" t="str">
            <v>Phan Hoài Phong</v>
          </cell>
          <cell r="D762" t="str">
            <v>HS4795220303725</v>
          </cell>
          <cell r="E762" t="str">
            <v>470</v>
          </cell>
          <cell r="F762" t="str">
            <v>PHÒNG KHÁM ĐA KHOA CƠ SỞ 2 - BỆNH VIỆN QUẬN GÒ VẤP</v>
          </cell>
        </row>
        <row r="763">
          <cell r="B763" t="str">
            <v>19000758</v>
          </cell>
          <cell r="C763" t="str">
            <v>Nguyễn Vũ Giang Hậu</v>
          </cell>
          <cell r="D763" t="str">
            <v xml:space="preserve"> 7938049378</v>
          </cell>
          <cell r="E763" t="str">
            <v>026</v>
          </cell>
          <cell r="F763" t="str">
            <v xml:space="preserve">BỆNH VIỆN CẤP CỨU TRƯNG VƯƠNG </v>
          </cell>
        </row>
        <row r="764">
          <cell r="B764" t="str">
            <v>19000759</v>
          </cell>
          <cell r="C764" t="str">
            <v>Nguyễn Vũ Giang Huy</v>
          </cell>
          <cell r="E764" t="str">
            <v>026</v>
          </cell>
          <cell r="F764" t="str">
            <v xml:space="preserve">BỆNH VIỆN CẤP CỨU TRƯNG VƯƠNG </v>
          </cell>
        </row>
        <row r="765">
          <cell r="B765" t="str">
            <v>19000760</v>
          </cell>
          <cell r="C765" t="str">
            <v>Lê Hoàng Hiệp</v>
          </cell>
          <cell r="D765" t="str">
            <v>SV4797937795856</v>
          </cell>
          <cell r="E765" t="str">
            <v>032</v>
          </cell>
          <cell r="F765" t="str">
            <v xml:space="preserve">BỆNH VIỆN QUẬN PHÚ NHUẬN </v>
          </cell>
        </row>
        <row r="766">
          <cell r="B766" t="str">
            <v>19000761</v>
          </cell>
          <cell r="C766" t="str">
            <v>Đồng Sĩ Khánh Duy</v>
          </cell>
          <cell r="D766" t="str">
            <v>HS4797937916915</v>
          </cell>
          <cell r="E766" t="str">
            <v>051</v>
          </cell>
          <cell r="F766" t="str">
            <v>BỆNH VIỆN QUẬN 1 - CƠ SỞ I</v>
          </cell>
        </row>
        <row r="767">
          <cell r="B767" t="str">
            <v>19000762</v>
          </cell>
          <cell r="C767" t="str">
            <v>Nguyễn Thành Phát</v>
          </cell>
          <cell r="D767" t="str">
            <v>8321862395</v>
          </cell>
          <cell r="E767" t="str">
            <v>054</v>
          </cell>
          <cell r="F767" t="str">
            <v>BỆNH VIỆN QUẬN TÂN PHÚ</v>
          </cell>
        </row>
        <row r="768">
          <cell r="B768" t="str">
            <v>19000763</v>
          </cell>
          <cell r="C768" t="str">
            <v>Nguyễn Hoàng Quân</v>
          </cell>
          <cell r="D768" t="str">
            <v xml:space="preserve">7931007361 </v>
          </cell>
          <cell r="E768" t="str">
            <v>002</v>
          </cell>
          <cell r="F768" t="str">
            <v>PHÒNG KHÁM ĐA KHOA (THUỘC CN Cty ĐT KHANG MINH -   TTYK KỲ HÒA )</v>
          </cell>
        </row>
        <row r="769">
          <cell r="B769" t="str">
            <v>19000764</v>
          </cell>
          <cell r="C769" t="str">
            <v>Vũ Như Quỳnh</v>
          </cell>
          <cell r="D769" t="str">
            <v>HS 479 7931101649</v>
          </cell>
          <cell r="E769" t="str">
            <v>033</v>
          </cell>
          <cell r="F769" t="str">
            <v>BỆNH VIỆN QUẬN TÂN BÌNH</v>
          </cell>
        </row>
        <row r="770">
          <cell r="B770" t="str">
            <v>19000765</v>
          </cell>
          <cell r="C770" t="str">
            <v>Dương Thanh Phong</v>
          </cell>
          <cell r="D770" t="str">
            <v>7937665618</v>
          </cell>
          <cell r="E770" t="str">
            <v>054</v>
          </cell>
          <cell r="F770" t="str">
            <v>BỆNH VIỆN QUẬN TÂN PHÚ</v>
          </cell>
        </row>
        <row r="771">
          <cell r="B771" t="str">
            <v>19000766</v>
          </cell>
          <cell r="C771" t="str">
            <v>Vũ Nguyễn Đăng Quang</v>
          </cell>
          <cell r="D771" t="str">
            <v>7931274047</v>
          </cell>
          <cell r="E771" t="str">
            <v>033</v>
          </cell>
          <cell r="F771" t="str">
            <v>BỆNH VIỆN QUẬN TÂN BÌNH</v>
          </cell>
        </row>
        <row r="772">
          <cell r="B772" t="str">
            <v>19000767</v>
          </cell>
          <cell r="C772" t="str">
            <v>Võ Trí Bảo</v>
          </cell>
          <cell r="D772" t="str">
            <v>7936691126</v>
          </cell>
          <cell r="E772" t="str">
            <v>466</v>
          </cell>
          <cell r="F772" t="str">
            <v>PHÒNG KHÁM ĐA KHOA (THUỘC  Cty TNHH MTV TMDV Y TẾ TÂN BÌNH)</v>
          </cell>
        </row>
        <row r="773">
          <cell r="B773" t="str">
            <v>19000768</v>
          </cell>
          <cell r="C773" t="str">
            <v>Vũ Nguyễn Ngọc Lan</v>
          </cell>
          <cell r="D773" t="str">
            <v>HS4797928845117</v>
          </cell>
          <cell r="E773" t="str">
            <v>483</v>
          </cell>
          <cell r="F773" t="str">
            <v>PHÒNG KHÁM ĐA KHOA (THUỘC  CP TTYK THÀNH CÔNG )</v>
          </cell>
        </row>
        <row r="774">
          <cell r="B774" t="str">
            <v>19000769</v>
          </cell>
          <cell r="C774" t="str">
            <v>Nguyễn Diễm Tâm Như</v>
          </cell>
          <cell r="D774" t="str">
            <v>HS4797931364841</v>
          </cell>
          <cell r="E774" t="str">
            <v>054</v>
          </cell>
          <cell r="F774" t="str">
            <v>BỆNH VIỆN QUẬN TÂN PHÚ</v>
          </cell>
        </row>
        <row r="775">
          <cell r="B775" t="str">
            <v>19000770</v>
          </cell>
          <cell r="C775" t="str">
            <v>Hồ Minh Hưng</v>
          </cell>
          <cell r="D775" t="str">
            <v xml:space="preserve">8422286605 </v>
          </cell>
          <cell r="E775" t="str">
            <v>033</v>
          </cell>
          <cell r="F775" t="str">
            <v>BỆNH VIỆN QUẬN TÂN BÌNH</v>
          </cell>
        </row>
        <row r="776">
          <cell r="B776" t="str">
            <v>19000771</v>
          </cell>
          <cell r="C776" t="str">
            <v>Lưu Gia Kiệt</v>
          </cell>
          <cell r="D776" t="str">
            <v>7931199881</v>
          </cell>
          <cell r="E776" t="str">
            <v>025</v>
          </cell>
          <cell r="F776" t="str">
            <v xml:space="preserve">BỆNH VIỆN THỐNG  NHẤT </v>
          </cell>
        </row>
        <row r="777">
          <cell r="B777" t="str">
            <v>19000772</v>
          </cell>
          <cell r="C777" t="str">
            <v>Nguyễn Tiến An</v>
          </cell>
          <cell r="D777" t="str">
            <v>HS4797935479356</v>
          </cell>
          <cell r="E777" t="str">
            <v>054</v>
          </cell>
          <cell r="F777" t="str">
            <v>BỆNH VIỆN QUẬN TÂN PHÚ</v>
          </cell>
        </row>
        <row r="778">
          <cell r="B778" t="str">
            <v>19000773</v>
          </cell>
          <cell r="C778" t="str">
            <v>Phạm Minh Hùng</v>
          </cell>
          <cell r="D778" t="str">
            <v>HS cũ 18C1-CĐT2</v>
          </cell>
          <cell r="E778" t="str">
            <v>033</v>
          </cell>
          <cell r="F778" t="str">
            <v>BỆNH VIỆN QUẬN TÂN BÌNH</v>
          </cell>
        </row>
        <row r="779">
          <cell r="B779" t="str">
            <v>19000774</v>
          </cell>
          <cell r="C779" t="str">
            <v>Nguyễn Phước Tuấn</v>
          </cell>
          <cell r="D779" t="str">
            <v>HS4797939301314</v>
          </cell>
          <cell r="E779" t="str">
            <v>025/032</v>
          </cell>
          <cell r="F779" t="e">
            <v>#N/A</v>
          </cell>
        </row>
        <row r="780">
          <cell r="B780" t="str">
            <v>19000775</v>
          </cell>
          <cell r="F780" t="e">
            <v>#N/A</v>
          </cell>
        </row>
        <row r="781">
          <cell r="B781" t="str">
            <v>19000776</v>
          </cell>
          <cell r="C781" t="str">
            <v>Mai Huy Đạt</v>
          </cell>
          <cell r="D781" t="str">
            <v>HS4797930971940</v>
          </cell>
          <cell r="E781" t="str">
            <v>033</v>
          </cell>
          <cell r="F781" t="str">
            <v>BỆNH VIỆN QUẬN TÂN BÌNH</v>
          </cell>
        </row>
        <row r="782">
          <cell r="B782" t="str">
            <v>19000777</v>
          </cell>
          <cell r="C782" t="str">
            <v>Nguyễn Đại Hào</v>
          </cell>
          <cell r="D782">
            <v>7931244568</v>
          </cell>
          <cell r="E782" t="str">
            <v>033</v>
          </cell>
          <cell r="F782" t="str">
            <v>BỆNH VIỆN QUẬN TÂN BÌNH</v>
          </cell>
        </row>
        <row r="783">
          <cell r="B783" t="str">
            <v>19000778</v>
          </cell>
          <cell r="C783" t="str">
            <v>Phạm Nguyễn Hoàng Kim</v>
          </cell>
          <cell r="D783">
            <v>7932341312</v>
          </cell>
          <cell r="E783" t="str">
            <v>009</v>
          </cell>
          <cell r="F783" t="str">
            <v>BỆNH VIỆN QUẬN 3</v>
          </cell>
        </row>
        <row r="784">
          <cell r="B784" t="str">
            <v>19000779</v>
          </cell>
          <cell r="C784" t="str">
            <v>Trần Đình Minh Quang</v>
          </cell>
          <cell r="D784" t="str">
            <v>HS4797939280139</v>
          </cell>
          <cell r="E784" t="str">
            <v>054</v>
          </cell>
          <cell r="F784" t="str">
            <v>BỆNH VIỆN QUẬN TÂN PHÚ</v>
          </cell>
        </row>
        <row r="785">
          <cell r="B785" t="str">
            <v>19000780</v>
          </cell>
          <cell r="C785" t="str">
            <v>Nguyễn Quốc Hưng</v>
          </cell>
          <cell r="D785">
            <v>7934288566</v>
          </cell>
          <cell r="E785" t="str">
            <v>025</v>
          </cell>
          <cell r="F785" t="str">
            <v xml:space="preserve">BỆNH VIỆN THỐNG  NHẤT </v>
          </cell>
        </row>
        <row r="786">
          <cell r="B786" t="str">
            <v>19000781</v>
          </cell>
          <cell r="C786" t="str">
            <v>VÕ ĐOÀN ANH NGUYÊN</v>
          </cell>
          <cell r="E786" t="str">
            <v>025</v>
          </cell>
          <cell r="F786" t="str">
            <v xml:space="preserve">BỆNH VIỆN THỐNG  NHẤT </v>
          </cell>
        </row>
        <row r="787">
          <cell r="B787" t="str">
            <v>19000782</v>
          </cell>
          <cell r="C787" t="str">
            <v>Nguyễn Thanh Phương</v>
          </cell>
          <cell r="D787" t="str">
            <v xml:space="preserve">7935370742 </v>
          </cell>
          <cell r="E787" t="str">
            <v>025</v>
          </cell>
          <cell r="F787" t="str">
            <v xml:space="preserve">BỆNH VIỆN THỐNG  NHẤT </v>
          </cell>
        </row>
        <row r="788">
          <cell r="B788" t="str">
            <v>19000783</v>
          </cell>
          <cell r="F788" t="e">
            <v>#N/A</v>
          </cell>
        </row>
        <row r="789">
          <cell r="B789" t="str">
            <v>19000784</v>
          </cell>
          <cell r="C789" t="str">
            <v>Lê Vĩnh Phúc</v>
          </cell>
          <cell r="D789">
            <v>7937588122</v>
          </cell>
          <cell r="E789" t="str">
            <v>033</v>
          </cell>
          <cell r="F789" t="str">
            <v>BỆNH VIỆN QUẬN TÂN BÌNH</v>
          </cell>
        </row>
        <row r="790">
          <cell r="B790" t="str">
            <v>19000785</v>
          </cell>
          <cell r="F790" t="e">
            <v>#N/A</v>
          </cell>
        </row>
        <row r="791">
          <cell r="B791" t="str">
            <v>19000786</v>
          </cell>
          <cell r="C791" t="str">
            <v>Nguyễn Minh Quý</v>
          </cell>
          <cell r="E791" t="str">
            <v>028</v>
          </cell>
          <cell r="F791" t="str">
            <v>BỆNH VIỆN QUẬN 11</v>
          </cell>
        </row>
        <row r="792">
          <cell r="B792" t="str">
            <v>19000787</v>
          </cell>
          <cell r="C792" t="str">
            <v>Vũ Thanh Liêm</v>
          </cell>
          <cell r="D792" t="str">
            <v>18C1 DDT2</v>
          </cell>
          <cell r="E792" t="str">
            <v>033</v>
          </cell>
          <cell r="F792" t="str">
            <v>BỆNH VIỆN QUẬN TÂN BÌNH</v>
          </cell>
        </row>
        <row r="793">
          <cell r="B793" t="str">
            <v>19000788</v>
          </cell>
          <cell r="C793" t="str">
            <v>Nguyễn Hoàng Phi</v>
          </cell>
          <cell r="E793" t="str">
            <v>463</v>
          </cell>
          <cell r="F793" t="str">
            <v>BỆNH VIỆN ĐA KHOA HỒNG ĐỨC -CHI NHÁNH III</v>
          </cell>
        </row>
        <row r="794">
          <cell r="B794" t="str">
            <v>19000789</v>
          </cell>
          <cell r="F794" t="e">
            <v>#N/A</v>
          </cell>
        </row>
        <row r="795">
          <cell r="B795" t="str">
            <v>19000790</v>
          </cell>
          <cell r="F795" t="e">
            <v>#N/A</v>
          </cell>
        </row>
        <row r="796">
          <cell r="B796" t="str">
            <v>19000791</v>
          </cell>
          <cell r="C796" t="str">
            <v>Lê Trần Tiểu Mi</v>
          </cell>
          <cell r="D796" t="str">
            <v>HS4797937779092</v>
          </cell>
          <cell r="E796" t="str">
            <v>054</v>
          </cell>
          <cell r="F796" t="str">
            <v>BỆNH VIỆN QUẬN TÂN PHÚ</v>
          </cell>
        </row>
        <row r="797">
          <cell r="B797" t="str">
            <v>19000792</v>
          </cell>
          <cell r="F797" t="e">
            <v>#N/A</v>
          </cell>
        </row>
        <row r="798">
          <cell r="B798" t="str">
            <v>19000793</v>
          </cell>
          <cell r="C798" t="str">
            <v>Từ Chí Vỹ</v>
          </cell>
          <cell r="D798" t="str">
            <v>CN3797931134289</v>
          </cell>
          <cell r="E798" t="str">
            <v>CN</v>
          </cell>
          <cell r="F798" t="e">
            <v>#N/A</v>
          </cell>
        </row>
        <row r="799">
          <cell r="B799" t="str">
            <v>19000794</v>
          </cell>
          <cell r="C799" t="str">
            <v>Hà Kiều Ni</v>
          </cell>
          <cell r="D799" t="str">
            <v>HS4797931243200</v>
          </cell>
          <cell r="E799" t="str">
            <v>033</v>
          </cell>
          <cell r="F799" t="str">
            <v>BỆNH VIỆN QUẬN TÂN BÌNH</v>
          </cell>
        </row>
        <row r="800">
          <cell r="B800" t="str">
            <v>19000795</v>
          </cell>
          <cell r="C800" t="str">
            <v>Phạm Thị Phương Anh</v>
          </cell>
          <cell r="E800" t="str">
            <v>009</v>
          </cell>
          <cell r="F800" t="str">
            <v>BỆNH VIỆN QUẬN 3</v>
          </cell>
        </row>
        <row r="801">
          <cell r="B801" t="str">
            <v>19000796</v>
          </cell>
          <cell r="C801" t="str">
            <v>Trần Thiên Ân</v>
          </cell>
          <cell r="E801" t="str">
            <v>033</v>
          </cell>
          <cell r="F801" t="str">
            <v>BỆNH VIỆN QUẬN TÂN BÌNH</v>
          </cell>
        </row>
        <row r="802">
          <cell r="B802" t="str">
            <v>19000797</v>
          </cell>
          <cell r="C802" t="str">
            <v>Nguyễn Mạch Đình Huy</v>
          </cell>
          <cell r="D802" t="str">
            <v>HS4797938083190</v>
          </cell>
          <cell r="E802" t="str">
            <v>025/033</v>
          </cell>
          <cell r="F802" t="e">
            <v>#N/A</v>
          </cell>
        </row>
        <row r="803">
          <cell r="B803" t="str">
            <v>19000798</v>
          </cell>
          <cell r="C803" t="str">
            <v>Nguyễn Thanh Đạt</v>
          </cell>
          <cell r="D803" t="str">
            <v>GD4797933691668</v>
          </cell>
          <cell r="E803" t="str">
            <v>055</v>
          </cell>
          <cell r="F803" t="str">
            <v xml:space="preserve">BỆNH VIỆN QUẬN BÌNH TÂN </v>
          </cell>
        </row>
        <row r="804">
          <cell r="B804" t="str">
            <v>19000799</v>
          </cell>
          <cell r="C804" t="str">
            <v>Trần Đức Thuận</v>
          </cell>
          <cell r="D804" t="str">
            <v>HS4919124051182</v>
          </cell>
          <cell r="E804" t="str">
            <v>009</v>
          </cell>
          <cell r="F804" t="str">
            <v>BỆNH VIỆN QUẬN 3</v>
          </cell>
        </row>
        <row r="805">
          <cell r="B805" t="str">
            <v>19000800</v>
          </cell>
          <cell r="C805" t="str">
            <v>Trần Nguyễn Ngọc Phương Anh</v>
          </cell>
          <cell r="D805" t="str">
            <v>HS4797939173186</v>
          </cell>
          <cell r="E805" t="str">
            <v>033</v>
          </cell>
          <cell r="F805" t="str">
            <v>BỆNH VIỆN QUẬN TÂN BÌNH</v>
          </cell>
        </row>
        <row r="806">
          <cell r="B806" t="str">
            <v>19000801</v>
          </cell>
          <cell r="C806" t="str">
            <v>Nguyễn Hồ Duy Khang</v>
          </cell>
          <cell r="D806" t="str">
            <v>HS4797929998294</v>
          </cell>
          <cell r="E806" t="str">
            <v>031</v>
          </cell>
          <cell r="F806" t="str">
            <v xml:space="preserve">BỆNH VIỆN QUẬN BÌNH THẠNH </v>
          </cell>
        </row>
        <row r="807">
          <cell r="B807" t="str">
            <v>19000802</v>
          </cell>
          <cell r="C807" t="str">
            <v>Tô Xuân Giáp</v>
          </cell>
          <cell r="E807" t="str">
            <v>028</v>
          </cell>
          <cell r="F807" t="str">
            <v>BỆNH VIỆN QUẬN 11</v>
          </cell>
        </row>
        <row r="808">
          <cell r="B808" t="str">
            <v>19000803</v>
          </cell>
          <cell r="C808" t="str">
            <v>Đặng Hoàng Phúc</v>
          </cell>
          <cell r="E808" t="str">
            <v>054</v>
          </cell>
          <cell r="F808" t="str">
            <v>BỆNH VIỆN QUẬN TÂN PHÚ</v>
          </cell>
        </row>
        <row r="809">
          <cell r="B809" t="str">
            <v>19000804</v>
          </cell>
          <cell r="C809" t="str">
            <v>Phạm Thiện Luật</v>
          </cell>
          <cell r="E809" t="str">
            <v>054</v>
          </cell>
          <cell r="F809" t="str">
            <v>BỆNH VIỆN QUẬN TÂN PHÚ</v>
          </cell>
        </row>
        <row r="810">
          <cell r="B810" t="str">
            <v>19000805</v>
          </cell>
          <cell r="C810" t="str">
            <v>Tô Thành Long</v>
          </cell>
          <cell r="D810" t="str">
            <v>HS4797938024322</v>
          </cell>
          <cell r="E810" t="str">
            <v>026</v>
          </cell>
          <cell r="F810" t="str">
            <v xml:space="preserve">BỆNH VIỆN CẤP CỨU TRƯNG VƯƠNG </v>
          </cell>
        </row>
        <row r="811">
          <cell r="B811" t="str">
            <v>19000806</v>
          </cell>
          <cell r="C811" t="str">
            <v>Phùng Văn Thái</v>
          </cell>
          <cell r="D811" t="str">
            <v>HS4797933982544</v>
          </cell>
          <cell r="E811" t="str">
            <v>054</v>
          </cell>
          <cell r="F811" t="str">
            <v>BỆNH VIỆN QUẬN TÂN PHÚ</v>
          </cell>
        </row>
        <row r="812">
          <cell r="B812" t="str">
            <v>19000807</v>
          </cell>
          <cell r="C812" t="str">
            <v>Nguyễn Minh Quân</v>
          </cell>
          <cell r="D812" t="str">
            <v>HS4797930667816</v>
          </cell>
          <cell r="E812" t="str">
            <v>030</v>
          </cell>
          <cell r="F812" t="str">
            <v xml:space="preserve">BỆNH VIỆN NHÂN DÂN GIA ĐỊNH </v>
          </cell>
        </row>
        <row r="813">
          <cell r="B813" t="str">
            <v>19000808</v>
          </cell>
          <cell r="C813" t="str">
            <v>Nguyễn Đình Quang Anh</v>
          </cell>
          <cell r="D813" t="str">
            <v>H4797937713107</v>
          </cell>
          <cell r="E813" t="str">
            <v>071</v>
          </cell>
          <cell r="F813" t="str">
            <v xml:space="preserve">BỆNH VIỆN ĐA KHOA HOÀN MỸ SÀI GÒN </v>
          </cell>
        </row>
        <row r="814">
          <cell r="B814" t="str">
            <v>19000809</v>
          </cell>
          <cell r="C814" t="str">
            <v>Nhâm Bảo Hiếu Nhân</v>
          </cell>
          <cell r="D814" t="str">
            <v>HS4797931487978</v>
          </cell>
          <cell r="E814" t="str">
            <v>054</v>
          </cell>
          <cell r="F814" t="str">
            <v>BỆNH VIỆN QUẬN TÂN PHÚ</v>
          </cell>
        </row>
        <row r="815">
          <cell r="B815" t="str">
            <v>19000810</v>
          </cell>
          <cell r="C815" t="str">
            <v>Võ Cao kỳ</v>
          </cell>
          <cell r="E815" t="str">
            <v>054</v>
          </cell>
          <cell r="F815" t="str">
            <v>BỆNH VIỆN QUẬN TÂN PHÚ</v>
          </cell>
        </row>
        <row r="816">
          <cell r="B816" t="str">
            <v>19000811</v>
          </cell>
          <cell r="F816" t="e">
            <v>#N/A</v>
          </cell>
        </row>
        <row r="817">
          <cell r="B817" t="str">
            <v>19000812</v>
          </cell>
          <cell r="C817" t="str">
            <v>Huỳnh Trần Hải My</v>
          </cell>
          <cell r="D817" t="str">
            <v>HS4797930813157</v>
          </cell>
          <cell r="E817" t="str">
            <v>030</v>
          </cell>
          <cell r="F817" t="str">
            <v xml:space="preserve">BỆNH VIỆN NHÂN DÂN GIA ĐỊNH </v>
          </cell>
        </row>
        <row r="818">
          <cell r="B818" t="str">
            <v>19000813</v>
          </cell>
          <cell r="F818" t="e">
            <v>#N/A</v>
          </cell>
        </row>
        <row r="819">
          <cell r="B819" t="str">
            <v>19000814</v>
          </cell>
          <cell r="F819" t="e">
            <v>#N/A</v>
          </cell>
        </row>
        <row r="820">
          <cell r="B820" t="str">
            <v>19000815</v>
          </cell>
          <cell r="C820" t="str">
            <v>Lê Đình An</v>
          </cell>
          <cell r="E820" t="str">
            <v>054</v>
          </cell>
          <cell r="F820" t="str">
            <v>BỆNH VIỆN QUẬN TÂN PHÚ</v>
          </cell>
        </row>
        <row r="821">
          <cell r="B821" t="str">
            <v>19000816</v>
          </cell>
          <cell r="C821" t="str">
            <v>Bùi Văn Điền Sang</v>
          </cell>
          <cell r="D821" t="str">
            <v>HS4797931629452</v>
          </cell>
          <cell r="E821" t="str">
            <v>483</v>
          </cell>
          <cell r="F821" t="str">
            <v>PHÒNG KHÁM ĐA KHOA (THUỘC  CP TTYK THÀNH CÔNG )</v>
          </cell>
        </row>
        <row r="822">
          <cell r="B822" t="str">
            <v>19000817</v>
          </cell>
          <cell r="C822" t="str">
            <v>Trương Thị Thanh Thảo</v>
          </cell>
          <cell r="D822" t="str">
            <v>HS4797938068132</v>
          </cell>
          <cell r="E822" t="str">
            <v>033</v>
          </cell>
          <cell r="F822" t="str">
            <v>BỆNH VIỆN QUẬN TÂN BÌNH</v>
          </cell>
        </row>
        <row r="823">
          <cell r="B823" t="str">
            <v>19000818</v>
          </cell>
          <cell r="C823" t="str">
            <v>Trần Văn Phông</v>
          </cell>
          <cell r="D823" t="str">
            <v>HS4515120885856</v>
          </cell>
          <cell r="E823" t="str">
            <v>025</v>
          </cell>
          <cell r="F823" t="str">
            <v xml:space="preserve">BỆNH VIỆN THỐNG  NHẤT </v>
          </cell>
        </row>
        <row r="824">
          <cell r="B824" t="str">
            <v>19000819</v>
          </cell>
          <cell r="C824" t="str">
            <v>Trương Thanh Sơn</v>
          </cell>
          <cell r="D824" t="str">
            <v>DK2838323112820</v>
          </cell>
          <cell r="E824" t="str">
            <v>DK</v>
          </cell>
          <cell r="F824" t="e">
            <v>#N/A</v>
          </cell>
        </row>
        <row r="825">
          <cell r="B825" t="str">
            <v>19000820</v>
          </cell>
          <cell r="C825" t="str">
            <v>Lê Sĩ Toàn</v>
          </cell>
          <cell r="D825">
            <v>7931055388</v>
          </cell>
          <cell r="E825" t="str">
            <v>033</v>
          </cell>
          <cell r="F825" t="str">
            <v>BỆNH VIỆN QUẬN TÂN BÌNH</v>
          </cell>
        </row>
        <row r="826">
          <cell r="B826" t="str">
            <v>19000821</v>
          </cell>
          <cell r="C826" t="str">
            <v>Võ Hữu Toàn Khang</v>
          </cell>
          <cell r="D826">
            <v>7935418038</v>
          </cell>
          <cell r="E826" t="str">
            <v>033</v>
          </cell>
          <cell r="F826" t="str">
            <v>BỆNH VIỆN QUẬN TÂN BÌNH</v>
          </cell>
        </row>
        <row r="827">
          <cell r="B827" t="str">
            <v>19000822</v>
          </cell>
          <cell r="C827" t="str">
            <v>Phạm Cử Nhân</v>
          </cell>
          <cell r="D827">
            <v>8421183330</v>
          </cell>
          <cell r="E827" t="str">
            <v>033</v>
          </cell>
          <cell r="F827" t="str">
            <v>BỆNH VIỆN QUẬN TÂN BÌNH</v>
          </cell>
        </row>
        <row r="828">
          <cell r="B828" t="str">
            <v>19000823</v>
          </cell>
          <cell r="C828" t="str">
            <v>Đào Xuân Nghĩa</v>
          </cell>
          <cell r="D828">
            <v>8722443101</v>
          </cell>
          <cell r="E828" t="str">
            <v>025</v>
          </cell>
          <cell r="F828" t="str">
            <v xml:space="preserve">BỆNH VIỆN THỐNG  NHẤT </v>
          </cell>
        </row>
        <row r="829">
          <cell r="B829" t="str">
            <v>19000824</v>
          </cell>
          <cell r="C829" t="str">
            <v>Phạm Văn Giáp</v>
          </cell>
          <cell r="D829" t="str">
            <v>HS4797937916428</v>
          </cell>
          <cell r="E829" t="str">
            <v>031</v>
          </cell>
          <cell r="F829" t="str">
            <v xml:space="preserve">BỆNH VIỆN QUẬN BÌNH THẠNH </v>
          </cell>
        </row>
        <row r="830">
          <cell r="B830" t="str">
            <v>19000825</v>
          </cell>
          <cell r="C830" t="str">
            <v>Huỳnh Tấn Phát</v>
          </cell>
          <cell r="D830" t="str">
            <v xml:space="preserve"> 7930887747</v>
          </cell>
          <cell r="E830" t="str">
            <v>054</v>
          </cell>
          <cell r="F830" t="str">
            <v>BỆNH VIỆN QUẬN TÂN PHÚ</v>
          </cell>
        </row>
        <row r="831">
          <cell r="B831" t="str">
            <v>19000826</v>
          </cell>
          <cell r="C831" t="str">
            <v>Nguyễn Trịnh Hoài Lâm</v>
          </cell>
          <cell r="E831" t="str">
            <v>025</v>
          </cell>
          <cell r="F831" t="str">
            <v xml:space="preserve">BỆNH VIỆN THỐNG  NHẤT </v>
          </cell>
        </row>
        <row r="832">
          <cell r="B832" t="str">
            <v>19000827</v>
          </cell>
          <cell r="C832" t="str">
            <v>Đặng Thành Tài</v>
          </cell>
          <cell r="D832" t="str">
            <v>HS4798723795506</v>
          </cell>
          <cell r="E832" t="str">
            <v>026</v>
          </cell>
          <cell r="F832" t="str">
            <v xml:space="preserve">BỆNH VIỆN CẤP CỨU TRƯNG VƯƠNG </v>
          </cell>
        </row>
        <row r="833">
          <cell r="B833" t="str">
            <v>19000828</v>
          </cell>
          <cell r="C833" t="str">
            <v>Lê Thị Bích Hiền</v>
          </cell>
          <cell r="E833" t="str">
            <v>033</v>
          </cell>
          <cell r="F833" t="str">
            <v>BỆNH VIỆN QUẬN TÂN BÌNH</v>
          </cell>
        </row>
        <row r="834">
          <cell r="B834" t="str">
            <v>19000829</v>
          </cell>
          <cell r="C834" t="str">
            <v>Trần Thiên Tốt</v>
          </cell>
          <cell r="D834" t="str">
            <v>7934163420</v>
          </cell>
          <cell r="E834" t="str">
            <v>054</v>
          </cell>
          <cell r="F834" t="str">
            <v>BỆNH VIỆN QUẬN TÂN PHÚ</v>
          </cell>
        </row>
        <row r="835">
          <cell r="B835" t="str">
            <v>19000830</v>
          </cell>
          <cell r="C835" t="str">
            <v>Đoàn Minh Tuyết</v>
          </cell>
          <cell r="E835" t="str">
            <v>030</v>
          </cell>
          <cell r="F835" t="str">
            <v xml:space="preserve">BỆNH VIỆN NHÂN DÂN GIA ĐỊNH </v>
          </cell>
        </row>
        <row r="836">
          <cell r="B836" t="str">
            <v>19000831</v>
          </cell>
          <cell r="C836" t="str">
            <v>Trần Anh Huy</v>
          </cell>
          <cell r="E836" t="str">
            <v>466</v>
          </cell>
          <cell r="F836" t="str">
            <v>PHÒNG KHÁM ĐA KHOA (THUỘC  Cty TNHH MTV TMDV Y TẾ TÂN BÌNH)</v>
          </cell>
        </row>
        <row r="837">
          <cell r="B837" t="str">
            <v>19000832</v>
          </cell>
          <cell r="C837" t="str">
            <v>VŨ QUANG VINH</v>
          </cell>
          <cell r="D837" t="str">
            <v>HS4797931101498</v>
          </cell>
          <cell r="E837" t="str">
            <v>033</v>
          </cell>
          <cell r="F837" t="str">
            <v>BỆNH VIỆN QUẬN TÂN BÌNH</v>
          </cell>
        </row>
        <row r="838">
          <cell r="B838" t="str">
            <v>19000833</v>
          </cell>
          <cell r="C838" t="str">
            <v>Đào Duy Phúc</v>
          </cell>
          <cell r="D838" t="str">
            <v>GD4808021779228</v>
          </cell>
          <cell r="E838" t="str">
            <v>GD</v>
          </cell>
          <cell r="F838" t="e">
            <v>#N/A</v>
          </cell>
        </row>
        <row r="839">
          <cell r="B839" t="str">
            <v>19000834</v>
          </cell>
          <cell r="C839" t="str">
            <v>Trần Nguyễn Nguyên Khôi</v>
          </cell>
          <cell r="E839" t="str">
            <v>030/031</v>
          </cell>
          <cell r="F839" t="e">
            <v>#N/A</v>
          </cell>
        </row>
        <row r="840">
          <cell r="B840" t="str">
            <v>19000835</v>
          </cell>
          <cell r="C840" t="str">
            <v>Phạm Minh Châu</v>
          </cell>
          <cell r="F840" t="e">
            <v>#N/A</v>
          </cell>
        </row>
        <row r="841">
          <cell r="B841" t="str">
            <v>19000836</v>
          </cell>
          <cell r="C841" t="str">
            <v>Nguyễn Thân Thế Huy</v>
          </cell>
          <cell r="E841" t="str">
            <v>028</v>
          </cell>
          <cell r="F841" t="str">
            <v>BỆNH VIỆN QUẬN 11</v>
          </cell>
        </row>
        <row r="842">
          <cell r="B842" t="str">
            <v>19000837</v>
          </cell>
          <cell r="C842" t="str">
            <v>Trần Ngọc Minh Trang</v>
          </cell>
          <cell r="D842" t="str">
            <v>GD4797930957473</v>
          </cell>
          <cell r="E842" t="str">
            <v>GD</v>
          </cell>
          <cell r="F842" t="e">
            <v>#N/A</v>
          </cell>
        </row>
        <row r="843">
          <cell r="B843" t="str">
            <v>19000838</v>
          </cell>
          <cell r="C843" t="str">
            <v>Ngô Thiên Phúc</v>
          </cell>
          <cell r="E843" t="str">
            <v>071</v>
          </cell>
          <cell r="F843" t="str">
            <v xml:space="preserve">BỆNH VIỆN ĐA KHOA HOÀN MỸ SÀI GÒN </v>
          </cell>
        </row>
        <row r="844">
          <cell r="B844" t="str">
            <v>19000839</v>
          </cell>
          <cell r="C844" t="str">
            <v>Trần Thành Nam</v>
          </cell>
          <cell r="D844" t="str">
            <v>HS4797934554234</v>
          </cell>
          <cell r="E844" t="str">
            <v>055</v>
          </cell>
          <cell r="F844" t="str">
            <v xml:space="preserve">BỆNH VIỆN QUẬN BÌNH TÂN </v>
          </cell>
        </row>
        <row r="845">
          <cell r="B845" t="str">
            <v>19000840</v>
          </cell>
          <cell r="C845" t="str">
            <v>Phan Duy Mạnh</v>
          </cell>
          <cell r="D845" t="str">
            <v>TQ4979731359620</v>
          </cell>
          <cell r="E845" t="str">
            <v>TQ</v>
          </cell>
          <cell r="F845" t="e">
            <v>#N/A</v>
          </cell>
        </row>
        <row r="846">
          <cell r="B846" t="str">
            <v>19000841</v>
          </cell>
          <cell r="C846" t="str">
            <v>Huỳnh Ngọc Tiên</v>
          </cell>
          <cell r="E846" t="str">
            <v>025/033</v>
          </cell>
          <cell r="F846" t="e">
            <v>#N/A</v>
          </cell>
        </row>
        <row r="847">
          <cell r="B847" t="str">
            <v>19000842</v>
          </cell>
          <cell r="C847" t="str">
            <v>Nguyễn Hoàng Hưng</v>
          </cell>
          <cell r="E847" t="str">
            <v>025/033</v>
          </cell>
          <cell r="F847" t="e">
            <v>#N/A</v>
          </cell>
        </row>
        <row r="848">
          <cell r="B848" t="str">
            <v>19000843</v>
          </cell>
          <cell r="C848" t="str">
            <v>Lý Minh Thuận</v>
          </cell>
          <cell r="E848" t="str">
            <v>488</v>
          </cell>
          <cell r="F848" t="str">
            <v>BỆNH VIỆN ĐA KHOA TƯ NHÂN XUYÊN Á</v>
          </cell>
        </row>
        <row r="849">
          <cell r="B849" t="str">
            <v>19000844</v>
          </cell>
          <cell r="C849" t="str">
            <v>Phạm Huỳnh A Duy</v>
          </cell>
          <cell r="E849" t="str">
            <v>017</v>
          </cell>
          <cell r="F849" t="str">
            <v>BỆNH VIỆN QUẬN 6</v>
          </cell>
        </row>
        <row r="850">
          <cell r="B850" t="str">
            <v>19000845</v>
          </cell>
          <cell r="C850" t="str">
            <v>Nguyễn Hữu Nhân</v>
          </cell>
          <cell r="D850" t="str">
            <v>HS4797934073496</v>
          </cell>
          <cell r="E850" t="str">
            <v>054</v>
          </cell>
          <cell r="F850" t="str">
            <v>BỆNH VIỆN QUẬN TÂN PHÚ</v>
          </cell>
        </row>
        <row r="851">
          <cell r="B851" t="str">
            <v>19000846</v>
          </cell>
          <cell r="C851" t="str">
            <v>Trần Quốc Thịnh</v>
          </cell>
          <cell r="E851" t="str">
            <v>025/033</v>
          </cell>
          <cell r="F851" t="e">
            <v>#N/A</v>
          </cell>
        </row>
        <row r="852">
          <cell r="B852" t="str">
            <v>19000847</v>
          </cell>
          <cell r="C852" t="str">
            <v>Phạm Ngọc Long</v>
          </cell>
          <cell r="E852" t="str">
            <v>030</v>
          </cell>
          <cell r="F852" t="str">
            <v xml:space="preserve">BỆNH VIỆN NHÂN DÂN GIA ĐỊNH </v>
          </cell>
        </row>
        <row r="853">
          <cell r="B853" t="str">
            <v>19000848</v>
          </cell>
          <cell r="C853" t="str">
            <v>Cù Huy Hoàng</v>
          </cell>
          <cell r="D853" t="str">
            <v>SV4797931297711</v>
          </cell>
          <cell r="E853" t="str">
            <v>054</v>
          </cell>
          <cell r="F853" t="str">
            <v>BỆNH VIỆN QUẬN TÂN PHÚ</v>
          </cell>
        </row>
        <row r="854">
          <cell r="B854" t="str">
            <v>19000849</v>
          </cell>
          <cell r="C854" t="str">
            <v>Đậu Thùy Kiều Ngân</v>
          </cell>
          <cell r="D854" t="str">
            <v>HS4797931292789</v>
          </cell>
          <cell r="E854" t="str">
            <v>033</v>
          </cell>
          <cell r="F854" t="str">
            <v>BỆNH VIỆN QUẬN TÂN BÌNH</v>
          </cell>
        </row>
        <row r="855">
          <cell r="B855" t="str">
            <v>19000850</v>
          </cell>
          <cell r="C855" t="str">
            <v>Đậu Trịnh Như Ngọc</v>
          </cell>
          <cell r="D855" t="str">
            <v>HS4797931302377</v>
          </cell>
          <cell r="E855" t="str">
            <v>033</v>
          </cell>
          <cell r="F855" t="str">
            <v>BỆNH VIỆN QUẬN TÂN BÌNH</v>
          </cell>
        </row>
        <row r="856">
          <cell r="B856" t="str">
            <v>19000851</v>
          </cell>
          <cell r="C856" t="str">
            <v>Dương Vô Kỵ</v>
          </cell>
          <cell r="D856" t="str">
            <v>HS4797937588046</v>
          </cell>
          <cell r="E856" t="str">
            <v>029</v>
          </cell>
          <cell r="F856" t="str">
            <v>BỆNH VIỆN QUẬN 12</v>
          </cell>
        </row>
        <row r="857">
          <cell r="B857" t="str">
            <v>19000852</v>
          </cell>
          <cell r="C857" t="str">
            <v>Từ Ngọc Hoàng</v>
          </cell>
          <cell r="D857" t="str">
            <v>HS4797938652190</v>
          </cell>
          <cell r="E857" t="str">
            <v>029</v>
          </cell>
          <cell r="F857" t="str">
            <v>BỆNH VIỆN QUẬN 12</v>
          </cell>
        </row>
        <row r="858">
          <cell r="B858" t="str">
            <v>19000853</v>
          </cell>
          <cell r="C858" t="str">
            <v>LƯU BỬU NGHI</v>
          </cell>
          <cell r="E858" t="str">
            <v>025</v>
          </cell>
          <cell r="F858" t="str">
            <v xml:space="preserve">BỆNH VIỆN THỐNG  NHẤT </v>
          </cell>
        </row>
        <row r="859">
          <cell r="B859" t="str">
            <v>19000854</v>
          </cell>
          <cell r="C859" t="str">
            <v>Nguyễn Lê Hiếu Thịnh</v>
          </cell>
          <cell r="D859" t="str">
            <v>HS4797938024305</v>
          </cell>
          <cell r="E859" t="str">
            <v>026</v>
          </cell>
          <cell r="F859" t="str">
            <v xml:space="preserve">BỆNH VIỆN CẤP CỨU TRƯNG VƯƠNG </v>
          </cell>
        </row>
        <row r="860">
          <cell r="B860" t="str">
            <v>19000855</v>
          </cell>
          <cell r="C860" t="str">
            <v>Trần Ngọc Trang</v>
          </cell>
          <cell r="E860" t="str">
            <v>055</v>
          </cell>
          <cell r="F860" t="str">
            <v xml:space="preserve">BỆNH VIỆN QUẬN BÌNH TÂN </v>
          </cell>
        </row>
        <row r="861">
          <cell r="B861" t="str">
            <v>19000856</v>
          </cell>
          <cell r="C861" t="str">
            <v>Nguyễn Hoàng Minh Quân</v>
          </cell>
          <cell r="D861" t="str">
            <v>HS4797930467071</v>
          </cell>
          <cell r="E861" t="str">
            <v>030</v>
          </cell>
          <cell r="F861" t="str">
            <v xml:space="preserve">BỆNH VIỆN NHÂN DÂN GIA ĐỊNH </v>
          </cell>
        </row>
        <row r="862">
          <cell r="B862" t="str">
            <v>19000857</v>
          </cell>
          <cell r="C862" t="str">
            <v>Nguyễn Đình Anh Tuấn</v>
          </cell>
          <cell r="E862" t="str">
            <v>031</v>
          </cell>
          <cell r="F862" t="str">
            <v xml:space="preserve">BỆNH VIỆN QUẬN BÌNH THẠNH </v>
          </cell>
        </row>
        <row r="863">
          <cell r="B863" t="str">
            <v>19000858</v>
          </cell>
          <cell r="C863" t="str">
            <v>Lê Hoàng Phú</v>
          </cell>
          <cell r="D863" t="str">
            <v>SV4797934885144</v>
          </cell>
          <cell r="E863" t="str">
            <v>488</v>
          </cell>
          <cell r="F863" t="str">
            <v>BỆNH VIỆN ĐA KHOA TƯ NHÂN XUYÊN Á</v>
          </cell>
        </row>
        <row r="864">
          <cell r="B864" t="str">
            <v>19000859</v>
          </cell>
          <cell r="C864" t="str">
            <v>Châu Hoàn Nguyên</v>
          </cell>
          <cell r="E864" t="str">
            <v>033</v>
          </cell>
          <cell r="F864" t="str">
            <v>BỆNH VIỆN QUẬN TÂN BÌNH</v>
          </cell>
        </row>
        <row r="865">
          <cell r="B865" t="str">
            <v>19000860</v>
          </cell>
          <cell r="C865" t="str">
            <v>Võ Ngọc Hà Giang</v>
          </cell>
          <cell r="D865" t="str">
            <v>HS4797939217521</v>
          </cell>
          <cell r="E865" t="str">
            <v>033</v>
          </cell>
          <cell r="F865" t="str">
            <v>BỆNH VIỆN QUẬN TÂN BÌNH</v>
          </cell>
        </row>
        <row r="866">
          <cell r="B866" t="str">
            <v>19000861</v>
          </cell>
          <cell r="C866" t="str">
            <v>Nguyễn Hà Thiên Thanh</v>
          </cell>
          <cell r="D866" t="str">
            <v>HS4790701211329</v>
          </cell>
          <cell r="E866" t="str">
            <v>054</v>
          </cell>
          <cell r="F866" t="str">
            <v>BỆNH VIỆN QUẬN TÂN PHÚ</v>
          </cell>
        </row>
        <row r="867">
          <cell r="B867" t="str">
            <v>19000862</v>
          </cell>
          <cell r="C867" t="str">
            <v>Nguyễn Quốc Việt</v>
          </cell>
          <cell r="D867" t="str">
            <v>HS4797931941904</v>
          </cell>
          <cell r="E867" t="str">
            <v>032</v>
          </cell>
          <cell r="F867" t="str">
            <v xml:space="preserve">BỆNH VIỆN QUẬN PHÚ NHUẬN </v>
          </cell>
        </row>
        <row r="868">
          <cell r="B868" t="str">
            <v>19000863</v>
          </cell>
          <cell r="C868" t="str">
            <v>Nguyễn Thảo Ngân Mỹ</v>
          </cell>
          <cell r="E868" t="str">
            <v>026</v>
          </cell>
          <cell r="F868" t="str">
            <v xml:space="preserve">BỆNH VIỆN CẤP CỨU TRƯNG VƯƠNG </v>
          </cell>
        </row>
        <row r="869">
          <cell r="B869" t="str">
            <v>19000864</v>
          </cell>
          <cell r="C869" t="str">
            <v>Đỗ Minh Đức</v>
          </cell>
          <cell r="D869" t="str">
            <v>TQ4979732611320</v>
          </cell>
          <cell r="E869" t="str">
            <v>TQ</v>
          </cell>
          <cell r="F869" t="e">
            <v>#N/A</v>
          </cell>
        </row>
        <row r="870">
          <cell r="B870" t="str">
            <v>19000865</v>
          </cell>
          <cell r="C870" t="str">
            <v>Lê Anh Khoa</v>
          </cell>
          <cell r="E870" t="str">
            <v>040</v>
          </cell>
          <cell r="F870" t="str">
            <v>BỆNH VIỆN ĐA KHOA KHU VỰC CỦ CHI</v>
          </cell>
        </row>
        <row r="871">
          <cell r="B871" t="str">
            <v>19000866</v>
          </cell>
          <cell r="C871" t="str">
            <v>Lê Đăng Khoa</v>
          </cell>
          <cell r="E871" t="str">
            <v>040</v>
          </cell>
          <cell r="F871" t="str">
            <v>BỆNH VIỆN ĐA KHOA KHU VỰC CỦ CHI</v>
          </cell>
        </row>
        <row r="872">
          <cell r="B872" t="str">
            <v>19000867</v>
          </cell>
          <cell r="C872" t="str">
            <v>Đỗ Duy Tân</v>
          </cell>
          <cell r="E872" t="str">
            <v>033</v>
          </cell>
          <cell r="F872" t="str">
            <v>BỆNH VIỆN QUẬN TÂN BÌNH</v>
          </cell>
        </row>
        <row r="873">
          <cell r="B873" t="str">
            <v>19000868</v>
          </cell>
          <cell r="C873" t="str">
            <v>Bùi Tuấn Anh</v>
          </cell>
          <cell r="D873" t="str">
            <v>HS4797928747988</v>
          </cell>
          <cell r="E873" t="str">
            <v>030</v>
          </cell>
          <cell r="F873" t="str">
            <v xml:space="preserve">BỆNH VIỆN NHÂN DÂN GIA ĐỊNH </v>
          </cell>
        </row>
        <row r="874">
          <cell r="B874" t="str">
            <v>19000869</v>
          </cell>
          <cell r="C874" t="str">
            <v>Đoàn Minh Thuận</v>
          </cell>
          <cell r="E874" t="str">
            <v>033</v>
          </cell>
          <cell r="F874" t="str">
            <v>BỆNH VIỆN QUẬN TÂN BÌNH</v>
          </cell>
        </row>
        <row r="875">
          <cell r="B875" t="str">
            <v>19000870</v>
          </cell>
          <cell r="C875" t="str">
            <v>Lê Ngọc Huy</v>
          </cell>
          <cell r="E875" t="str">
            <v>025/026</v>
          </cell>
          <cell r="F875" t="e">
            <v>#N/A</v>
          </cell>
        </row>
        <row r="876">
          <cell r="B876" t="str">
            <v>19000871</v>
          </cell>
          <cell r="C876" t="str">
            <v>Nguyễn Ngọc Tuyết Ngân</v>
          </cell>
          <cell r="E876" t="str">
            <v>009</v>
          </cell>
          <cell r="F876" t="str">
            <v>BỆNH VIỆN QUẬN 3</v>
          </cell>
        </row>
        <row r="877">
          <cell r="B877" t="str">
            <v>19000872</v>
          </cell>
          <cell r="C877" t="str">
            <v>Hồ Thị Quỳnh Như</v>
          </cell>
          <cell r="D877" t="str">
            <v>HS4797930442869</v>
          </cell>
          <cell r="E877" t="str">
            <v>031</v>
          </cell>
          <cell r="F877" t="str">
            <v xml:space="preserve">BỆNH VIỆN QUẬN BÌNH THẠNH </v>
          </cell>
        </row>
        <row r="878">
          <cell r="B878" t="str">
            <v>19000873</v>
          </cell>
          <cell r="C878" t="str">
            <v>Nguyễn Quốc Tuấn</v>
          </cell>
          <cell r="E878" t="str">
            <v>055</v>
          </cell>
          <cell r="F878" t="str">
            <v xml:space="preserve">BỆNH VIỆN QUẬN BÌNH TÂN </v>
          </cell>
        </row>
        <row r="879">
          <cell r="B879" t="str">
            <v>19000874</v>
          </cell>
          <cell r="C879" t="str">
            <v>Lê Như Ý</v>
          </cell>
          <cell r="D879" t="str">
            <v>HS4797931717960</v>
          </cell>
          <cell r="E879" t="str">
            <v>025/054</v>
          </cell>
          <cell r="F879" t="e">
            <v>#N/A</v>
          </cell>
        </row>
        <row r="880">
          <cell r="B880" t="str">
            <v>19000875</v>
          </cell>
          <cell r="C880" t="str">
            <v>Lê Trọng Tấn</v>
          </cell>
          <cell r="D880" t="str">
            <v>HS4797937768498</v>
          </cell>
          <cell r="E880" t="str">
            <v>493</v>
          </cell>
          <cell r="F880" t="str">
            <v>PHÒNG KHÁM ĐA KHOA (THUỘC  Cty TNHH PKĐK PHƯỚC LINH)</v>
          </cell>
        </row>
        <row r="881">
          <cell r="B881" t="str">
            <v>19000876</v>
          </cell>
          <cell r="C881" t="str">
            <v>Trần Lại Thái Sơn</v>
          </cell>
          <cell r="D881" t="str">
            <v>HS4797932218702</v>
          </cell>
          <cell r="E881" t="str">
            <v>009</v>
          </cell>
          <cell r="F881" t="str">
            <v>BỆNH VIỆN QUẬN 3</v>
          </cell>
        </row>
        <row r="882">
          <cell r="B882" t="str">
            <v>19000877</v>
          </cell>
          <cell r="C882" t="str">
            <v>Lại Khắc Thạch Thiện An</v>
          </cell>
          <cell r="E882" t="str">
            <v>034/470</v>
          </cell>
          <cell r="F882" t="e">
            <v>#N/A</v>
          </cell>
        </row>
        <row r="883">
          <cell r="B883" t="str">
            <v>19000878</v>
          </cell>
          <cell r="C883" t="str">
            <v>Lê Chí Trọng</v>
          </cell>
          <cell r="D883" t="str">
            <v>HS4797931365149</v>
          </cell>
          <cell r="E883" t="str">
            <v>054</v>
          </cell>
          <cell r="F883" t="str">
            <v>BỆNH VIỆN QUẬN TÂN PHÚ</v>
          </cell>
        </row>
        <row r="884">
          <cell r="B884" t="str">
            <v>19000879</v>
          </cell>
          <cell r="C884" t="str">
            <v>Phương Thế Ngọc</v>
          </cell>
          <cell r="D884" t="str">
            <v>7937711663</v>
          </cell>
          <cell r="E884" t="str">
            <v>054</v>
          </cell>
          <cell r="F884" t="str">
            <v>BỆNH VIỆN QUẬN TÂN PHÚ</v>
          </cell>
        </row>
        <row r="885">
          <cell r="B885" t="str">
            <v>19000880</v>
          </cell>
          <cell r="C885" t="str">
            <v>Thồng Đức Minh Luân</v>
          </cell>
          <cell r="D885" t="str">
            <v>HS4797931767747</v>
          </cell>
          <cell r="E885" t="str">
            <v>054</v>
          </cell>
          <cell r="F885" t="str">
            <v>BỆNH VIỆN QUẬN TÂN PHÚ</v>
          </cell>
        </row>
        <row r="886">
          <cell r="B886" t="str">
            <v>19000881</v>
          </cell>
          <cell r="F886" t="e">
            <v>#N/A</v>
          </cell>
        </row>
        <row r="887">
          <cell r="B887" t="str">
            <v>19000882</v>
          </cell>
          <cell r="C887" t="str">
            <v>Lê Trần Thủy Tiên</v>
          </cell>
          <cell r="D887" t="str">
            <v>HS4797929857235</v>
          </cell>
          <cell r="E887" t="str">
            <v>470</v>
          </cell>
          <cell r="F887" t="str">
            <v>PHÒNG KHÁM ĐA KHOA CƠ SỞ 2 - BỆNH VIỆN QUẬN GÒ VẤP</v>
          </cell>
        </row>
        <row r="888">
          <cell r="B888" t="str">
            <v>19000883</v>
          </cell>
          <cell r="C888" t="str">
            <v>Trần Quốc Bảo</v>
          </cell>
          <cell r="D888" t="str">
            <v>7938308684</v>
          </cell>
          <cell r="E888" t="str">
            <v>025/054</v>
          </cell>
          <cell r="F888" t="e">
            <v>#N/A</v>
          </cell>
        </row>
        <row r="889">
          <cell r="B889" t="str">
            <v>19000884</v>
          </cell>
          <cell r="C889" t="str">
            <v>Nguyễn Minh Thông</v>
          </cell>
          <cell r="D889" t="str">
            <v>HS4797937561172</v>
          </cell>
          <cell r="E889" t="str">
            <v>054</v>
          </cell>
          <cell r="F889" t="str">
            <v>BỆNH VIỆN QUẬN TÂN PHÚ</v>
          </cell>
        </row>
        <row r="890">
          <cell r="B890" t="str">
            <v>19000885</v>
          </cell>
          <cell r="C890" t="str">
            <v>Nguyễn Đắc Nhân Tâm</v>
          </cell>
          <cell r="D890" t="str">
            <v>HS4797936653019</v>
          </cell>
          <cell r="E890" t="str">
            <v>470</v>
          </cell>
          <cell r="F890" t="str">
            <v>PHÒNG KHÁM ĐA KHOA CƠ SỞ 2 - BỆNH VIỆN QUẬN GÒ VẤP</v>
          </cell>
        </row>
        <row r="891">
          <cell r="B891" t="str">
            <v>19000886</v>
          </cell>
          <cell r="C891" t="str">
            <v>Nguyễn Hồng Trọng</v>
          </cell>
          <cell r="D891" t="str">
            <v>HS4797931294028</v>
          </cell>
          <cell r="E891" t="str">
            <v>054</v>
          </cell>
          <cell r="F891" t="str">
            <v>BỆNH VIỆN QUẬN TÂN PHÚ</v>
          </cell>
        </row>
        <row r="892">
          <cell r="B892" t="str">
            <v>19000887</v>
          </cell>
          <cell r="C892" t="str">
            <v>Đỗ Nguyễn Nhã Uyên</v>
          </cell>
          <cell r="D892" t="str">
            <v xml:space="preserve">7936060117 </v>
          </cell>
          <cell r="E892" t="str">
            <v>033</v>
          </cell>
          <cell r="F892" t="str">
            <v>BỆNH VIỆN QUẬN TÂN BÌNH</v>
          </cell>
        </row>
        <row r="893">
          <cell r="B893" t="str">
            <v>19000888</v>
          </cell>
          <cell r="C893" t="str">
            <v>Trần Lê Thục Chi</v>
          </cell>
          <cell r="E893" t="str">
            <v>032</v>
          </cell>
          <cell r="F893" t="str">
            <v xml:space="preserve">BỆNH VIỆN QUẬN PHÚ NHUẬN </v>
          </cell>
        </row>
        <row r="894">
          <cell r="B894" t="str">
            <v>19000889</v>
          </cell>
          <cell r="C894" t="str">
            <v>Lê Đức Anh</v>
          </cell>
          <cell r="D894" t="str">
            <v>HS4797937457243</v>
          </cell>
          <cell r="E894" t="str">
            <v>054</v>
          </cell>
          <cell r="F894" t="str">
            <v>BỆNH VIỆN QUẬN TÂN PHÚ</v>
          </cell>
        </row>
        <row r="895">
          <cell r="B895" t="str">
            <v>19000890</v>
          </cell>
          <cell r="C895" t="str">
            <v>Nguyễn Thanh Bình</v>
          </cell>
          <cell r="E895" t="str">
            <v>025</v>
          </cell>
          <cell r="F895" t="str">
            <v xml:space="preserve">BỆNH VIỆN THỐNG  NHẤT </v>
          </cell>
        </row>
        <row r="896">
          <cell r="B896" t="str">
            <v>19000891</v>
          </cell>
          <cell r="C896" t="str">
            <v>Nguyễn Tấn Kha</v>
          </cell>
          <cell r="D896" t="str">
            <v>GD4520700119462</v>
          </cell>
          <cell r="E896" t="str">
            <v>054</v>
          </cell>
          <cell r="F896" t="str">
            <v>BỆNH VIỆN QUẬN TÂN PHÚ</v>
          </cell>
        </row>
        <row r="897">
          <cell r="B897" t="str">
            <v>19000892</v>
          </cell>
          <cell r="C897" t="str">
            <v>Phùng Khánh Duy</v>
          </cell>
          <cell r="D897" t="str">
            <v>HS4797937976745</v>
          </cell>
          <cell r="E897" t="str">
            <v>025</v>
          </cell>
          <cell r="F897" t="str">
            <v xml:space="preserve">BỆNH VIỆN THỐNG  NHẤT </v>
          </cell>
        </row>
        <row r="898">
          <cell r="B898" t="str">
            <v>19000893</v>
          </cell>
          <cell r="C898" t="str">
            <v>Lê Anh Khoa</v>
          </cell>
          <cell r="D898" t="str">
            <v>HS4797934519021</v>
          </cell>
          <cell r="E898" t="str">
            <v>054</v>
          </cell>
          <cell r="F898" t="str">
            <v>BỆNH VIỆN QUẬN TÂN PHÚ</v>
          </cell>
        </row>
        <row r="899">
          <cell r="B899" t="str">
            <v>19000894</v>
          </cell>
          <cell r="C899" t="str">
            <v>Lê Dương Mai Ngân</v>
          </cell>
          <cell r="E899" t="str">
            <v>029</v>
          </cell>
          <cell r="F899" t="str">
            <v>BỆNH VIỆN QUẬN 12</v>
          </cell>
        </row>
        <row r="900">
          <cell r="B900" t="str">
            <v>19000895</v>
          </cell>
          <cell r="C900" t="str">
            <v>Phan Gia Bảo</v>
          </cell>
          <cell r="D900" t="str">
            <v>HS4797931250038</v>
          </cell>
          <cell r="E900" t="str">
            <v>025</v>
          </cell>
          <cell r="F900" t="str">
            <v xml:space="preserve">BỆNH VIỆN THỐNG  NHẤT </v>
          </cell>
        </row>
        <row r="901">
          <cell r="B901" t="str">
            <v>19000896</v>
          </cell>
          <cell r="C901" t="str">
            <v>Đặng Thanh Tuấn</v>
          </cell>
          <cell r="D901" t="str">
            <v>HS4797937112761</v>
          </cell>
          <cell r="E901" t="str">
            <v>054</v>
          </cell>
          <cell r="F901" t="str">
            <v>BỆNH VIỆN QUẬN TÂN PHÚ</v>
          </cell>
        </row>
        <row r="902">
          <cell r="B902" t="str">
            <v>19000897</v>
          </cell>
          <cell r="C902" t="str">
            <v>Nguyễn Quỳnh Như</v>
          </cell>
          <cell r="D902" t="str">
            <v>HS4797938024227</v>
          </cell>
          <cell r="E902" t="str">
            <v>029</v>
          </cell>
          <cell r="F902" t="str">
            <v>BỆNH VIỆN QUẬN 12</v>
          </cell>
        </row>
        <row r="903">
          <cell r="B903" t="str">
            <v>19000898</v>
          </cell>
          <cell r="C903" t="str">
            <v>Trần Hữu Minh Thức</v>
          </cell>
          <cell r="D903" t="str">
            <v>HS4797931329217</v>
          </cell>
          <cell r="E903" t="str">
            <v>033</v>
          </cell>
          <cell r="F903" t="str">
            <v>BỆNH VIỆN QUẬN TÂN BÌNH</v>
          </cell>
        </row>
        <row r="904">
          <cell r="B904" t="str">
            <v>19000899</v>
          </cell>
          <cell r="C904" t="str">
            <v>Vũ Trọng Anh</v>
          </cell>
          <cell r="E904" t="str">
            <v>054</v>
          </cell>
          <cell r="F904" t="str">
            <v>BỆNH VIỆN QUẬN TÂN PHÚ</v>
          </cell>
        </row>
        <row r="905">
          <cell r="B905" t="str">
            <v>19000900</v>
          </cell>
          <cell r="C905" t="str">
            <v>Nguyễn Gia Huy</v>
          </cell>
          <cell r="E905" t="str">
            <v>071</v>
          </cell>
          <cell r="F905" t="str">
            <v xml:space="preserve">BỆNH VIỆN ĐA KHOA HOÀN MỸ SÀI GÒN </v>
          </cell>
        </row>
        <row r="906">
          <cell r="B906" t="str">
            <v>19000901</v>
          </cell>
          <cell r="C906" t="str">
            <v>Trần Mạnh Định</v>
          </cell>
          <cell r="E906" t="str">
            <v>011</v>
          </cell>
          <cell r="F906" t="str">
            <v>BỆNH VIỆN 30/4</v>
          </cell>
        </row>
        <row r="907">
          <cell r="B907" t="str">
            <v>19000902</v>
          </cell>
          <cell r="C907" t="str">
            <v>Lê Minh Chánh</v>
          </cell>
          <cell r="D907" t="str">
            <v>HS4797936735304</v>
          </cell>
          <cell r="E907" t="str">
            <v>030</v>
          </cell>
          <cell r="F907" t="str">
            <v xml:space="preserve">BỆNH VIỆN NHÂN DÂN GIA ĐỊNH </v>
          </cell>
        </row>
        <row r="908">
          <cell r="B908" t="str">
            <v>19000903</v>
          </cell>
          <cell r="C908" t="str">
            <v>Bạch Ngọc Bảo Loan</v>
          </cell>
          <cell r="E908" t="str">
            <v>033</v>
          </cell>
          <cell r="F908" t="str">
            <v>BỆNH VIỆN QUẬN TÂN BÌNH</v>
          </cell>
        </row>
        <row r="909">
          <cell r="B909" t="str">
            <v>19000904</v>
          </cell>
          <cell r="C909" t="str">
            <v>DUNG KIẾN QUỐC</v>
          </cell>
          <cell r="E909" t="str">
            <v>031</v>
          </cell>
          <cell r="F909" t="str">
            <v xml:space="preserve">BỆNH VIỆN QUẬN BÌNH THẠNH </v>
          </cell>
        </row>
        <row r="910">
          <cell r="B910" t="str">
            <v>19000905</v>
          </cell>
          <cell r="C910" t="str">
            <v>Sú Huệ Duyên</v>
          </cell>
          <cell r="D910">
            <v>7931664351</v>
          </cell>
          <cell r="E910" t="str">
            <v>054</v>
          </cell>
          <cell r="F910" t="str">
            <v>BỆNH VIỆN QUẬN TÂN PHÚ</v>
          </cell>
        </row>
        <row r="911">
          <cell r="B911" t="str">
            <v>19000906</v>
          </cell>
          <cell r="C911" t="str">
            <v>Nguyễn Lê Phương Trang</v>
          </cell>
          <cell r="D911">
            <v>7932239088</v>
          </cell>
          <cell r="E911" t="str">
            <v>009</v>
          </cell>
          <cell r="F911" t="str">
            <v>BỆNH VIỆN QUẬN 3</v>
          </cell>
        </row>
        <row r="912">
          <cell r="B912" t="str">
            <v>19000907</v>
          </cell>
          <cell r="C912" t="str">
            <v>Lê Minh Nhớ</v>
          </cell>
          <cell r="D912" t="str">
            <v>HS4797937711630</v>
          </cell>
          <cell r="E912" t="str">
            <v>033</v>
          </cell>
          <cell r="F912" t="str">
            <v>BỆNH VIỆN QUẬN TÂN BÌNH</v>
          </cell>
        </row>
        <row r="913">
          <cell r="B913" t="str">
            <v>19000908</v>
          </cell>
          <cell r="C913" t="str">
            <v>Đoàn Tuấn Long</v>
          </cell>
          <cell r="D913" t="str">
            <v>HS4797937937208</v>
          </cell>
          <cell r="E913" t="str">
            <v>033</v>
          </cell>
          <cell r="F913" t="str">
            <v>BỆNH VIỆN QUẬN TÂN BÌNH</v>
          </cell>
        </row>
        <row r="914">
          <cell r="B914" t="str">
            <v>19000909</v>
          </cell>
          <cell r="F914" t="e">
            <v>#N/A</v>
          </cell>
        </row>
        <row r="915">
          <cell r="B915" t="str">
            <v>19000910</v>
          </cell>
          <cell r="C915" t="str">
            <v>Nguyễn Vũ Hữu Lộc</v>
          </cell>
          <cell r="D915" t="str">
            <v>HS4797931867481</v>
          </cell>
          <cell r="E915" t="str">
            <v>031</v>
          </cell>
          <cell r="F915" t="str">
            <v xml:space="preserve">BỆNH VIỆN QUẬN BÌNH THẠNH </v>
          </cell>
        </row>
        <row r="916">
          <cell r="B916" t="str">
            <v>19000911</v>
          </cell>
          <cell r="F916" t="e">
            <v>#N/A</v>
          </cell>
        </row>
        <row r="917">
          <cell r="B917" t="str">
            <v>19000912</v>
          </cell>
          <cell r="C917" t="str">
            <v>Trần Tuấn Kiệt</v>
          </cell>
          <cell r="E917" t="str">
            <v>025</v>
          </cell>
          <cell r="F917" t="str">
            <v xml:space="preserve">BỆNH VIỆN THỐNG  NHẤT </v>
          </cell>
        </row>
        <row r="918">
          <cell r="B918" t="str">
            <v>19000913</v>
          </cell>
          <cell r="C918" t="str">
            <v>Huỳnh Thái Toàn</v>
          </cell>
          <cell r="D918" t="str">
            <v>HS4797931741513</v>
          </cell>
          <cell r="E918" t="str">
            <v>013/054</v>
          </cell>
          <cell r="F918" t="e">
            <v>#N/A</v>
          </cell>
          <cell r="G918" t="str">
            <v>7931741513</v>
          </cell>
        </row>
        <row r="919">
          <cell r="B919" t="str">
            <v>19000914</v>
          </cell>
          <cell r="C919" t="str">
            <v>Lý Bích Ngọc</v>
          </cell>
          <cell r="E919" t="str">
            <v>054</v>
          </cell>
          <cell r="F919" t="str">
            <v>BỆNH VIỆN QUẬN TÂN PHÚ</v>
          </cell>
        </row>
        <row r="920">
          <cell r="B920" t="str">
            <v>19000915</v>
          </cell>
          <cell r="C920" t="str">
            <v>Đặng Lương Tấn Cường</v>
          </cell>
          <cell r="E920" t="str">
            <v>054</v>
          </cell>
          <cell r="F920" t="str">
            <v>BỆNH VIỆN QUẬN TÂN PHÚ</v>
          </cell>
        </row>
        <row r="921">
          <cell r="B921" t="str">
            <v>19000916</v>
          </cell>
          <cell r="C921" t="str">
            <v>Nguyễn Ngọc Hoàng Phúc</v>
          </cell>
          <cell r="D921" t="str">
            <v>HS4797930323909</v>
          </cell>
          <cell r="E921" t="str">
            <v>031</v>
          </cell>
          <cell r="F921" t="str">
            <v xml:space="preserve">BỆNH VIỆN QUẬN BÌNH THẠNH </v>
          </cell>
        </row>
        <row r="922">
          <cell r="B922" t="str">
            <v>19000917</v>
          </cell>
          <cell r="C922" t="str">
            <v>Lê Đình Khánh</v>
          </cell>
          <cell r="E922" t="str">
            <v>025/026</v>
          </cell>
          <cell r="F922" t="e">
            <v>#N/A</v>
          </cell>
        </row>
        <row r="923">
          <cell r="B923" t="str">
            <v>19000918</v>
          </cell>
          <cell r="C923" t="str">
            <v>Phạm Sang Quốc Hưng</v>
          </cell>
          <cell r="D923" t="str">
            <v>GD4797937505653</v>
          </cell>
          <cell r="E923" t="str">
            <v>GD</v>
          </cell>
          <cell r="F923" t="e">
            <v>#N/A</v>
          </cell>
        </row>
        <row r="924">
          <cell r="B924" t="str">
            <v>19000919</v>
          </cell>
          <cell r="C924" t="str">
            <v>Hà Minh Đức</v>
          </cell>
          <cell r="D924" t="str">
            <v>HS4010125477203</v>
          </cell>
          <cell r="E924" t="str">
            <v>025/033</v>
          </cell>
          <cell r="F924" t="e">
            <v>#N/A</v>
          </cell>
        </row>
        <row r="925">
          <cell r="B925" t="str">
            <v>19000920</v>
          </cell>
          <cell r="C925" t="str">
            <v>Nguyễn Chí Tâm</v>
          </cell>
          <cell r="D925" t="str">
            <v>HS4797938026235</v>
          </cell>
          <cell r="E925" t="str">
            <v>054</v>
          </cell>
          <cell r="F925" t="str">
            <v>BỆNH VIỆN QUẬN TÂN PHÚ</v>
          </cell>
        </row>
        <row r="926">
          <cell r="B926" t="str">
            <v>19000921</v>
          </cell>
          <cell r="C926" t="str">
            <v>Hồ Anh Huy</v>
          </cell>
          <cell r="E926" t="str">
            <v xml:space="preserve">025 </v>
          </cell>
          <cell r="F926" t="e">
            <v>#N/A</v>
          </cell>
        </row>
        <row r="927">
          <cell r="B927" t="str">
            <v>19000922</v>
          </cell>
          <cell r="C927" t="str">
            <v>Phạm Tiến Mẩn</v>
          </cell>
          <cell r="D927" t="str">
            <v>HS4797939307228</v>
          </cell>
          <cell r="E927" t="str">
            <v>009</v>
          </cell>
          <cell r="F927" t="str">
            <v>BỆNH VIỆN QUẬN 3</v>
          </cell>
        </row>
        <row r="928">
          <cell r="B928" t="str">
            <v>19000923</v>
          </cell>
          <cell r="C928" t="str">
            <v>Trần Hùng Anh</v>
          </cell>
          <cell r="D928" t="str">
            <v>HS 4797931000207</v>
          </cell>
          <cell r="E928" t="str">
            <v>464</v>
          </cell>
          <cell r="F928" t="str">
            <v>PHÒNG KHÁM ĐA KHOA (THUỘC  CTCP BV ĐA KHOA HOÀN MỸ SÀI GÒN )</v>
          </cell>
        </row>
        <row r="929">
          <cell r="B929" t="str">
            <v>19000924</v>
          </cell>
          <cell r="F929" t="e">
            <v>#N/A</v>
          </cell>
        </row>
        <row r="930">
          <cell r="B930" t="str">
            <v>19000925</v>
          </cell>
          <cell r="C930" t="str">
            <v>Chiêm Hoàng Khoa</v>
          </cell>
          <cell r="D930" t="str">
            <v>HS4797931704084</v>
          </cell>
          <cell r="E930" t="str">
            <v>028</v>
          </cell>
          <cell r="F930" t="str">
            <v>BỆNH VIỆN QUẬN 11</v>
          </cell>
        </row>
        <row r="931">
          <cell r="B931" t="str">
            <v>19000926</v>
          </cell>
          <cell r="C931" t="str">
            <v>Đặng Đỗ Thúy Nhi</v>
          </cell>
          <cell r="D931" t="str">
            <v>HS4797938024427</v>
          </cell>
          <cell r="E931" t="str">
            <v>464</v>
          </cell>
          <cell r="F931" t="str">
            <v>PHÒNG KHÁM ĐA KHOA (THUỘC  CTCP BV ĐA KHOA HOÀN MỸ SÀI GÒN )</v>
          </cell>
        </row>
        <row r="932">
          <cell r="B932" t="str">
            <v>19000927</v>
          </cell>
          <cell r="C932" t="str">
            <v>Phạm Anh Tuấn</v>
          </cell>
          <cell r="E932" t="str">
            <v>032</v>
          </cell>
          <cell r="F932" t="str">
            <v xml:space="preserve">BỆNH VIỆN QUẬN PHÚ NHUẬN </v>
          </cell>
        </row>
        <row r="933">
          <cell r="B933" t="str">
            <v>19000928</v>
          </cell>
          <cell r="C933" t="str">
            <v>Phạm Anh Huy</v>
          </cell>
          <cell r="E933" t="str">
            <v>032</v>
          </cell>
          <cell r="F933" t="str">
            <v xml:space="preserve">BỆNH VIỆN QUẬN PHÚ NHUẬN </v>
          </cell>
        </row>
        <row r="934">
          <cell r="B934" t="str">
            <v>19000929</v>
          </cell>
          <cell r="C934" t="str">
            <v>Bùi Thị Loan</v>
          </cell>
          <cell r="D934" t="str">
            <v>HS4797928645726</v>
          </cell>
          <cell r="E934" t="str">
            <v>034</v>
          </cell>
          <cell r="F934" t="str">
            <v>BỆNH VIỆN 175</v>
          </cell>
        </row>
        <row r="935">
          <cell r="B935" t="str">
            <v>19000930</v>
          </cell>
          <cell r="C935" t="str">
            <v>Phùng Minh Quang</v>
          </cell>
          <cell r="D935" t="str">
            <v>HS4797935597453</v>
          </cell>
          <cell r="E935" t="str">
            <v>041</v>
          </cell>
          <cell r="F935" t="str">
            <v>BỆNH VIỆN ĐA KHOA KHU VỰC HÓC MÔN</v>
          </cell>
        </row>
        <row r="936">
          <cell r="B936" t="str">
            <v>19000931</v>
          </cell>
          <cell r="C936" t="str">
            <v>Vân Thị Quỳnh Như</v>
          </cell>
          <cell r="D936" t="str">
            <v>HS4797939284107</v>
          </cell>
          <cell r="E936" t="str">
            <v>518</v>
          </cell>
          <cell r="F936" t="str">
            <v>PHÒNG KHÁM ĐA KHOA (THUỘC  Cty TNHH PKĐK HY VỌNG)</v>
          </cell>
        </row>
        <row r="937">
          <cell r="B937" t="str">
            <v>19000932</v>
          </cell>
          <cell r="C937" t="str">
            <v>Nguyễn Văn Trí</v>
          </cell>
          <cell r="D937" t="str">
            <v>HS4808022141136</v>
          </cell>
          <cell r="E937" t="str">
            <v>025</v>
          </cell>
          <cell r="F937" t="str">
            <v xml:space="preserve">BỆNH VIỆN THỐNG  NHẤT </v>
          </cell>
        </row>
        <row r="938">
          <cell r="B938" t="str">
            <v>19000933</v>
          </cell>
          <cell r="C938" t="str">
            <v>Đặng Trần Bảo Khanh</v>
          </cell>
          <cell r="E938" t="str">
            <v>033</v>
          </cell>
          <cell r="F938" t="str">
            <v>BỆNH VIỆN QUẬN TÂN BÌNH</v>
          </cell>
        </row>
        <row r="939">
          <cell r="B939" t="str">
            <v>19000934</v>
          </cell>
          <cell r="C939" t="str">
            <v>Trần Nguyễn Tấn Sang</v>
          </cell>
          <cell r="D939" t="str">
            <v>17/02/04</v>
          </cell>
          <cell r="E939" t="str">
            <v>029</v>
          </cell>
          <cell r="F939" t="str">
            <v>BỆNH VIỆN QUẬN 12</v>
          </cell>
        </row>
        <row r="940">
          <cell r="B940" t="str">
            <v>19000935</v>
          </cell>
          <cell r="C940" t="str">
            <v>Bùi Ngọc Quỳnh</v>
          </cell>
          <cell r="D940" t="str">
            <v>HS4797928692421</v>
          </cell>
          <cell r="E940" t="str">
            <v>026</v>
          </cell>
          <cell r="F940" t="str">
            <v xml:space="preserve">BỆNH VIỆN CẤP CỨU TRƯNG VƯƠNG </v>
          </cell>
        </row>
        <row r="941">
          <cell r="B941" t="str">
            <v>19000936</v>
          </cell>
          <cell r="C941" t="str">
            <v>Lê Phạm Trung Hậu</v>
          </cell>
          <cell r="D941" t="str">
            <v>HS4797931444559</v>
          </cell>
          <cell r="E941" t="str">
            <v>054</v>
          </cell>
          <cell r="F941" t="str">
            <v>BỆNH VIỆN QUẬN TÂN PHÚ</v>
          </cell>
        </row>
        <row r="942">
          <cell r="B942" t="str">
            <v>19000937</v>
          </cell>
          <cell r="C942" t="str">
            <v>Ngô Minh Nhật</v>
          </cell>
          <cell r="D942" t="str">
            <v>HS4797937916543</v>
          </cell>
          <cell r="E942" t="str">
            <v>031</v>
          </cell>
          <cell r="F942" t="str">
            <v xml:space="preserve">BỆNH VIỆN QUẬN BÌNH THẠNH </v>
          </cell>
        </row>
        <row r="943">
          <cell r="B943" t="str">
            <v>19000938</v>
          </cell>
          <cell r="C943" t="str">
            <v>Đoàn Tuấn Kiệt</v>
          </cell>
          <cell r="D943">
            <v>7935537872</v>
          </cell>
          <cell r="E943" t="str">
            <v>025</v>
          </cell>
          <cell r="F943" t="str">
            <v xml:space="preserve">BỆNH VIỆN THỐNG  NHẤT </v>
          </cell>
        </row>
        <row r="944">
          <cell r="B944" t="str">
            <v>19000939</v>
          </cell>
          <cell r="C944" t="str">
            <v>Khổng Hoàng Gia Huy</v>
          </cell>
          <cell r="D944">
            <v>7939400723</v>
          </cell>
          <cell r="E944" t="str">
            <v>025</v>
          </cell>
          <cell r="F944" t="str">
            <v xml:space="preserve">BỆNH VIỆN THỐNG  NHẤT </v>
          </cell>
        </row>
        <row r="945">
          <cell r="B945" t="str">
            <v>19000940</v>
          </cell>
          <cell r="C945" t="str">
            <v>Trịnh Văn Minh Trí</v>
          </cell>
          <cell r="D945">
            <v>7930897995</v>
          </cell>
          <cell r="E945" t="str">
            <v>054</v>
          </cell>
          <cell r="F945" t="str">
            <v>BỆNH VIỆN QUẬN TÂN PHÚ</v>
          </cell>
        </row>
        <row r="946">
          <cell r="B946" t="str">
            <v>19000941</v>
          </cell>
          <cell r="C946" t="str">
            <v>Trần Công Duy</v>
          </cell>
          <cell r="D946" t="str">
            <v>GD4797935536335</v>
          </cell>
          <cell r="E946" t="str">
            <v>GD</v>
          </cell>
          <cell r="F946" t="e">
            <v>#N/A</v>
          </cell>
        </row>
        <row r="947">
          <cell r="B947" t="str">
            <v>19000942</v>
          </cell>
          <cell r="C947" t="str">
            <v>Bùi Cẩm Vi</v>
          </cell>
          <cell r="E947" t="str">
            <v>033</v>
          </cell>
          <cell r="F947" t="str">
            <v>BỆNH VIỆN QUẬN TÂN BÌNH</v>
          </cell>
        </row>
        <row r="948">
          <cell r="B948" t="str">
            <v>19000943</v>
          </cell>
          <cell r="C948" t="str">
            <v>Trịnh Văn Hoàng Phúc</v>
          </cell>
          <cell r="D948">
            <v>7934257368</v>
          </cell>
          <cell r="E948" t="str">
            <v>055</v>
          </cell>
          <cell r="F948" t="str">
            <v xml:space="preserve">BỆNH VIỆN QUẬN BÌNH TÂN </v>
          </cell>
        </row>
        <row r="949">
          <cell r="B949" t="str">
            <v>19000944</v>
          </cell>
          <cell r="C949" t="str">
            <v>Trần Gia Kiệt</v>
          </cell>
          <cell r="D949">
            <v>7938300365</v>
          </cell>
          <cell r="E949" t="str">
            <v>054</v>
          </cell>
          <cell r="F949" t="str">
            <v>BỆNH VIỆN QUẬN TÂN PHÚ</v>
          </cell>
          <cell r="G949">
            <v>7934468165</v>
          </cell>
        </row>
        <row r="950">
          <cell r="B950" t="str">
            <v>19000945</v>
          </cell>
          <cell r="C950" t="str">
            <v>Trần Huỳnh Anh Khoa</v>
          </cell>
          <cell r="D950">
            <v>7931902807</v>
          </cell>
          <cell r="E950" t="str">
            <v>032</v>
          </cell>
          <cell r="F950" t="str">
            <v xml:space="preserve">BỆNH VIỆN QUẬN PHÚ NHUẬN </v>
          </cell>
        </row>
        <row r="951">
          <cell r="B951" t="str">
            <v>19000946</v>
          </cell>
          <cell r="C951" t="str">
            <v>Hoàng Duy</v>
          </cell>
          <cell r="D951">
            <v>7937547302</v>
          </cell>
          <cell r="E951" t="str">
            <v>025</v>
          </cell>
          <cell r="F951" t="str">
            <v xml:space="preserve">BỆNH VIỆN THỐNG  NHẤT </v>
          </cell>
          <cell r="G951">
            <v>7930947244</v>
          </cell>
        </row>
        <row r="952">
          <cell r="B952" t="str">
            <v>19000947</v>
          </cell>
          <cell r="C952" t="str">
            <v>NGUYỄN TRỌNG TÍN</v>
          </cell>
          <cell r="D952" t="str">
            <v>HS 4797931659217</v>
          </cell>
          <cell r="F952" t="e">
            <v>#N/A</v>
          </cell>
        </row>
        <row r="953">
          <cell r="B953" t="str">
            <v>19000948</v>
          </cell>
          <cell r="C953" t="str">
            <v>Trần Hiếu Hiền</v>
          </cell>
          <cell r="D953">
            <v>7936011411</v>
          </cell>
          <cell r="E953" t="str">
            <v>025</v>
          </cell>
          <cell r="F953" t="str">
            <v xml:space="preserve">BỆNH VIỆN THỐNG  NHẤT </v>
          </cell>
        </row>
        <row r="954">
          <cell r="B954" t="str">
            <v>19000949</v>
          </cell>
          <cell r="C954" t="str">
            <v>Phạm Phú Hoàng Tuấn</v>
          </cell>
          <cell r="D954">
            <v>7931019357</v>
          </cell>
          <cell r="E954" t="str">
            <v>033</v>
          </cell>
          <cell r="F954" t="str">
            <v>BỆNH VIỆN QUẬN TÂN BÌNH</v>
          </cell>
          <cell r="G954">
            <v>7934032617</v>
          </cell>
        </row>
        <row r="955">
          <cell r="B955" t="str">
            <v>19000950</v>
          </cell>
          <cell r="C955" t="str">
            <v>Chung Quốc Dự</v>
          </cell>
          <cell r="D955">
            <v>7932455492</v>
          </cell>
          <cell r="E955" t="str">
            <v>027</v>
          </cell>
          <cell r="F955" t="str">
            <v>BỆNH VIỆN QUẬN 10</v>
          </cell>
        </row>
        <row r="956">
          <cell r="B956" t="str">
            <v>19000951</v>
          </cell>
          <cell r="F956" t="e">
            <v>#N/A</v>
          </cell>
        </row>
        <row r="957">
          <cell r="B957" t="str">
            <v>19000952</v>
          </cell>
          <cell r="F957" t="e">
            <v>#N/A</v>
          </cell>
        </row>
        <row r="958">
          <cell r="B958" t="str">
            <v>19000953</v>
          </cell>
          <cell r="C958" t="str">
            <v>Võ Ngọc Kim Phượng</v>
          </cell>
          <cell r="E958" t="str">
            <v>030/031</v>
          </cell>
          <cell r="F958" t="e">
            <v>#N/A</v>
          </cell>
        </row>
        <row r="959">
          <cell r="B959" t="str">
            <v>19000954</v>
          </cell>
          <cell r="C959" t="str">
            <v>Đào Thị Hoa Quỳnh</v>
          </cell>
          <cell r="D959" t="str">
            <v>HS4797935244982</v>
          </cell>
          <cell r="E959" t="str">
            <v>067</v>
          </cell>
          <cell r="F959" t="str">
            <v>PHÒNG KHÁM ĐA KHOA (THUỘC  CP PKĐK THIÊN Ý CỦ CHI)</v>
          </cell>
        </row>
        <row r="960">
          <cell r="B960" t="str">
            <v>19000955</v>
          </cell>
          <cell r="C960" t="str">
            <v>Nguyễn Thu Thảo</v>
          </cell>
          <cell r="E960" t="str">
            <v>054</v>
          </cell>
          <cell r="F960" t="str">
            <v>BỆNH VIỆN QUẬN TÂN PHÚ</v>
          </cell>
        </row>
        <row r="961">
          <cell r="B961" t="str">
            <v>19000956</v>
          </cell>
          <cell r="C961" t="str">
            <v>Đinh Trung Hiếu</v>
          </cell>
          <cell r="E961" t="str">
            <v>054</v>
          </cell>
          <cell r="F961" t="str">
            <v>BỆNH VIỆN QUẬN TÂN PHÚ</v>
          </cell>
        </row>
        <row r="962">
          <cell r="B962" t="str">
            <v>19000957</v>
          </cell>
          <cell r="C962" t="str">
            <v>Nguyễn Trung Thành</v>
          </cell>
          <cell r="E962" t="str">
            <v>054</v>
          </cell>
          <cell r="F962" t="str">
            <v>BỆNH VIỆN QUẬN TÂN PHÚ</v>
          </cell>
        </row>
        <row r="963">
          <cell r="B963" t="str">
            <v>19000958</v>
          </cell>
          <cell r="C963" t="str">
            <v>Lê Ngọc Trí</v>
          </cell>
          <cell r="E963" t="str">
            <v>054</v>
          </cell>
          <cell r="F963" t="str">
            <v>BỆNH VIỆN QUẬN TÂN PHÚ</v>
          </cell>
        </row>
        <row r="964">
          <cell r="B964" t="str">
            <v>19000959</v>
          </cell>
          <cell r="C964" t="str">
            <v>Lê Khả Đức</v>
          </cell>
          <cell r="D964" t="str">
            <v>HS4797934079637</v>
          </cell>
          <cell r="E964" t="str">
            <v>055</v>
          </cell>
          <cell r="F964" t="str">
            <v xml:space="preserve">BỆNH VIỆN QUẬN BÌNH TÂN </v>
          </cell>
        </row>
        <row r="965">
          <cell r="B965" t="str">
            <v>19000960</v>
          </cell>
          <cell r="C965" t="str">
            <v>Nguyễn Thị Thanh Thảo</v>
          </cell>
          <cell r="D965" t="str">
            <v>HS4797939228104</v>
          </cell>
          <cell r="E965" t="str">
            <v>014/033</v>
          </cell>
          <cell r="F965" t="e">
            <v>#N/A</v>
          </cell>
        </row>
        <row r="966">
          <cell r="B966" t="str">
            <v>19000961</v>
          </cell>
          <cell r="C966" t="str">
            <v>Nguyễn Hoàng Ngọc</v>
          </cell>
          <cell r="D966" t="str">
            <v>GD4797928702589</v>
          </cell>
          <cell r="E966" t="str">
            <v>029</v>
          </cell>
          <cell r="F966" t="str">
            <v>BỆNH VIỆN QUẬN 12</v>
          </cell>
        </row>
        <row r="967">
          <cell r="B967" t="str">
            <v>19000962</v>
          </cell>
          <cell r="C967" t="str">
            <v>Lê Tiểu Linh</v>
          </cell>
          <cell r="E967" t="str">
            <v>040</v>
          </cell>
          <cell r="F967" t="str">
            <v>BỆNH VIỆN ĐA KHOA KHU VỰC CỦ CHI</v>
          </cell>
        </row>
        <row r="968">
          <cell r="B968" t="str">
            <v>19000963</v>
          </cell>
          <cell r="C968" t="str">
            <v>Đoàn Lê Thục Mỹ</v>
          </cell>
          <cell r="D968" t="str">
            <v>HS4797931038856</v>
          </cell>
          <cell r="E968" t="str">
            <v>025/033</v>
          </cell>
          <cell r="F968" t="e">
            <v>#N/A</v>
          </cell>
        </row>
        <row r="969">
          <cell r="B969" t="str">
            <v>19000964</v>
          </cell>
          <cell r="C969" t="str">
            <v>Nguyễn Thanh Huy</v>
          </cell>
          <cell r="D969" t="str">
            <v>HS4797931399118</v>
          </cell>
          <cell r="E969" t="str">
            <v>054</v>
          </cell>
          <cell r="F969" t="str">
            <v>BỆNH VIỆN QUẬN TÂN PHÚ</v>
          </cell>
        </row>
        <row r="970">
          <cell r="B970" t="str">
            <v>19000965</v>
          </cell>
          <cell r="C970" t="str">
            <v>Nguyễn Ngọc Thanh</v>
          </cell>
          <cell r="E970" t="str">
            <v>054</v>
          </cell>
          <cell r="F970" t="str">
            <v>BỆNH VIỆN QUẬN TÂN PHÚ</v>
          </cell>
        </row>
        <row r="971">
          <cell r="B971" t="str">
            <v>19000966</v>
          </cell>
          <cell r="C971" t="str">
            <v>Nguyễn Huỳnh Gia Bảo</v>
          </cell>
          <cell r="E971" t="str">
            <v>029</v>
          </cell>
          <cell r="F971" t="str">
            <v>BỆNH VIỆN QUẬN 12</v>
          </cell>
        </row>
        <row r="972">
          <cell r="B972" t="str">
            <v>19000967</v>
          </cell>
          <cell r="C972" t="str">
            <v>Nguyễn Đình Gia Huy</v>
          </cell>
          <cell r="D972" t="str">
            <v>HS4797936652749</v>
          </cell>
          <cell r="E972" t="str">
            <v>030/470</v>
          </cell>
          <cell r="F972" t="e">
            <v>#N/A</v>
          </cell>
        </row>
        <row r="973">
          <cell r="B973" t="str">
            <v>19000968</v>
          </cell>
          <cell r="C973" t="str">
            <v>Dịp Trương Bảo</v>
          </cell>
          <cell r="D973" t="str">
            <v>DN4797938235000</v>
          </cell>
          <cell r="E973" t="str">
            <v>054</v>
          </cell>
          <cell r="F973" t="str">
            <v>BỆNH VIỆN QUẬN TÂN PHÚ</v>
          </cell>
        </row>
        <row r="974">
          <cell r="B974" t="str">
            <v>19000969</v>
          </cell>
          <cell r="C974" t="str">
            <v>Nguyễn Quang Vinh</v>
          </cell>
          <cell r="D974" t="str">
            <v>HS4797930332208</v>
          </cell>
          <cell r="E974" t="str">
            <v>470</v>
          </cell>
          <cell r="F974" t="str">
            <v>PHÒNG KHÁM ĐA KHOA CƠ SỞ 2 - BỆNH VIỆN QUẬN GÒ VẤP</v>
          </cell>
        </row>
        <row r="975">
          <cell r="B975" t="str">
            <v>19000970</v>
          </cell>
          <cell r="C975" t="str">
            <v>Ngọc Bích Thủy</v>
          </cell>
          <cell r="D975" t="str">
            <v>HS4797930929845</v>
          </cell>
          <cell r="E975" t="str">
            <v>464</v>
          </cell>
          <cell r="F975" t="str">
            <v>PHÒNG KHÁM ĐA KHOA (THUỘC  CTCP BV ĐA KHOA HOÀN MỸ SÀI GÒN )</v>
          </cell>
        </row>
        <row r="976">
          <cell r="B976" t="str">
            <v>19000971</v>
          </cell>
          <cell r="C976" t="str">
            <v>Huỳnh Thái Mỹ</v>
          </cell>
          <cell r="D976" t="str">
            <v>HS4828222426479</v>
          </cell>
          <cell r="E976" t="str">
            <v>041</v>
          </cell>
          <cell r="F976" t="str">
            <v>BỆNH VIỆN ĐA KHOA KHU VỰC HÓC MÔN</v>
          </cell>
        </row>
        <row r="977">
          <cell r="B977" t="str">
            <v>19000972</v>
          </cell>
          <cell r="C977" t="str">
            <v>Phan Hồ Phú Thịnh</v>
          </cell>
          <cell r="D977" t="str">
            <v>CN3797938125983</v>
          </cell>
          <cell r="E977" t="str">
            <v xml:space="preserve">CN </v>
          </cell>
          <cell r="F977" t="e">
            <v>#N/A</v>
          </cell>
        </row>
        <row r="978">
          <cell r="B978" t="str">
            <v>19000973</v>
          </cell>
          <cell r="C978" t="str">
            <v>Nguyễn Nhựt Anh</v>
          </cell>
          <cell r="D978" t="str">
            <v>HS4808023202358</v>
          </cell>
          <cell r="E978" t="str">
            <v>025</v>
          </cell>
          <cell r="F978" t="str">
            <v xml:space="preserve">BỆNH VIỆN THỐNG  NHẤT </v>
          </cell>
        </row>
        <row r="979">
          <cell r="B979" t="str">
            <v>19000974</v>
          </cell>
          <cell r="C979" t="str">
            <v>Lê Anh Quân</v>
          </cell>
          <cell r="D979" t="str">
            <v>HS4791102606493</v>
          </cell>
          <cell r="E979" t="str">
            <v>009</v>
          </cell>
          <cell r="F979" t="str">
            <v>BỆNH VIỆN QUẬN 3</v>
          </cell>
        </row>
        <row r="980">
          <cell r="B980" t="str">
            <v>19000975</v>
          </cell>
          <cell r="C980" t="str">
            <v>Nguyễn Thị Xuân Hiệp</v>
          </cell>
          <cell r="E980" t="str">
            <v>025</v>
          </cell>
          <cell r="F980" t="str">
            <v xml:space="preserve">BỆNH VIỆN THỐNG  NHẤT </v>
          </cell>
        </row>
        <row r="981">
          <cell r="B981" t="str">
            <v>19000976</v>
          </cell>
          <cell r="C981" t="str">
            <v>Lê Trần Thiên Tài</v>
          </cell>
          <cell r="D981" t="str">
            <v>HS4797932311058</v>
          </cell>
          <cell r="E981" t="str">
            <v>068</v>
          </cell>
          <cell r="F981" t="str">
            <v xml:space="preserve">PHÒNG KHÁM ĐA KHOA (THUỘC  Cty TNHH Y KHOA QUỐC TẾ THIÊN PHÚC </v>
          </cell>
        </row>
        <row r="982">
          <cell r="B982" t="str">
            <v>19000977</v>
          </cell>
          <cell r="C982" t="str">
            <v>Lê Nguyễn Anh Khoa</v>
          </cell>
          <cell r="D982" t="str">
            <v>HS4565620979957</v>
          </cell>
          <cell r="E982" t="str">
            <v>029</v>
          </cell>
          <cell r="F982" t="str">
            <v>BỆNH VIỆN QUẬN 12</v>
          </cell>
        </row>
        <row r="983">
          <cell r="B983" t="str">
            <v>19000978</v>
          </cell>
          <cell r="F983" t="e">
            <v>#N/A</v>
          </cell>
        </row>
        <row r="984">
          <cell r="B984" t="str">
            <v>19000979</v>
          </cell>
          <cell r="C984" t="str">
            <v xml:space="preserve">NGUYỄN TRỌNG NHÂN </v>
          </cell>
          <cell r="E984" t="str">
            <v>DN</v>
          </cell>
          <cell r="F984" t="e">
            <v>#N/A</v>
          </cell>
        </row>
        <row r="985">
          <cell r="B985" t="str">
            <v>19000980</v>
          </cell>
          <cell r="C985" t="str">
            <v>NGUYỄN HOÀN ANH TÚ</v>
          </cell>
          <cell r="D985" t="str">
            <v>HS4797937812077</v>
          </cell>
          <cell r="E985" t="str">
            <v>033</v>
          </cell>
          <cell r="F985" t="str">
            <v>BỆNH VIỆN QUẬN TÂN BÌNH</v>
          </cell>
        </row>
        <row r="986">
          <cell r="B986" t="str">
            <v>19000981</v>
          </cell>
          <cell r="F986" t="e">
            <v>#N/A</v>
          </cell>
        </row>
        <row r="987">
          <cell r="B987" t="str">
            <v>19000982</v>
          </cell>
          <cell r="C987" t="str">
            <v>PHAN THỊ KIỀU ANH</v>
          </cell>
          <cell r="D987" t="str">
            <v>HS4797937588127</v>
          </cell>
          <cell r="E987" t="str">
            <v>483</v>
          </cell>
          <cell r="F987" t="str">
            <v>PHÒNG KHÁM ĐA KHOA (THUỘC  CP TTYK THÀNH CÔNG )</v>
          </cell>
        </row>
        <row r="988">
          <cell r="B988" t="str">
            <v>19000983</v>
          </cell>
          <cell r="C988" t="str">
            <v xml:space="preserve">VŨ VĂN TRƯỜNG </v>
          </cell>
          <cell r="E988" t="str">
            <v>054</v>
          </cell>
          <cell r="F988" t="str">
            <v>BỆNH VIỆN QUẬN TÂN PHÚ</v>
          </cell>
        </row>
        <row r="989">
          <cell r="B989" t="str">
            <v>19000984</v>
          </cell>
          <cell r="C989" t="str">
            <v>HOÀNG SƠN TÙNG</v>
          </cell>
          <cell r="E989" t="str">
            <v>029</v>
          </cell>
          <cell r="F989" t="str">
            <v>BỆNH VIỆN QUẬN 12</v>
          </cell>
        </row>
        <row r="990">
          <cell r="B990" t="str">
            <v>19000985</v>
          </cell>
          <cell r="C990" t="str">
            <v>NGUYỄN TRẦN QUỐC ANH</v>
          </cell>
          <cell r="E990" t="str">
            <v>034</v>
          </cell>
          <cell r="F990" t="str">
            <v>BỆNH VIỆN 175</v>
          </cell>
        </row>
        <row r="991">
          <cell r="B991" t="str">
            <v>19000986</v>
          </cell>
          <cell r="F991" t="e">
            <v>#N/A</v>
          </cell>
        </row>
        <row r="992">
          <cell r="B992" t="str">
            <v>19000987</v>
          </cell>
          <cell r="C992" t="str">
            <v xml:space="preserve">NGUYỄN THÀNH NHÂN </v>
          </cell>
          <cell r="D992" t="str">
            <v>HS 4797933405228</v>
          </cell>
          <cell r="E992" t="str">
            <v>017</v>
          </cell>
          <cell r="F992" t="str">
            <v>BỆNH VIỆN QUẬN 6</v>
          </cell>
        </row>
        <row r="993">
          <cell r="B993" t="str">
            <v>19000988</v>
          </cell>
          <cell r="C993" t="str">
            <v>NGUYỄN BẢO CHÍ</v>
          </cell>
          <cell r="D993" t="str">
            <v>GD4898922695058</v>
          </cell>
          <cell r="E993" t="str">
            <v>CÓ THẺ</v>
          </cell>
          <cell r="F993" t="e">
            <v>#N/A</v>
          </cell>
        </row>
        <row r="994">
          <cell r="B994" t="str">
            <v>19000989</v>
          </cell>
          <cell r="C994" t="str">
            <v>NGUYỄN LÊ ĐỨC THÀNH</v>
          </cell>
          <cell r="F994" t="e">
            <v>#N/A</v>
          </cell>
        </row>
        <row r="995">
          <cell r="B995" t="str">
            <v>19000990</v>
          </cell>
          <cell r="C995" t="str">
            <v xml:space="preserve">LÊ NGỌC LINH </v>
          </cell>
          <cell r="D995" t="str">
            <v>CN 3515121169609</v>
          </cell>
          <cell r="E995" t="str">
            <v xml:space="preserve">CN </v>
          </cell>
          <cell r="F995" t="e">
            <v>#N/A</v>
          </cell>
        </row>
        <row r="996">
          <cell r="B996" t="str">
            <v>19000991</v>
          </cell>
          <cell r="F996" t="e">
            <v>#N/A</v>
          </cell>
        </row>
        <row r="997">
          <cell r="B997" t="str">
            <v>19000992</v>
          </cell>
          <cell r="C997" t="str">
            <v xml:space="preserve">CAO HỮU LỘC </v>
          </cell>
          <cell r="D997" t="str">
            <v>HS4797931790263</v>
          </cell>
          <cell r="E997" t="str">
            <v>054</v>
          </cell>
          <cell r="F997" t="str">
            <v>BỆNH VIỆN QUẬN TÂN PHÚ</v>
          </cell>
        </row>
        <row r="998">
          <cell r="B998" t="str">
            <v>19000993</v>
          </cell>
          <cell r="C998" t="str">
            <v>NGUYỄN HỒ PHƯƠNG ANH</v>
          </cell>
          <cell r="E998" t="str">
            <v>025</v>
          </cell>
          <cell r="F998" t="str">
            <v xml:space="preserve">BỆNH VIỆN THỐNG  NHẤT </v>
          </cell>
        </row>
        <row r="999">
          <cell r="B999" t="str">
            <v>19000994</v>
          </cell>
          <cell r="C999" t="str">
            <v>VÕ ĐỨC LÝ KHANG</v>
          </cell>
          <cell r="E999" t="str">
            <v>054</v>
          </cell>
          <cell r="F999" t="str">
            <v>BỆNH VIỆN QUẬN TÂN PHÚ</v>
          </cell>
        </row>
        <row r="1000">
          <cell r="B1000" t="str">
            <v>19000995</v>
          </cell>
          <cell r="C1000" t="str">
            <v>ĐẶNG ANH VŨ</v>
          </cell>
          <cell r="D1000" t="str">
            <v>HS4797937811642</v>
          </cell>
          <cell r="E1000" t="str">
            <v>025</v>
          </cell>
          <cell r="F1000" t="str">
            <v xml:space="preserve">BỆNH VIỆN THỐNG  NHẤT </v>
          </cell>
        </row>
        <row r="1001">
          <cell r="B1001" t="str">
            <v>19000996</v>
          </cell>
          <cell r="F1001" t="e">
            <v>#N/A</v>
          </cell>
        </row>
        <row r="1002">
          <cell r="B1002" t="str">
            <v>19000997</v>
          </cell>
          <cell r="C1002" t="str">
            <v>TRẦN TRỊNH ĐỨC PHÁT</v>
          </cell>
          <cell r="E1002" t="str">
            <v>032</v>
          </cell>
          <cell r="F1002" t="str">
            <v xml:space="preserve">BỆNH VIỆN QUẬN PHÚ NHUẬN </v>
          </cell>
        </row>
        <row r="1003">
          <cell r="B1003" t="str">
            <v>19000998</v>
          </cell>
          <cell r="C1003" t="str">
            <v xml:space="preserve">BÙI VĂN HOÀNG </v>
          </cell>
          <cell r="D1003" t="str">
            <v>HS4797937194623</v>
          </cell>
          <cell r="E1003" t="str">
            <v>493</v>
          </cell>
          <cell r="F1003" t="str">
            <v>PHÒNG KHÁM ĐA KHOA (THUỘC  Cty TNHH PKĐK PHƯỚC LINH)</v>
          </cell>
        </row>
        <row r="1004">
          <cell r="B1004" t="str">
            <v>19000999</v>
          </cell>
          <cell r="C1004" t="str">
            <v xml:space="preserve">ĐỒNG LÊ HOÀNG PHÚC </v>
          </cell>
          <cell r="D1004" t="str">
            <v>HS4797931818848</v>
          </cell>
          <cell r="E1004" t="str">
            <v>032</v>
          </cell>
          <cell r="F1004" t="str">
            <v xml:space="preserve">BỆNH VIỆN QUẬN PHÚ NHUẬN </v>
          </cell>
        </row>
        <row r="1005">
          <cell r="B1005" t="str">
            <v>19001000</v>
          </cell>
          <cell r="C1005" t="str">
            <v>ĐỖ THỤY TÂM NHƯ</v>
          </cell>
          <cell r="D1005" t="str">
            <v>HS4797936735495</v>
          </cell>
          <cell r="E1005" t="str">
            <v>035</v>
          </cell>
          <cell r="F1005" t="str">
            <v>BỆNH VIỆN QUẬN GÒ VẤP</v>
          </cell>
        </row>
        <row r="1006">
          <cell r="B1006" t="str">
            <v>19001001</v>
          </cell>
          <cell r="C1006" t="str">
            <v>NGUYỄN THỊ ANH THƯ</v>
          </cell>
          <cell r="D1006" t="str">
            <v>HS4797931133831</v>
          </cell>
          <cell r="E1006" t="str">
            <v>033</v>
          </cell>
          <cell r="F1006" t="str">
            <v>BỆNH VIỆN QUẬN TÂN BÌNH</v>
          </cell>
        </row>
        <row r="1007">
          <cell r="B1007" t="str">
            <v>19001002</v>
          </cell>
          <cell r="C1007" t="str">
            <v xml:space="preserve">VÕ HỒNG NGỌC </v>
          </cell>
          <cell r="D1007" t="str">
            <v>GD4797938611345</v>
          </cell>
          <cell r="E1007" t="str">
            <v>051</v>
          </cell>
          <cell r="F1007" t="str">
            <v>BỆNH VIỆN QUẬN 1 - CƠ SỞ I</v>
          </cell>
        </row>
        <row r="1008">
          <cell r="B1008" t="str">
            <v>19001003</v>
          </cell>
          <cell r="C1008" t="str">
            <v xml:space="preserve">NGUYỄN HỒNG THIÊN LONG </v>
          </cell>
          <cell r="D1008" t="str">
            <v>SV4796021342467</v>
          </cell>
          <cell r="E1008" t="str">
            <v>053</v>
          </cell>
          <cell r="F1008" t="str">
            <v>BỆNH VIỆN QUẬN 8 - (PK RẠCH CÁT)</v>
          </cell>
        </row>
        <row r="1009">
          <cell r="B1009" t="str">
            <v>19001004</v>
          </cell>
          <cell r="C1009" t="str">
            <v xml:space="preserve">TRƯƠNG MINH NHỰT </v>
          </cell>
          <cell r="D1009" t="str">
            <v>GD4797930985082</v>
          </cell>
          <cell r="E1009" t="str">
            <v>GD</v>
          </cell>
          <cell r="F1009" t="e">
            <v>#N/A</v>
          </cell>
        </row>
        <row r="1010">
          <cell r="B1010" t="str">
            <v>19001005</v>
          </cell>
          <cell r="C1010" t="str">
            <v>HUỲNH NGỌC HOÀNG AN</v>
          </cell>
          <cell r="E1010" t="str">
            <v>033</v>
          </cell>
          <cell r="F1010" t="str">
            <v>BỆNH VIỆN QUẬN TÂN BÌNH</v>
          </cell>
          <cell r="G1010">
            <v>7931293578</v>
          </cell>
        </row>
        <row r="1011">
          <cell r="B1011" t="str">
            <v>19001006</v>
          </cell>
          <cell r="C1011" t="str">
            <v xml:space="preserve">NGUYỄN THANH HIỀN </v>
          </cell>
          <cell r="E1011" t="str">
            <v>465</v>
          </cell>
          <cell r="F1011" t="str">
            <v>PHÒNG KHÁM ĐA KHOA (THUỘC  Cty TNHH BV THÁNH MẪU)</v>
          </cell>
        </row>
        <row r="1012">
          <cell r="B1012" t="str">
            <v>19001007</v>
          </cell>
          <cell r="C1012" t="str">
            <v>NGUYỄN TẤN LỘC</v>
          </cell>
          <cell r="D1012" t="str">
            <v>HS4797931251094</v>
          </cell>
          <cell r="E1012" t="str">
            <v>033</v>
          </cell>
          <cell r="F1012" t="str">
            <v>BỆNH VIỆN QUẬN TÂN BÌNH</v>
          </cell>
        </row>
        <row r="1013">
          <cell r="B1013" t="str">
            <v>19001008</v>
          </cell>
          <cell r="C1013" t="str">
            <v xml:space="preserve">LÊ NGUYỄN BẢO NGÂN </v>
          </cell>
          <cell r="D1013" t="str">
            <v>HS 4797934261289</v>
          </cell>
          <cell r="E1013" t="str">
            <v>054</v>
          </cell>
          <cell r="F1013" t="str">
            <v>BỆNH VIỆN QUẬN TÂN PHÚ</v>
          </cell>
        </row>
        <row r="1014">
          <cell r="B1014" t="str">
            <v>19001009</v>
          </cell>
          <cell r="C1014" t="str">
            <v xml:space="preserve">ĐÀO THỊ HUỆ BĂNG </v>
          </cell>
          <cell r="D1014" t="str">
            <v xml:space="preserve">HS4797931772340 </v>
          </cell>
          <cell r="E1014" t="str">
            <v>054</v>
          </cell>
          <cell r="F1014" t="str">
            <v>BỆNH VIỆN QUẬN TÂN PHÚ</v>
          </cell>
        </row>
        <row r="1015">
          <cell r="B1015" t="str">
            <v>19001010</v>
          </cell>
          <cell r="C1015" t="str">
            <v xml:space="preserve">TRẦN VŨ BẢO PHÚC </v>
          </cell>
          <cell r="D1015" t="str">
            <v>HS4797932428756</v>
          </cell>
          <cell r="E1015" t="str">
            <v>070</v>
          </cell>
          <cell r="F1015" t="str">
            <v>PHÒNG KHÁM ĐA KHOA (THUỘC  Cty TNHH PKĐK AN PHÚC)</v>
          </cell>
        </row>
        <row r="1016">
          <cell r="B1016" t="str">
            <v>19001011</v>
          </cell>
          <cell r="C1016" t="str">
            <v>TRẦN THẢO VY</v>
          </cell>
          <cell r="D1016" t="str">
            <v>HS4797937773221</v>
          </cell>
          <cell r="E1016" t="str">
            <v>032</v>
          </cell>
          <cell r="F1016" t="str">
            <v xml:space="preserve">BỆNH VIỆN QUẬN PHÚ NHUẬN </v>
          </cell>
        </row>
        <row r="1017">
          <cell r="B1017" t="str">
            <v>19001012</v>
          </cell>
          <cell r="C1017" t="str">
            <v xml:space="preserve">PHẠM QUANG HIỀN </v>
          </cell>
          <cell r="D1017" t="str">
            <v>GD4797937584833</v>
          </cell>
          <cell r="E1017" t="str">
            <v>055</v>
          </cell>
          <cell r="F1017" t="str">
            <v xml:space="preserve">BỆNH VIỆN QUẬN BÌNH TÂN </v>
          </cell>
        </row>
        <row r="1018">
          <cell r="B1018" t="str">
            <v>19001013</v>
          </cell>
          <cell r="F1018" t="e">
            <v>#N/A</v>
          </cell>
        </row>
        <row r="1019">
          <cell r="B1019" t="str">
            <v>19001014</v>
          </cell>
          <cell r="C1019" t="str">
            <v>NGUYỄN THANH HIẾU</v>
          </cell>
          <cell r="D1019" t="str">
            <v>HS489892606981</v>
          </cell>
          <cell r="E1019" t="str">
            <v xml:space="preserve">025 </v>
          </cell>
          <cell r="F1019" t="e">
            <v>#N/A</v>
          </cell>
        </row>
        <row r="1020">
          <cell r="B1020" t="str">
            <v>19001015</v>
          </cell>
          <cell r="C1020" t="str">
            <v>ĐINH TRẦN CAO DUY</v>
          </cell>
          <cell r="D1020" t="str">
            <v>HS4797937733873</v>
          </cell>
          <cell r="E1020" t="str">
            <v>033</v>
          </cell>
          <cell r="F1020" t="str">
            <v>BỆNH VIỆN QUẬN TÂN BÌNH</v>
          </cell>
        </row>
        <row r="1021">
          <cell r="B1021" t="str">
            <v>19001016</v>
          </cell>
          <cell r="C1021" t="str">
            <v>NGUYỄN NGỌC HUY</v>
          </cell>
          <cell r="E1021" t="str">
            <v>025</v>
          </cell>
          <cell r="F1021" t="str">
            <v xml:space="preserve">BỆNH VIỆN THỐNG  NHẤT </v>
          </cell>
        </row>
        <row r="1022">
          <cell r="B1022" t="str">
            <v>19001017</v>
          </cell>
          <cell r="C1022" t="str">
            <v>TRƯƠNG Việt Hoàng</v>
          </cell>
          <cell r="D1022" t="str">
            <v>HS4797930746957</v>
          </cell>
          <cell r="E1022" t="str">
            <v>030/031</v>
          </cell>
          <cell r="F1022" t="e">
            <v>#N/A</v>
          </cell>
        </row>
        <row r="1023">
          <cell r="B1023" t="str">
            <v>19001018</v>
          </cell>
          <cell r="C1023" t="str">
            <v xml:space="preserve">LÊ THỊ MỸ DUYÊN </v>
          </cell>
          <cell r="E1023" t="str">
            <v>034</v>
          </cell>
          <cell r="F1023" t="str">
            <v>BỆNH VIỆN 175</v>
          </cell>
        </row>
        <row r="1024">
          <cell r="B1024" t="str">
            <v>19001019</v>
          </cell>
          <cell r="C1024" t="str">
            <v xml:space="preserve">ĐÀO LÊ NHẬT LONG </v>
          </cell>
          <cell r="D1024" t="str">
            <v>HS4797928904943</v>
          </cell>
          <cell r="E1024" t="str">
            <v>029</v>
          </cell>
          <cell r="F1024" t="str">
            <v>BỆNH VIỆN QUẬN 12</v>
          </cell>
        </row>
        <row r="1025">
          <cell r="B1025" t="str">
            <v>19001020</v>
          </cell>
          <cell r="C1025" t="str">
            <v>NGUYỄN ĐỨC QUYỀN</v>
          </cell>
          <cell r="D1025" t="str">
            <v>TV4979732517977</v>
          </cell>
          <cell r="E1025" t="str">
            <v>CÓ THẺ</v>
          </cell>
          <cell r="F1025" t="e">
            <v>#N/A</v>
          </cell>
        </row>
        <row r="1026">
          <cell r="B1026" t="str">
            <v>19001021</v>
          </cell>
          <cell r="C1026" t="str">
            <v>LÊ QUỐC HUY</v>
          </cell>
          <cell r="D1026">
            <v>8321793153</v>
          </cell>
          <cell r="E1026" t="str">
            <v>025</v>
          </cell>
          <cell r="F1026" t="str">
            <v xml:space="preserve">BỆNH VIỆN THỐNG  NHẤT </v>
          </cell>
        </row>
        <row r="1027">
          <cell r="B1027" t="str">
            <v>19001022</v>
          </cell>
          <cell r="C1027" t="str">
            <v>LÊ HUỲNH PHẨM CƯƠNG</v>
          </cell>
          <cell r="D1027">
            <v>7937643680</v>
          </cell>
          <cell r="E1027" t="str">
            <v>054</v>
          </cell>
          <cell r="F1027" t="str">
            <v>BỆNH VIỆN QUẬN TÂN PHÚ</v>
          </cell>
        </row>
        <row r="1028">
          <cell r="B1028" t="str">
            <v>19001023</v>
          </cell>
          <cell r="C1028" t="str">
            <v>PHẠM THANH BÌNH</v>
          </cell>
          <cell r="D1028" t="str">
            <v>HS4797936634095</v>
          </cell>
          <cell r="E1028" t="str">
            <v>034</v>
          </cell>
          <cell r="F1028" t="str">
            <v>BỆNH VIỆN 175</v>
          </cell>
          <cell r="G1028">
            <v>7936634095</v>
          </cell>
        </row>
        <row r="1029">
          <cell r="B1029" t="str">
            <v>19001024</v>
          </cell>
          <cell r="C1029" t="str">
            <v>PHẠM HẢI NAM</v>
          </cell>
          <cell r="D1029">
            <v>7937734690</v>
          </cell>
          <cell r="E1029" t="str">
            <v>025</v>
          </cell>
          <cell r="F1029" t="str">
            <v xml:space="preserve">BỆNH VIỆN THỐNG  NHẤT </v>
          </cell>
        </row>
        <row r="1030">
          <cell r="B1030" t="str">
            <v>19001025</v>
          </cell>
          <cell r="C1030" t="str">
            <v>ĐẶNG TRẦN GIA BẢO</v>
          </cell>
          <cell r="E1030" t="str">
            <v>027</v>
          </cell>
          <cell r="F1030" t="str">
            <v>BỆNH VIỆN QUẬN 10</v>
          </cell>
        </row>
        <row r="1031">
          <cell r="B1031" t="str">
            <v>19001026</v>
          </cell>
          <cell r="C1031" t="str">
            <v>TRẦN HOÀNG KHAN</v>
          </cell>
          <cell r="D1031" t="str">
            <v>XD2949421942586</v>
          </cell>
          <cell r="E1031" t="str">
            <v>CÓ THẺ</v>
          </cell>
          <cell r="F1031" t="e">
            <v>#N/A</v>
          </cell>
        </row>
        <row r="1032">
          <cell r="B1032" t="str">
            <v>19001027</v>
          </cell>
          <cell r="C1032" t="str">
            <v>NGUYỄN THIỆN PHƯỚC</v>
          </cell>
          <cell r="E1032" t="str">
            <v>030</v>
          </cell>
          <cell r="F1032" t="str">
            <v xml:space="preserve">BỆNH VIỆN NHÂN DÂN GIA ĐỊNH </v>
          </cell>
          <cell r="G1032">
            <v>7937760936</v>
          </cell>
        </row>
        <row r="1033">
          <cell r="B1033" t="str">
            <v>19001028</v>
          </cell>
          <cell r="C1033" t="str">
            <v>NGUYỄN THỊ KIM ANH</v>
          </cell>
          <cell r="E1033" t="str">
            <v>054</v>
          </cell>
          <cell r="F1033" t="str">
            <v>BỆNH VIỆN QUẬN TÂN PHÚ</v>
          </cell>
          <cell r="G1033">
            <v>7931554669</v>
          </cell>
        </row>
        <row r="1034">
          <cell r="B1034" t="str">
            <v>19001029</v>
          </cell>
          <cell r="C1034" t="str">
            <v>PHẠM HOÀNG ANH</v>
          </cell>
          <cell r="E1034" t="str">
            <v>034</v>
          </cell>
          <cell r="F1034" t="str">
            <v>BỆNH VIỆN 175</v>
          </cell>
        </row>
        <row r="1035">
          <cell r="B1035" t="str">
            <v>19001030</v>
          </cell>
          <cell r="C1035" t="str">
            <v>DANH THỊ MỘNG THÚY</v>
          </cell>
          <cell r="E1035" t="str">
            <v>483</v>
          </cell>
          <cell r="F1035" t="str">
            <v>PHÒNG KHÁM ĐA KHOA (THUỘC  CP TTYK THÀNH CÔNG )</v>
          </cell>
        </row>
        <row r="1036">
          <cell r="B1036" t="str">
            <v>19001031</v>
          </cell>
          <cell r="C1036" t="str">
            <v>BÙI THỊ KIM NGÂN</v>
          </cell>
          <cell r="E1036" t="str">
            <v>017</v>
          </cell>
          <cell r="F1036" t="str">
            <v>BỆNH VIỆN QUẬN 6</v>
          </cell>
          <cell r="G1036">
            <v>7937821104</v>
          </cell>
        </row>
        <row r="1037">
          <cell r="B1037" t="str">
            <v>19001032</v>
          </cell>
          <cell r="C1037" t="str">
            <v>HUỲNH KIM LONG</v>
          </cell>
          <cell r="E1037" t="str">
            <v>033</v>
          </cell>
          <cell r="F1037" t="str">
            <v>BỆNH VIỆN QUẬN TÂN BÌNH</v>
          </cell>
          <cell r="G1037">
            <v>7938024387</v>
          </cell>
        </row>
        <row r="1038">
          <cell r="B1038" t="str">
            <v>19001033</v>
          </cell>
          <cell r="C1038" t="str">
            <v>LÊ NGUYỄN THÙY LINH</v>
          </cell>
          <cell r="D1038" t="str">
            <v>HS4797931184296</v>
          </cell>
          <cell r="E1038" t="str">
            <v>033</v>
          </cell>
          <cell r="F1038" t="str">
            <v>BỆNH VIỆN QUẬN TÂN BÌNH</v>
          </cell>
        </row>
        <row r="1039">
          <cell r="B1039" t="str">
            <v>19001034</v>
          </cell>
          <cell r="C1039" t="str">
            <v>NGUYỄN MINH TRÍ</v>
          </cell>
          <cell r="E1039" t="str">
            <v>029</v>
          </cell>
          <cell r="F1039" t="str">
            <v>BỆNH VIỆN QUẬN 12</v>
          </cell>
          <cell r="G1039">
            <v>7928757966</v>
          </cell>
        </row>
        <row r="1040">
          <cell r="B1040" t="str">
            <v>19001035</v>
          </cell>
          <cell r="C1040" t="str">
            <v>NGUYỄN QUANG TRÍ TÍN</v>
          </cell>
          <cell r="E1040" t="str">
            <v>030/031</v>
          </cell>
          <cell r="F1040" t="e">
            <v>#N/A</v>
          </cell>
          <cell r="G1040">
            <v>7931879364</v>
          </cell>
        </row>
        <row r="1041">
          <cell r="B1041" t="str">
            <v>19001036</v>
          </cell>
          <cell r="C1041" t="str">
            <v>NGUYỄN HỮU KHÔI</v>
          </cell>
          <cell r="D1041" t="str">
            <v>HS4797928636431</v>
          </cell>
          <cell r="E1041" t="str">
            <v>025</v>
          </cell>
          <cell r="F1041" t="str">
            <v xml:space="preserve">BỆNH VIỆN THỐNG  NHẤT </v>
          </cell>
        </row>
        <row r="1042">
          <cell r="B1042" t="str">
            <v>19001037</v>
          </cell>
          <cell r="C1042" t="str">
            <v>NGUYỄN TRẦN PHƯƠNG THẢO</v>
          </cell>
          <cell r="E1042" t="str">
            <v>030</v>
          </cell>
          <cell r="F1042" t="str">
            <v xml:space="preserve">BỆNH VIỆN NHÂN DÂN GIA ĐỊNH </v>
          </cell>
          <cell r="G1042">
            <v>7935648112</v>
          </cell>
        </row>
        <row r="1043">
          <cell r="B1043" t="str">
            <v>19001038</v>
          </cell>
          <cell r="C1043" t="str">
            <v>VŨ DUY TÙNG</v>
          </cell>
          <cell r="D1043" t="str">
            <v>HS4790900704537</v>
          </cell>
          <cell r="E1043" t="str">
            <v>034</v>
          </cell>
          <cell r="F1043" t="str">
            <v>BỆNH VIỆN 175</v>
          </cell>
        </row>
        <row r="1044">
          <cell r="B1044" t="str">
            <v>19001039</v>
          </cell>
          <cell r="C1044" t="str">
            <v>LƯƠNG CÔNG PHƯỚC</v>
          </cell>
          <cell r="D1044" t="str">
            <v>HS4494920638361</v>
          </cell>
          <cell r="E1044" t="str">
            <v>025</v>
          </cell>
          <cell r="F1044" t="str">
            <v xml:space="preserve">BỆNH VIỆN THỐNG  NHẤT </v>
          </cell>
          <cell r="G1044">
            <v>4920638361</v>
          </cell>
        </row>
        <row r="1045">
          <cell r="B1045" t="str">
            <v>19001040</v>
          </cell>
          <cell r="C1045" t="str">
            <v>VÒNG CHIÊU KIỆT</v>
          </cell>
          <cell r="E1045" t="str">
            <v>033</v>
          </cell>
          <cell r="F1045" t="str">
            <v>BỆNH VIỆN QUẬN TÂN BÌNH</v>
          </cell>
          <cell r="G1045">
            <v>7939399680</v>
          </cell>
        </row>
        <row r="1046">
          <cell r="B1046" t="str">
            <v>19001041</v>
          </cell>
          <cell r="C1046" t="str">
            <v>LÊ HỮU HẬU</v>
          </cell>
          <cell r="D1046" t="str">
            <v>GD4828222271324</v>
          </cell>
          <cell r="E1046" t="str">
            <v>033</v>
          </cell>
          <cell r="F1046" t="str">
            <v>BỆNH VIỆN QUẬN TÂN BÌNH</v>
          </cell>
        </row>
        <row r="1047">
          <cell r="B1047" t="str">
            <v>19001042</v>
          </cell>
          <cell r="C1047" t="str">
            <v>PHAN THÀNH LỘC</v>
          </cell>
          <cell r="D1047" t="str">
            <v>HS4828222644274</v>
          </cell>
          <cell r="E1047" t="str">
            <v>033</v>
          </cell>
          <cell r="F1047" t="str">
            <v>BỆNH VIỆN QUẬN TÂN BÌNH</v>
          </cell>
        </row>
        <row r="1048">
          <cell r="B1048" t="str">
            <v>19001043</v>
          </cell>
          <cell r="C1048" t="str">
            <v xml:space="preserve">PHAN NGỌC SƠN </v>
          </cell>
          <cell r="D1048" t="str">
            <v>HS4797931664176</v>
          </cell>
          <cell r="E1048" t="str">
            <v>054</v>
          </cell>
          <cell r="F1048" t="str">
            <v>BỆNH VIỆN QUẬN TÂN PHÚ</v>
          </cell>
        </row>
        <row r="1049">
          <cell r="B1049" t="str">
            <v>19001044</v>
          </cell>
          <cell r="C1049" t="str">
            <v>NGUYỄN NGỌC ĐỨC</v>
          </cell>
          <cell r="E1049" t="str">
            <v>025</v>
          </cell>
          <cell r="F1049" t="str">
            <v xml:space="preserve">BỆNH VIỆN THỐNG  NHẤT </v>
          </cell>
          <cell r="G1049">
            <v>7936690989</v>
          </cell>
        </row>
        <row r="1050">
          <cell r="B1050" t="str">
            <v>19001045</v>
          </cell>
          <cell r="C1050" t="str">
            <v>VŨ QUỐC HOÀNG ANH</v>
          </cell>
          <cell r="D1050" t="str">
            <v>HS4497935975210</v>
          </cell>
          <cell r="E1050" t="str">
            <v>025</v>
          </cell>
          <cell r="F1050" t="str">
            <v xml:space="preserve">BỆNH VIỆN THỐNG  NHẤT </v>
          </cell>
        </row>
        <row r="1051">
          <cell r="B1051" t="str">
            <v>19001046</v>
          </cell>
          <cell r="C1051" t="str">
            <v>LÊ MINH TÂN</v>
          </cell>
          <cell r="E1051" t="str">
            <v>033</v>
          </cell>
          <cell r="F1051" t="str">
            <v>BỆNH VIỆN QUẬN TÂN BÌNH</v>
          </cell>
          <cell r="G1051">
            <v>7936735287</v>
          </cell>
        </row>
        <row r="1052">
          <cell r="B1052" t="str">
            <v>19001047</v>
          </cell>
          <cell r="C1052" t="str">
            <v>NGUYỄN CHÁNH TÂM</v>
          </cell>
          <cell r="E1052" t="str">
            <v>032</v>
          </cell>
          <cell r="F1052" t="str">
            <v xml:space="preserve">BỆNH VIỆN QUẬN PHÚ NHUẬN </v>
          </cell>
          <cell r="G1052">
            <v>7929814611</v>
          </cell>
        </row>
        <row r="1053">
          <cell r="B1053" t="str">
            <v>19001048</v>
          </cell>
          <cell r="C1053" t="str">
            <v>LÊ NGỌC PHƯƠNG TRANG</v>
          </cell>
          <cell r="D1053" t="str">
            <v>HS4797938024336</v>
          </cell>
          <cell r="E1053" t="str">
            <v>025</v>
          </cell>
          <cell r="F1053" t="str">
            <v xml:space="preserve">BỆNH VIỆN THỐNG  NHẤT </v>
          </cell>
          <cell r="G1053">
            <v>7938024336</v>
          </cell>
        </row>
        <row r="1054">
          <cell r="B1054" t="str">
            <v>19001049</v>
          </cell>
          <cell r="C1054" t="str">
            <v>MAI CÔNG THỨC</v>
          </cell>
          <cell r="E1054" t="str">
            <v>033</v>
          </cell>
          <cell r="F1054" t="str">
            <v>BỆNH VIỆN QUẬN TÂN BÌNH</v>
          </cell>
          <cell r="G1054">
            <v>8223683177</v>
          </cell>
        </row>
        <row r="1055">
          <cell r="B1055" t="str">
            <v>19001050</v>
          </cell>
          <cell r="C1055" t="str">
            <v xml:space="preserve">LÊ ĐÌNH TRUNG DŨNG </v>
          </cell>
          <cell r="D1055" t="str">
            <v>HS4797930846900</v>
          </cell>
          <cell r="E1055" t="str">
            <v>031</v>
          </cell>
          <cell r="F1055" t="str">
            <v xml:space="preserve">BỆNH VIỆN QUẬN BÌNH THẠNH </v>
          </cell>
        </row>
        <row r="1056">
          <cell r="B1056" t="str">
            <v>19001051</v>
          </cell>
          <cell r="C1056" t="str">
            <v>BÙI VĂN TÀI</v>
          </cell>
          <cell r="E1056" t="str">
            <v>025</v>
          </cell>
          <cell r="F1056" t="str">
            <v xml:space="preserve">BỆNH VIỆN THỐNG  NHẤT </v>
          </cell>
          <cell r="G1056">
            <v>7938893775</v>
          </cell>
        </row>
        <row r="1057">
          <cell r="B1057" t="str">
            <v>19001052</v>
          </cell>
          <cell r="C1057" t="str">
            <v>ĐINH HOÀNG KHÁNH</v>
          </cell>
          <cell r="E1057" t="str">
            <v>025</v>
          </cell>
          <cell r="F1057" t="str">
            <v xml:space="preserve">BỆNH VIỆN THỐNG  NHẤT </v>
          </cell>
        </row>
        <row r="1058">
          <cell r="B1058" t="str">
            <v>19001053</v>
          </cell>
          <cell r="C1058" t="str">
            <v>TRẦN NHẬT CƯỜNG</v>
          </cell>
          <cell r="E1058" t="str">
            <v>032</v>
          </cell>
          <cell r="F1058" t="str">
            <v xml:space="preserve">BỆNH VIỆN QUẬN PHÚ NHUẬN </v>
          </cell>
        </row>
        <row r="1059">
          <cell r="B1059" t="str">
            <v>19001054</v>
          </cell>
          <cell r="C1059" t="str">
            <v>NGUYỄN NGÔ MINH TRUNG</v>
          </cell>
          <cell r="D1059" t="str">
            <v>HS4797935504202</v>
          </cell>
          <cell r="E1059" t="str">
            <v>032</v>
          </cell>
          <cell r="F1059" t="str">
            <v xml:space="preserve">BỆNH VIỆN QUẬN PHÚ NHUẬN </v>
          </cell>
        </row>
        <row r="1060">
          <cell r="B1060" t="str">
            <v>19001055</v>
          </cell>
          <cell r="C1060" t="str">
            <v xml:space="preserve">TRẦN TRỌNG HIẾU </v>
          </cell>
          <cell r="E1060" t="str">
            <v>031</v>
          </cell>
          <cell r="F1060" t="str">
            <v xml:space="preserve">BỆNH VIỆN QUẬN BÌNH THẠNH </v>
          </cell>
        </row>
        <row r="1061">
          <cell r="B1061" t="str">
            <v>19001056</v>
          </cell>
          <cell r="C1061" t="str">
            <v xml:space="preserve">NGUYỄN KHẮC THÀNH </v>
          </cell>
          <cell r="E1061" t="str">
            <v>054</v>
          </cell>
          <cell r="F1061" t="str">
            <v>BỆNH VIỆN QUẬN TÂN PHÚ</v>
          </cell>
        </row>
        <row r="1062">
          <cell r="B1062" t="str">
            <v>19001057</v>
          </cell>
          <cell r="C1062" t="str">
            <v xml:space="preserve">ĐỖ VĂN LÂM </v>
          </cell>
          <cell r="E1062" t="str">
            <v>025</v>
          </cell>
          <cell r="F1062" t="str">
            <v xml:space="preserve">BỆNH VIỆN THỐNG  NHẤT </v>
          </cell>
          <cell r="G1062">
            <v>3823604120</v>
          </cell>
        </row>
        <row r="1063">
          <cell r="B1063" t="str">
            <v>19001058</v>
          </cell>
          <cell r="C1063" t="str">
            <v xml:space="preserve">PHẠM QUỐC THÁI </v>
          </cell>
          <cell r="D1063" t="str">
            <v>HS4797936736892</v>
          </cell>
          <cell r="E1063" t="str">
            <v>031</v>
          </cell>
          <cell r="F1063" t="str">
            <v xml:space="preserve">BỆNH VIỆN QUẬN BÌNH THẠNH </v>
          </cell>
        </row>
        <row r="1064">
          <cell r="B1064" t="str">
            <v>19001059</v>
          </cell>
          <cell r="C1064" t="str">
            <v xml:space="preserve">HỒ TRỌNG ĐỨC </v>
          </cell>
          <cell r="E1064" t="str">
            <v>033</v>
          </cell>
          <cell r="F1064" t="str">
            <v>BỆNH VIỆN QUẬN TÂN BÌNH</v>
          </cell>
        </row>
        <row r="1065">
          <cell r="B1065" t="str">
            <v>19001060</v>
          </cell>
          <cell r="C1065" t="str">
            <v xml:space="preserve">PHAN HÙNG CƯỜNG </v>
          </cell>
          <cell r="D1065" t="str">
            <v>HS4797937811888</v>
          </cell>
          <cell r="E1065" t="str">
            <v>033</v>
          </cell>
          <cell r="F1065" t="str">
            <v>BỆNH VIỆN QUẬN TÂN BÌNH</v>
          </cell>
        </row>
        <row r="1066">
          <cell r="B1066" t="str">
            <v>19001061</v>
          </cell>
          <cell r="C1066" t="str">
            <v>HUỲNH DƯƠNG CHÍ BẢO</v>
          </cell>
          <cell r="D1066" t="str">
            <v>HS4797932790619</v>
          </cell>
          <cell r="E1066" t="str">
            <v>028</v>
          </cell>
          <cell r="F1066" t="str">
            <v>BỆNH VIỆN QUẬN 11</v>
          </cell>
        </row>
        <row r="1067">
          <cell r="B1067" t="str">
            <v>19001062</v>
          </cell>
          <cell r="C1067" t="str">
            <v>ĐINH HOÀNG BẢO KHÔI</v>
          </cell>
          <cell r="E1067" t="str">
            <v>033</v>
          </cell>
          <cell r="F1067" t="str">
            <v>BỆNH VIỆN QUẬN TÂN BÌNH</v>
          </cell>
        </row>
        <row r="1068">
          <cell r="B1068" t="str">
            <v>19001063</v>
          </cell>
          <cell r="C1068" t="str">
            <v xml:space="preserve">NGUYỄN VĂN LƯU </v>
          </cell>
          <cell r="D1068" t="str">
            <v>HS4797938308681</v>
          </cell>
          <cell r="E1068" t="str">
            <v>054</v>
          </cell>
          <cell r="F1068" t="str">
            <v>BỆNH VIỆN QUẬN TÂN PHÚ</v>
          </cell>
        </row>
        <row r="1069">
          <cell r="B1069" t="str">
            <v>19001064</v>
          </cell>
          <cell r="C1069" t="str">
            <v xml:space="preserve">HỨA THÀNH LỘC </v>
          </cell>
          <cell r="D1069" t="str">
            <v>SV CŨ</v>
          </cell>
          <cell r="F1069" t="e">
            <v>#N/A</v>
          </cell>
        </row>
        <row r="1070">
          <cell r="B1070" t="str">
            <v>19001065</v>
          </cell>
          <cell r="C1070" t="str">
            <v>NGUYỄN THẮNG HÙNG</v>
          </cell>
          <cell r="D1070" t="str">
            <v>HS4797931638934</v>
          </cell>
          <cell r="E1070" t="str">
            <v>033</v>
          </cell>
          <cell r="F1070" t="str">
            <v>BỆNH VIỆN QUẬN TÂN BÌNH</v>
          </cell>
        </row>
        <row r="1071">
          <cell r="B1071" t="str">
            <v>19001066</v>
          </cell>
          <cell r="C1071" t="str">
            <v>TRẦN HỒNG QUÂN</v>
          </cell>
          <cell r="D1071" t="str">
            <v>HS4797931046706</v>
          </cell>
          <cell r="E1071" t="str">
            <v>033</v>
          </cell>
          <cell r="F1071" t="str">
            <v>BỆNH VIỆN QUẬN TÂN BÌNH</v>
          </cell>
        </row>
        <row r="1072">
          <cell r="B1072" t="str">
            <v>19001067</v>
          </cell>
          <cell r="C1072" t="str">
            <v xml:space="preserve">PHẠM VĂN VIỄN </v>
          </cell>
          <cell r="D1072" t="str">
            <v>HS4515120266862</v>
          </cell>
          <cell r="E1072" t="str">
            <v>025</v>
          </cell>
          <cell r="F1072" t="str">
            <v xml:space="preserve">BỆNH VIỆN THỐNG  NHẤT </v>
          </cell>
        </row>
        <row r="1073">
          <cell r="B1073" t="str">
            <v>19001068</v>
          </cell>
          <cell r="C1073" t="str">
            <v>TRẦN QUANG PHÁT</v>
          </cell>
          <cell r="E1073" t="str">
            <v>025</v>
          </cell>
          <cell r="F1073" t="str">
            <v xml:space="preserve">BỆNH VIỆN THỐNG  NHẤT </v>
          </cell>
        </row>
        <row r="1074">
          <cell r="B1074" t="str">
            <v>19001069</v>
          </cell>
          <cell r="C1074" t="str">
            <v xml:space="preserve">NGUYỄN VÕ SƠN TÙNG </v>
          </cell>
          <cell r="D1074" t="str">
            <v>HS4797931275976</v>
          </cell>
          <cell r="E1074" t="str">
            <v>033</v>
          </cell>
          <cell r="F1074" t="str">
            <v>BỆNH VIỆN QUẬN TÂN BÌNH</v>
          </cell>
        </row>
        <row r="1075">
          <cell r="B1075" t="str">
            <v>19001070</v>
          </cell>
          <cell r="C1075" t="str">
            <v>NGUYỄN THÀNH LONG</v>
          </cell>
          <cell r="D1075" t="str">
            <v>18C1-CNÔ12</v>
          </cell>
          <cell r="E1075" t="str">
            <v>040</v>
          </cell>
          <cell r="F1075" t="str">
            <v>BỆNH VIỆN ĐA KHOA KHU VỰC CỦ CHI</v>
          </cell>
        </row>
        <row r="1076">
          <cell r="B1076" t="str">
            <v>19001071</v>
          </cell>
          <cell r="C1076" t="str">
            <v>TRẦN MINH ĐẠT</v>
          </cell>
          <cell r="D1076" t="str">
            <v>DT2606020871445</v>
          </cell>
          <cell r="E1076" t="str">
            <v>CÓ THẺ</v>
          </cell>
          <cell r="F1076" t="e">
            <v>#N/A</v>
          </cell>
        </row>
        <row r="1077">
          <cell r="B1077" t="str">
            <v>19001072</v>
          </cell>
          <cell r="C1077" t="str">
            <v>CẤN TRẦN GIA KIỆT</v>
          </cell>
          <cell r="D1077" t="str">
            <v>HS4797929937713</v>
          </cell>
          <cell r="E1077" t="str">
            <v>470</v>
          </cell>
          <cell r="F1077" t="str">
            <v>PHÒNG KHÁM ĐA KHOA CƠ SỞ 2 - BỆNH VIỆN QUẬN GÒ VẤP</v>
          </cell>
        </row>
        <row r="1078">
          <cell r="B1078" t="str">
            <v>19001073</v>
          </cell>
          <cell r="C1078" t="str">
            <v>NGUYỄN HOÀNG HỮU VINH</v>
          </cell>
          <cell r="D1078" t="str">
            <v>HS4797938176775</v>
          </cell>
          <cell r="E1078" t="str">
            <v>027</v>
          </cell>
          <cell r="F1078" t="str">
            <v>BỆNH VIỆN QUẬN 10</v>
          </cell>
        </row>
        <row r="1079">
          <cell r="B1079" t="str">
            <v>19001074</v>
          </cell>
          <cell r="C1079" t="str">
            <v>NGUYỄN XUÂN HẢI</v>
          </cell>
          <cell r="D1079" t="str">
            <v>HS4797938176764</v>
          </cell>
          <cell r="E1079" t="str">
            <v>025</v>
          </cell>
          <cell r="F1079" t="str">
            <v xml:space="preserve">BỆNH VIỆN THỐNG  NHẤT </v>
          </cell>
        </row>
        <row r="1080">
          <cell r="B1080" t="str">
            <v>19001075</v>
          </cell>
          <cell r="C1080" t="str">
            <v>NGUYỄN MINH THÔNG</v>
          </cell>
          <cell r="E1080" t="str">
            <v>025</v>
          </cell>
          <cell r="F1080" t="str">
            <v xml:space="preserve">BỆNH VIỆN THỐNG  NHẤT </v>
          </cell>
        </row>
        <row r="1081">
          <cell r="B1081" t="str">
            <v>19001076</v>
          </cell>
          <cell r="C1081" t="str">
            <v>TRẦN THIỊ THU HIỀN</v>
          </cell>
          <cell r="D1081" t="str">
            <v>HS4797939243721</v>
          </cell>
          <cell r="E1081" t="str">
            <v>033</v>
          </cell>
          <cell r="F1081" t="str">
            <v>BỆNH VIỆN QUẬN TÂN BÌNH</v>
          </cell>
        </row>
        <row r="1082">
          <cell r="B1082" t="str">
            <v>19001077</v>
          </cell>
          <cell r="C1082" t="str">
            <v>TRẦN THÁI TÍN ĐẠT</v>
          </cell>
          <cell r="E1082" t="str">
            <v>054</v>
          </cell>
          <cell r="F1082" t="str">
            <v>BỆNH VIỆN QUẬN TÂN PHÚ</v>
          </cell>
        </row>
        <row r="1083">
          <cell r="B1083" t="str">
            <v>19001078</v>
          </cell>
          <cell r="C1083" t="str">
            <v>NGUYỄN TẤN THỌ</v>
          </cell>
          <cell r="D1083" t="str">
            <v>HS4797932489481</v>
          </cell>
          <cell r="E1083" t="str">
            <v>027</v>
          </cell>
          <cell r="F1083" t="str">
            <v>BỆNH VIỆN QUẬN 10</v>
          </cell>
        </row>
        <row r="1084">
          <cell r="B1084" t="str">
            <v>19001079</v>
          </cell>
          <cell r="C1084" t="str">
            <v>HỒ NHẬT LINH</v>
          </cell>
          <cell r="E1084" t="str">
            <v>040</v>
          </cell>
          <cell r="F1084" t="str">
            <v>BỆNH VIỆN ĐA KHOA KHU VỰC CỦ CHI</v>
          </cell>
        </row>
        <row r="1085">
          <cell r="B1085" t="str">
            <v>19001080</v>
          </cell>
          <cell r="C1085" t="str">
            <v>LÊ HOÀNG BẢO TRÂN</v>
          </cell>
          <cell r="D1085" t="str">
            <v>HS4797938001777</v>
          </cell>
          <cell r="E1085" t="str">
            <v>033</v>
          </cell>
          <cell r="F1085" t="str">
            <v>BỆNH VIỆN QUẬN TÂN BÌNH</v>
          </cell>
        </row>
        <row r="1086">
          <cell r="B1086" t="str">
            <v>19001081</v>
          </cell>
          <cell r="C1086" t="str">
            <v>NGUYỄN PHƯƠNG UYÊN</v>
          </cell>
          <cell r="D1086" t="str">
            <v>HS4797936728620</v>
          </cell>
          <cell r="E1086" t="str">
            <v>470</v>
          </cell>
          <cell r="F1086" t="str">
            <v>PHÒNG KHÁM ĐA KHOA CƠ SỞ 2 - BỆNH VIỆN QUẬN GÒ VẤP</v>
          </cell>
        </row>
        <row r="1087">
          <cell r="B1087" t="str">
            <v>19001082</v>
          </cell>
          <cell r="C1087" t="str">
            <v>ONG ÁI PHƯƠNG</v>
          </cell>
          <cell r="D1087" t="str">
            <v>HS4797930543542</v>
          </cell>
          <cell r="E1087" t="str">
            <v>488</v>
          </cell>
          <cell r="F1087" t="str">
            <v>BỆNH VIỆN ĐA KHOA TƯ NHÂN XUYÊN Á</v>
          </cell>
        </row>
        <row r="1088">
          <cell r="B1088" t="str">
            <v>19001083</v>
          </cell>
          <cell r="C1088" t="str">
            <v>NGUYỄN THÀNH DUY</v>
          </cell>
          <cell r="E1088" t="str">
            <v>CÓ THẺ</v>
          </cell>
          <cell r="F1088" t="e">
            <v>#N/A</v>
          </cell>
        </row>
        <row r="1089">
          <cell r="B1089" t="str">
            <v>19001084</v>
          </cell>
          <cell r="C1089" t="str">
            <v>VÕ THÀNH ĐẠT</v>
          </cell>
          <cell r="D1089" t="str">
            <v>HS4797933052910</v>
          </cell>
          <cell r="E1089" t="str">
            <v>030/034</v>
          </cell>
          <cell r="F1089" t="e">
            <v>#N/A</v>
          </cell>
        </row>
        <row r="1090">
          <cell r="B1090" t="str">
            <v>19001085</v>
          </cell>
          <cell r="C1090" t="str">
            <v>ĐẶNG PHÚC ĐẠI</v>
          </cell>
          <cell r="E1090" t="str">
            <v>025</v>
          </cell>
          <cell r="F1090" t="str">
            <v xml:space="preserve">BỆNH VIỆN THỐNG  NHẤT </v>
          </cell>
        </row>
        <row r="1091">
          <cell r="B1091" t="str">
            <v>19001086</v>
          </cell>
          <cell r="C1091" t="str">
            <v>NGUYỄN NGỌC BẢO TRÂM</v>
          </cell>
          <cell r="E1091" t="str">
            <v>028</v>
          </cell>
          <cell r="F1091" t="str">
            <v>BỆNH VIỆN QUẬN 11</v>
          </cell>
        </row>
        <row r="1092">
          <cell r="B1092" t="str">
            <v>19001087</v>
          </cell>
          <cell r="C1092" t="str">
            <v>ĐÀO NGỌC BẢO LÂM</v>
          </cell>
          <cell r="D1092" t="str">
            <v>HS4797938015785</v>
          </cell>
          <cell r="E1092" t="str">
            <v>009</v>
          </cell>
          <cell r="F1092" t="str">
            <v>BỆNH VIỆN QUẬN 3</v>
          </cell>
        </row>
        <row r="1093">
          <cell r="B1093" t="str">
            <v>19001088</v>
          </cell>
          <cell r="C1093" t="str">
            <v>HUỲNH HỮU VINH</v>
          </cell>
          <cell r="D1093" t="str">
            <v>HS4797936465568</v>
          </cell>
          <cell r="E1093" t="str">
            <v>033</v>
          </cell>
          <cell r="F1093" t="str">
            <v>BỆNH VIỆN QUẬN TÂN BÌNH</v>
          </cell>
        </row>
        <row r="1094">
          <cell r="B1094" t="str">
            <v>19001089</v>
          </cell>
          <cell r="C1094" t="str">
            <v>NGUYỄN HIỆP PHÁT</v>
          </cell>
          <cell r="D1094" t="str">
            <v>18C1-CCK3</v>
          </cell>
          <cell r="E1094" t="str">
            <v>013</v>
          </cell>
          <cell r="F1094" t="str">
            <v xml:space="preserve">BỆNH VIỆN NGUYỄN TRI PHƯƠNG </v>
          </cell>
        </row>
        <row r="1095">
          <cell r="B1095" t="str">
            <v>19001090</v>
          </cell>
          <cell r="C1095" t="str">
            <v>NGUYỄN HOÀNG TÂN</v>
          </cell>
          <cell r="E1095" t="str">
            <v>054</v>
          </cell>
          <cell r="F1095" t="str">
            <v>BỆNH VIỆN QUẬN TÂN PHÚ</v>
          </cell>
        </row>
        <row r="1096">
          <cell r="B1096" t="str">
            <v>19001091</v>
          </cell>
          <cell r="C1096" t="str">
            <v>TRẦN MINH HÙNG</v>
          </cell>
          <cell r="D1096" t="str">
            <v>GD4606020365728</v>
          </cell>
          <cell r="E1096" t="str">
            <v>CÓ THẺ</v>
          </cell>
          <cell r="F1096" t="e">
            <v>#N/A</v>
          </cell>
        </row>
        <row r="1097">
          <cell r="B1097" t="str">
            <v>19001092</v>
          </cell>
          <cell r="C1097" t="str">
            <v>NGUYỄN NGỌC THÙY VÂN</v>
          </cell>
          <cell r="E1097" t="str">
            <v>032</v>
          </cell>
          <cell r="F1097" t="str">
            <v xml:space="preserve">BỆNH VIỆN QUẬN PHÚ NHUẬN </v>
          </cell>
        </row>
        <row r="1098">
          <cell r="B1098" t="str">
            <v>19001093</v>
          </cell>
          <cell r="C1098" t="str">
            <v>HÀ KIỀU ANH</v>
          </cell>
          <cell r="E1098" t="str">
            <v>034</v>
          </cell>
          <cell r="F1098" t="str">
            <v>BỆNH VIỆN 175</v>
          </cell>
        </row>
        <row r="1099">
          <cell r="B1099" t="str">
            <v>19001094</v>
          </cell>
          <cell r="C1099" t="str">
            <v>TRƯƠNG ĐỨC TÀI</v>
          </cell>
          <cell r="E1099" t="str">
            <v>470</v>
          </cell>
          <cell r="F1099" t="str">
            <v>PHÒNG KHÁM ĐA KHOA CƠ SỞ 2 - BỆNH VIỆN QUẬN GÒ VẤP</v>
          </cell>
        </row>
        <row r="1100">
          <cell r="B1100" t="str">
            <v>19001095</v>
          </cell>
          <cell r="C1100" t="str">
            <v>VÕ TRƯỜNG AN</v>
          </cell>
          <cell r="E1100" t="str">
            <v>029</v>
          </cell>
          <cell r="F1100" t="str">
            <v>BỆNH VIỆN QUẬN 12</v>
          </cell>
        </row>
        <row r="1101">
          <cell r="B1101" t="str">
            <v>19001096</v>
          </cell>
          <cell r="C1101" t="str">
            <v>VŨ THANH TIẾN</v>
          </cell>
          <cell r="E1101" t="str">
            <v>040</v>
          </cell>
          <cell r="F1101" t="str">
            <v>BỆNH VIỆN ĐA KHOA KHU VỰC CỦ CHI</v>
          </cell>
        </row>
        <row r="1102">
          <cell r="B1102" t="str">
            <v>19001097</v>
          </cell>
          <cell r="C1102" t="str">
            <v>VĂN VÕ CHÍ DŨNG</v>
          </cell>
          <cell r="E1102" t="str">
            <v>032</v>
          </cell>
          <cell r="F1102" t="str">
            <v xml:space="preserve">BỆNH VIỆN QUẬN PHÚ NHUẬN </v>
          </cell>
        </row>
        <row r="1103">
          <cell r="B1103" t="str">
            <v>19001098</v>
          </cell>
          <cell r="C1103" t="str">
            <v>HỒ ĐẮC MINH</v>
          </cell>
          <cell r="E1103" t="str">
            <v>470</v>
          </cell>
          <cell r="F1103" t="str">
            <v>PHÒNG KHÁM ĐA KHOA CƠ SỞ 2 - BỆNH VIỆN QUẬN GÒ VẤP</v>
          </cell>
        </row>
        <row r="1104">
          <cell r="B1104" t="str">
            <v>19001099</v>
          </cell>
          <cell r="C1104" t="str">
            <v>LÊ HOÀNG LỘC</v>
          </cell>
          <cell r="E1104" t="str">
            <v>025</v>
          </cell>
          <cell r="F1104" t="str">
            <v xml:space="preserve">BỆNH VIỆN THỐNG  NHẤT </v>
          </cell>
        </row>
        <row r="1105">
          <cell r="B1105" t="str">
            <v>19001100</v>
          </cell>
          <cell r="C1105" t="str">
            <v>NGUYỄN NHẤT ANH</v>
          </cell>
          <cell r="E1105" t="str">
            <v>034</v>
          </cell>
          <cell r="F1105" t="str">
            <v>BỆNH VIỆN 175</v>
          </cell>
        </row>
        <row r="1106">
          <cell r="B1106" t="str">
            <v>19001101</v>
          </cell>
          <cell r="C1106" t="str">
            <v>TRẦN MINH HÙNG</v>
          </cell>
          <cell r="E1106" t="str">
            <v>CÓ THẺ</v>
          </cell>
          <cell r="F1106" t="e">
            <v>#N/A</v>
          </cell>
        </row>
        <row r="1107">
          <cell r="B1107" t="str">
            <v>19001102</v>
          </cell>
          <cell r="C1107" t="str">
            <v>LÝ PHAN MINH TUẤN</v>
          </cell>
          <cell r="D1107" t="str">
            <v>HS4797935098572</v>
          </cell>
          <cell r="E1107" t="str">
            <v>040</v>
          </cell>
          <cell r="F1107" t="str">
            <v>BỆNH VIỆN ĐA KHOA KHU VỰC CỦ CHI</v>
          </cell>
        </row>
        <row r="1108">
          <cell r="B1108" t="str">
            <v>19001103</v>
          </cell>
          <cell r="C1108" t="str">
            <v>TRẦN THỊ HỒNG DUNG</v>
          </cell>
          <cell r="E1108" t="str">
            <v>025</v>
          </cell>
          <cell r="F1108" t="str">
            <v xml:space="preserve">BỆNH VIỆN THỐNG  NHẤT </v>
          </cell>
        </row>
        <row r="1109">
          <cell r="B1109" t="str">
            <v>19001104</v>
          </cell>
          <cell r="C1109" t="str">
            <v>HOÀNG THỊ THU TRANG</v>
          </cell>
          <cell r="E1109" t="str">
            <v>483</v>
          </cell>
          <cell r="F1109" t="str">
            <v>PHÒNG KHÁM ĐA KHOA (THUỘC  CP TTYK THÀNH CÔNG )</v>
          </cell>
        </row>
        <row r="1110">
          <cell r="B1110" t="str">
            <v>19001105</v>
          </cell>
          <cell r="C1110" t="str">
            <v>PHAN ĐỨC ĐĂNG KHOA</v>
          </cell>
          <cell r="D1110" t="str">
            <v>HS4797930439943</v>
          </cell>
          <cell r="E1110" t="str">
            <v>031</v>
          </cell>
          <cell r="F1110" t="str">
            <v xml:space="preserve">BỆNH VIỆN QUẬN BÌNH THẠNH </v>
          </cell>
        </row>
        <row r="1111">
          <cell r="B1111" t="str">
            <v>19001106</v>
          </cell>
          <cell r="C1111" t="str">
            <v>LƯƠNG MẠNH TIẾN</v>
          </cell>
          <cell r="D1111" t="str">
            <v>18C1-CNÔ15</v>
          </cell>
          <cell r="E1111" t="str">
            <v>054</v>
          </cell>
          <cell r="F1111" t="str">
            <v>BỆNH VIỆN QUẬN TÂN PHÚ</v>
          </cell>
        </row>
        <row r="1112">
          <cell r="B1112" t="str">
            <v>19001107</v>
          </cell>
          <cell r="C1112" t="str">
            <v>LÊ NHỰT BẢO</v>
          </cell>
          <cell r="D1112" t="str">
            <v>HS4797933106487</v>
          </cell>
          <cell r="E1112" t="str">
            <v>014</v>
          </cell>
          <cell r="F1112" t="str">
            <v>BỆNH VIỆN NGUYỄN TRÃI</v>
          </cell>
        </row>
        <row r="1113">
          <cell r="B1113" t="str">
            <v>19001108</v>
          </cell>
          <cell r="C1113" t="str">
            <v>NGUYỄN NGỌC BÍCH TRÂM</v>
          </cell>
          <cell r="E1113" t="str">
            <v>054</v>
          </cell>
          <cell r="F1113" t="str">
            <v>BỆNH VIỆN QUẬN TÂN PHÚ</v>
          </cell>
        </row>
        <row r="1114">
          <cell r="B1114" t="str">
            <v>19001109</v>
          </cell>
          <cell r="C1114" t="str">
            <v>NGUYỄN QUỐC HUY LUÂN</v>
          </cell>
          <cell r="E1114" t="str">
            <v>025</v>
          </cell>
          <cell r="F1114" t="str">
            <v xml:space="preserve">BỆNH VIỆN THỐNG  NHẤT </v>
          </cell>
        </row>
        <row r="1115">
          <cell r="B1115" t="str">
            <v>19001110</v>
          </cell>
          <cell r="C1115" t="str">
            <v>MAI VŨ TẤN PHÚC</v>
          </cell>
          <cell r="D1115" t="str">
            <v>HS4828223541212</v>
          </cell>
          <cell r="E1115" t="str">
            <v>025</v>
          </cell>
          <cell r="F1115" t="str">
            <v xml:space="preserve">BỆNH VIỆN THỐNG  NHẤT </v>
          </cell>
        </row>
        <row r="1116">
          <cell r="B1116" t="str">
            <v>19001111</v>
          </cell>
          <cell r="C1116" t="str">
            <v>LÊ ĐỨC HUY BÌNH</v>
          </cell>
          <cell r="E1116" t="str">
            <v>025</v>
          </cell>
          <cell r="F1116" t="str">
            <v xml:space="preserve">BỆNH VIỆN THỐNG  NHẤT </v>
          </cell>
        </row>
        <row r="1117">
          <cell r="B1117" t="str">
            <v>19001112</v>
          </cell>
          <cell r="C1117" t="str">
            <v>PHẠM ĐÌNH PHƯƠNG UYÊN</v>
          </cell>
          <cell r="E1117" t="str">
            <v>033</v>
          </cell>
          <cell r="F1117" t="str">
            <v>BỆNH VIỆN QUẬN TÂN BÌNH</v>
          </cell>
        </row>
        <row r="1118">
          <cell r="B1118" t="str">
            <v>19001113</v>
          </cell>
          <cell r="C1118" t="str">
            <v>PHẠM HUỲNH MINH THƯ</v>
          </cell>
          <cell r="E1118" t="str">
            <v>464</v>
          </cell>
          <cell r="F1118" t="str">
            <v>PHÒNG KHÁM ĐA KHOA (THUỘC  CTCP BV ĐA KHOA HOÀN MỸ SÀI GÒN )</v>
          </cell>
        </row>
        <row r="1119">
          <cell r="B1119" t="str">
            <v>19001114</v>
          </cell>
          <cell r="C1119" t="str">
            <v>PHẠM THỊ THU PHƯƠNG</v>
          </cell>
          <cell r="E1119" t="str">
            <v>009</v>
          </cell>
          <cell r="F1119" t="str">
            <v>BỆNH VIỆN QUẬN 3</v>
          </cell>
        </row>
        <row r="1120">
          <cell r="B1120" t="str">
            <v>19001115</v>
          </cell>
          <cell r="C1120" t="str">
            <v>NGUYỄN QUANG HUY</v>
          </cell>
          <cell r="D1120" t="str">
            <v>HS4797932827517</v>
          </cell>
          <cell r="E1120" t="str">
            <v>028</v>
          </cell>
          <cell r="F1120" t="str">
            <v>BỆNH VIỆN QUẬN 11</v>
          </cell>
        </row>
        <row r="1121">
          <cell r="B1121" t="str">
            <v>19001116</v>
          </cell>
          <cell r="C1121" t="str">
            <v>NGUYỄN QUÝ KHÔI</v>
          </cell>
          <cell r="D1121" t="str">
            <v>HS4797930632248</v>
          </cell>
          <cell r="E1121" t="str">
            <v>031</v>
          </cell>
          <cell r="F1121" t="str">
            <v xml:space="preserve">BỆNH VIỆN QUẬN BÌNH THẠNH </v>
          </cell>
        </row>
        <row r="1122">
          <cell r="B1122" t="str">
            <v>19001117</v>
          </cell>
          <cell r="C1122" t="str">
            <v>VÕ THỊ THANH TRÚC</v>
          </cell>
          <cell r="E1122" t="str">
            <v>028</v>
          </cell>
          <cell r="F1122" t="str">
            <v>BỆNH VIỆN QUẬN 11</v>
          </cell>
        </row>
        <row r="1123">
          <cell r="B1123" t="str">
            <v>19001118</v>
          </cell>
          <cell r="C1123" t="str">
            <v>PHAN NHỰT HÀO</v>
          </cell>
          <cell r="D1123" t="str">
            <v>HS4797935285940</v>
          </cell>
          <cell r="E1123" t="str">
            <v>026</v>
          </cell>
          <cell r="F1123" t="str">
            <v xml:space="preserve">BỆNH VIỆN CẤP CỨU TRƯNG VƯƠNG </v>
          </cell>
        </row>
        <row r="1124">
          <cell r="B1124" t="str">
            <v>19001119</v>
          </cell>
          <cell r="C1124" t="str">
            <v>HỒNG VƯƠNG NGỌC TRÂM</v>
          </cell>
          <cell r="D1124" t="str">
            <v>HS4797939223045</v>
          </cell>
          <cell r="E1124" t="str">
            <v>470</v>
          </cell>
          <cell r="F1124" t="str">
            <v>PHÒNG KHÁM ĐA KHOA CƠ SỞ 2 - BỆNH VIỆN QUẬN GÒ VẤP</v>
          </cell>
        </row>
        <row r="1125">
          <cell r="B1125" t="str">
            <v>19001120</v>
          </cell>
          <cell r="C1125" t="str">
            <v>NGÔ HUỲNH TRUNG</v>
          </cell>
          <cell r="E1125" t="str">
            <v>026</v>
          </cell>
          <cell r="F1125" t="str">
            <v xml:space="preserve">BỆNH VIỆN CẤP CỨU TRƯNG VƯƠNG </v>
          </cell>
        </row>
        <row r="1126">
          <cell r="B1126" t="str">
            <v>19001121</v>
          </cell>
          <cell r="C1126" t="str">
            <v>HUỲNH PHÚ KHANG</v>
          </cell>
          <cell r="D1126" t="str">
            <v>HS4797930464820</v>
          </cell>
          <cell r="E1126" t="str">
            <v>031</v>
          </cell>
          <cell r="F1126" t="str">
            <v xml:space="preserve">BỆNH VIỆN QUẬN BÌNH THẠNH </v>
          </cell>
        </row>
        <row r="1127">
          <cell r="B1127" t="str">
            <v>19001122</v>
          </cell>
          <cell r="C1127" t="str">
            <v>LÊ NHẬT ANH</v>
          </cell>
          <cell r="E1127" t="str">
            <v>033</v>
          </cell>
          <cell r="F1127" t="str">
            <v>BỆNH VIỆN QUẬN TÂN BÌNH</v>
          </cell>
        </row>
        <row r="1128">
          <cell r="B1128" t="str">
            <v>19001123</v>
          </cell>
          <cell r="C1128" t="str">
            <v>NGUYỄN ĐÌNH HƯNG</v>
          </cell>
          <cell r="E1128" t="str">
            <v>488</v>
          </cell>
          <cell r="F1128" t="str">
            <v>BỆNH VIỆN ĐA KHOA TƯ NHÂN XUYÊN Á</v>
          </cell>
        </row>
        <row r="1129">
          <cell r="B1129" t="str">
            <v>19001124</v>
          </cell>
          <cell r="C1129" t="str">
            <v>ĐÀM KIM QUÝ</v>
          </cell>
          <cell r="E1129" t="str">
            <v>029</v>
          </cell>
          <cell r="F1129" t="str">
            <v>BỆNH VIỆN QUẬN 12</v>
          </cell>
        </row>
        <row r="1130">
          <cell r="B1130" t="str">
            <v>19001125</v>
          </cell>
          <cell r="F1130" t="e">
            <v>#N/A</v>
          </cell>
        </row>
        <row r="1131">
          <cell r="B1131" t="str">
            <v>19001126</v>
          </cell>
          <cell r="C1131" t="str">
            <v>LẦU NGỌC PHÁT</v>
          </cell>
          <cell r="D1131" t="str">
            <v>HS4797936433676</v>
          </cell>
          <cell r="E1131" t="str">
            <v>054</v>
          </cell>
          <cell r="F1131" t="str">
            <v>BỆNH VIỆN QUẬN TÂN PHÚ</v>
          </cell>
        </row>
        <row r="1132">
          <cell r="B1132" t="str">
            <v>19001127</v>
          </cell>
          <cell r="C1132" t="str">
            <v>LẦU NGỌC TÀI</v>
          </cell>
          <cell r="D1132" t="str">
            <v>HS4797931458143</v>
          </cell>
          <cell r="E1132" t="str">
            <v>054</v>
          </cell>
          <cell r="F1132" t="str">
            <v>BỆNH VIỆN QUẬN TÂN PHÚ</v>
          </cell>
        </row>
        <row r="1133">
          <cell r="B1133" t="str">
            <v>19001128</v>
          </cell>
          <cell r="C1133" t="str">
            <v xml:space="preserve">TRẦN TIẾN ĐẠT </v>
          </cell>
          <cell r="D1133" t="str">
            <v>HS4797930910025</v>
          </cell>
          <cell r="E1133" t="str">
            <v>033</v>
          </cell>
          <cell r="F1133" t="str">
            <v>BỆNH VIỆN QUẬN TÂN BÌNH</v>
          </cell>
        </row>
        <row r="1134">
          <cell r="B1134" t="str">
            <v>19001129</v>
          </cell>
          <cell r="C1134" t="str">
            <v>LÊ ANH TÚ</v>
          </cell>
          <cell r="E1134" t="str">
            <v>026</v>
          </cell>
          <cell r="F1134" t="str">
            <v xml:space="preserve">BỆNH VIỆN CẤP CỨU TRƯNG VƯƠNG </v>
          </cell>
        </row>
        <row r="1135">
          <cell r="B1135" t="str">
            <v>19001130</v>
          </cell>
          <cell r="C1135" t="str">
            <v>HOÀNG ĐÌNH KHÁNH NHƯ</v>
          </cell>
          <cell r="E1135" t="str">
            <v>033</v>
          </cell>
          <cell r="F1135" t="str">
            <v>BỆNH VIỆN QUẬN TÂN BÌNH</v>
          </cell>
        </row>
        <row r="1136">
          <cell r="B1136" t="str">
            <v>19001131</v>
          </cell>
          <cell r="C1136" t="str">
            <v>NGUYỄN HOÀNG NGỌC HÂN</v>
          </cell>
          <cell r="D1136" t="str">
            <v>HS4797937811903</v>
          </cell>
          <cell r="E1136" t="str">
            <v>033</v>
          </cell>
          <cell r="F1136" t="str">
            <v>BỆNH VIỆN QUẬN TÂN BÌNH</v>
          </cell>
        </row>
        <row r="1137">
          <cell r="B1137" t="str">
            <v>19001132</v>
          </cell>
          <cell r="C1137" t="str">
            <v>NGUYỄN HẢI ĐĂNG</v>
          </cell>
          <cell r="E1137" t="str">
            <v>033</v>
          </cell>
          <cell r="F1137" t="str">
            <v>BỆNH VIỆN QUẬN TÂN BÌNH</v>
          </cell>
        </row>
        <row r="1138">
          <cell r="B1138" t="str">
            <v>19001133</v>
          </cell>
          <cell r="C1138" t="str">
            <v>TÔN CHẤN HÀO</v>
          </cell>
          <cell r="D1138" t="str">
            <v>CN3797933970581</v>
          </cell>
          <cell r="E1138" t="str">
            <v>CÓ THẺ</v>
          </cell>
          <cell r="F1138" t="e">
            <v>#N/A</v>
          </cell>
        </row>
        <row r="1139">
          <cell r="B1139" t="str">
            <v>19001134</v>
          </cell>
          <cell r="F1139" t="e">
            <v>#N/A</v>
          </cell>
        </row>
        <row r="1140">
          <cell r="B1140" t="str">
            <v>19001135</v>
          </cell>
          <cell r="C1140" t="str">
            <v>TRẦN THANH BIÊU</v>
          </cell>
          <cell r="E1140" t="str">
            <v>033</v>
          </cell>
          <cell r="F1140" t="str">
            <v>BỆNH VIỆN QUẬN TÂN BÌNH</v>
          </cell>
        </row>
        <row r="1141">
          <cell r="B1141" t="str">
            <v>19001136</v>
          </cell>
          <cell r="C1141" t="str">
            <v>GIAN CẨM HOÀNG</v>
          </cell>
          <cell r="D1141" t="str">
            <v>SV4797932629919</v>
          </cell>
          <cell r="E1141" t="str">
            <v>028</v>
          </cell>
          <cell r="F1141" t="str">
            <v>BỆNH VIỆN QUẬN 11</v>
          </cell>
        </row>
        <row r="1142">
          <cell r="B1142" t="str">
            <v>19001137</v>
          </cell>
          <cell r="C1142" t="str">
            <v>NGUYỄN NGÔ TƯỜNG DUY</v>
          </cell>
          <cell r="F1142" t="e">
            <v>#N/A</v>
          </cell>
        </row>
        <row r="1143">
          <cell r="B1143" t="str">
            <v>19001138</v>
          </cell>
          <cell r="C1143" t="str">
            <v>NGUYỄN HOÀNG THANH THỦY</v>
          </cell>
          <cell r="D1143" t="str">
            <v>HS479793106161</v>
          </cell>
          <cell r="E1143" t="str">
            <v>033</v>
          </cell>
          <cell r="F1143" t="str">
            <v>BỆNH VIỆN QUẬN TÂN BÌNH</v>
          </cell>
        </row>
        <row r="1144">
          <cell r="B1144" t="str">
            <v>19001139</v>
          </cell>
          <cell r="C1144" t="str">
            <v xml:space="preserve">NGUYỄN KHÔI NGUYÊN </v>
          </cell>
          <cell r="D1144" t="str">
            <v>HS4797935023608</v>
          </cell>
          <cell r="E1144" t="str">
            <v>040</v>
          </cell>
          <cell r="F1144" t="str">
            <v>BỆNH VIỆN ĐA KHOA KHU VỰC CỦ CHI</v>
          </cell>
        </row>
        <row r="1145">
          <cell r="B1145" t="str">
            <v>19001140</v>
          </cell>
          <cell r="C1145" t="str">
            <v>TRẦN GIA HUY</v>
          </cell>
          <cell r="D1145" t="str">
            <v>HS4797931109783</v>
          </cell>
          <cell r="E1145" t="str">
            <v>462</v>
          </cell>
          <cell r="F1145" t="str">
            <v xml:space="preserve">BỆNH VIỆN ĐA KHOA VẠN HẠNH </v>
          </cell>
        </row>
        <row r="1146">
          <cell r="B1146" t="str">
            <v>19001141</v>
          </cell>
          <cell r="C1146" t="str">
            <v xml:space="preserve">BÙI LÊ PHƯƠNG UYÊN </v>
          </cell>
          <cell r="D1146" t="str">
            <v>HS4797930884289</v>
          </cell>
          <cell r="E1146" t="str">
            <v>032</v>
          </cell>
          <cell r="F1146" t="str">
            <v xml:space="preserve">BỆNH VIỆN QUẬN PHÚ NHUẬN </v>
          </cell>
        </row>
        <row r="1147">
          <cell r="B1147" t="str">
            <v>19001142</v>
          </cell>
          <cell r="C1147" t="str">
            <v>LÊ MINH THƯ</v>
          </cell>
          <cell r="D1147" t="str">
            <v>CN3797929767909</v>
          </cell>
          <cell r="E1147" t="str">
            <v>030</v>
          </cell>
          <cell r="F1147" t="str">
            <v xml:space="preserve">BỆNH VIỆN NHÂN DÂN GIA ĐỊNH </v>
          </cell>
        </row>
        <row r="1148">
          <cell r="B1148" t="str">
            <v>19001143</v>
          </cell>
          <cell r="F1148" t="e">
            <v>#N/A</v>
          </cell>
        </row>
        <row r="1149">
          <cell r="B1149" t="str">
            <v>19001144</v>
          </cell>
          <cell r="C1149" t="str">
            <v xml:space="preserve">NGUYỄN MINH TÂN </v>
          </cell>
          <cell r="D1149" t="str">
            <v>SV4797937658759</v>
          </cell>
          <cell r="E1149" t="str">
            <v>041</v>
          </cell>
          <cell r="F1149" t="str">
            <v>BỆNH VIỆN ĐA KHOA KHU VỰC HÓC MÔN</v>
          </cell>
        </row>
        <row r="1150">
          <cell r="B1150" t="str">
            <v>19001145</v>
          </cell>
          <cell r="C1150" t="str">
            <v>TRẦN HUỲNH TRUNG</v>
          </cell>
          <cell r="D1150" t="str">
            <v>HS4797931308093</v>
          </cell>
          <cell r="E1150" t="str">
            <v>054</v>
          </cell>
          <cell r="F1150" t="str">
            <v>BỆNH VIỆN QUẬN TÂN PHÚ</v>
          </cell>
        </row>
        <row r="1151">
          <cell r="B1151" t="str">
            <v>19001146</v>
          </cell>
          <cell r="F1151" t="e">
            <v>#N/A</v>
          </cell>
        </row>
        <row r="1152">
          <cell r="B1152" t="str">
            <v>19001147</v>
          </cell>
          <cell r="C1152" t="str">
            <v xml:space="preserve">LÊ HOÀNG TUẤN </v>
          </cell>
          <cell r="D1152" t="str">
            <v>HS4797934870103</v>
          </cell>
          <cell r="E1152" t="str">
            <v>040</v>
          </cell>
          <cell r="F1152" t="str">
            <v>BỆNH VIỆN ĐA KHOA KHU VỰC CỦ CHI</v>
          </cell>
        </row>
        <row r="1153">
          <cell r="B1153" t="str">
            <v>19001148</v>
          </cell>
          <cell r="C1153" t="str">
            <v>TRẦN THANH TÂM</v>
          </cell>
          <cell r="D1153" t="str">
            <v>HS4797931157202</v>
          </cell>
          <cell r="E1153" t="str">
            <v>033</v>
          </cell>
          <cell r="F1153" t="str">
            <v>BỆNH VIỆN QUẬN TÂN BÌNH</v>
          </cell>
        </row>
        <row r="1154">
          <cell r="B1154" t="str">
            <v>19001149</v>
          </cell>
          <cell r="C1154" t="str">
            <v>NGÔ CÔNG MẪN</v>
          </cell>
          <cell r="E1154" t="str">
            <v>054</v>
          </cell>
          <cell r="F1154" t="str">
            <v>BỆNH VIỆN QUẬN TÂN PHÚ</v>
          </cell>
        </row>
        <row r="1155">
          <cell r="B1155" t="str">
            <v>19001150</v>
          </cell>
          <cell r="F1155" t="e">
            <v>#N/A</v>
          </cell>
        </row>
        <row r="1156">
          <cell r="B1156" t="str">
            <v>19001151</v>
          </cell>
          <cell r="C1156" t="str">
            <v>VŨ THANH TÙNG</v>
          </cell>
          <cell r="D1156" t="str">
            <v>HS1797937643705</v>
          </cell>
          <cell r="E1156" t="str">
            <v>054</v>
          </cell>
          <cell r="F1156" t="str">
            <v>BỆNH VIỆN QUẬN TÂN PHÚ</v>
          </cell>
        </row>
        <row r="1157">
          <cell r="B1157" t="str">
            <v>19001152</v>
          </cell>
          <cell r="C1157" t="str">
            <v>VÕ MINH PHƯƠNG</v>
          </cell>
          <cell r="D1157" t="str">
            <v>4797937588121</v>
          </cell>
          <cell r="E1157" t="str">
            <v>071</v>
          </cell>
          <cell r="F1157" t="str">
            <v xml:space="preserve">BỆNH VIỆN ĐA KHOA HOÀN MỸ SÀI GÒN </v>
          </cell>
        </row>
        <row r="1158">
          <cell r="B1158" t="str">
            <v>19001153</v>
          </cell>
          <cell r="C1158" t="str">
            <v xml:space="preserve">NGUYỄN ĐỨC NGHĨA </v>
          </cell>
          <cell r="D1158" t="str">
            <v>HS4797928789956</v>
          </cell>
          <cell r="E1158" t="str">
            <v>031</v>
          </cell>
          <cell r="F1158" t="str">
            <v xml:space="preserve">BỆNH VIỆN QUẬN BÌNH THẠNH </v>
          </cell>
        </row>
        <row r="1159">
          <cell r="B1159" t="str">
            <v>19001154</v>
          </cell>
          <cell r="C1159" t="str">
            <v>NGUYỄN QUANG HUY</v>
          </cell>
          <cell r="D1159" t="str">
            <v>HS4797929363186</v>
          </cell>
          <cell r="E1159" t="str">
            <v>037</v>
          </cell>
          <cell r="F1159" t="str">
            <v>BỆNH VIỆN QUẬN THỦ ĐỨC</v>
          </cell>
        </row>
        <row r="1160">
          <cell r="B1160" t="str">
            <v>19001155</v>
          </cell>
          <cell r="F1160" t="e">
            <v>#N/A</v>
          </cell>
        </row>
        <row r="1161">
          <cell r="B1161" t="str">
            <v>19001156</v>
          </cell>
          <cell r="C1161" t="str">
            <v>PHẠM LÂM TRƯỜNG THỌ</v>
          </cell>
          <cell r="D1161" t="str">
            <v>HS4797932667442</v>
          </cell>
          <cell r="E1161" t="str">
            <v>033</v>
          </cell>
          <cell r="F1161" t="str">
            <v>BỆNH VIỆN QUẬN TÂN BÌNH</v>
          </cell>
        </row>
        <row r="1162">
          <cell r="B1162" t="str">
            <v>19001157</v>
          </cell>
          <cell r="C1162" t="str">
            <v xml:space="preserve">NGUYỄN GIA HOÀI BẢO </v>
          </cell>
          <cell r="D1162" t="str">
            <v>HS4797932667442</v>
          </cell>
          <cell r="E1162" t="str">
            <v>028</v>
          </cell>
          <cell r="F1162" t="str">
            <v>BỆNH VIỆN QUẬN 11</v>
          </cell>
        </row>
        <row r="1163">
          <cell r="B1163" t="str">
            <v>19001158</v>
          </cell>
          <cell r="F1163" t="e">
            <v>#N/A</v>
          </cell>
        </row>
        <row r="1164">
          <cell r="B1164" t="str">
            <v>19001159</v>
          </cell>
          <cell r="C1164" t="str">
            <v xml:space="preserve">NGUYỄN TRẦN HOÀI TRUNG </v>
          </cell>
          <cell r="E1164" t="str">
            <v>002</v>
          </cell>
          <cell r="F1164" t="str">
            <v>PHÒNG KHÁM ĐA KHOA (THUỘC CN Cty ĐT KHANG MINH -   TTYK KỲ HÒA )</v>
          </cell>
        </row>
        <row r="1165">
          <cell r="B1165" t="str">
            <v>19001160</v>
          </cell>
          <cell r="C1165" t="str">
            <v xml:space="preserve">NGUYỄN VŨ HOÀNG </v>
          </cell>
          <cell r="D1165" t="str">
            <v>GD4797931140548</v>
          </cell>
          <cell r="E1165" t="str">
            <v>025</v>
          </cell>
          <cell r="F1165" t="str">
            <v xml:space="preserve">BỆNH VIỆN THỐNG  NHẤT </v>
          </cell>
        </row>
        <row r="1166">
          <cell r="B1166" t="str">
            <v>19001161</v>
          </cell>
          <cell r="C1166" t="str">
            <v xml:space="preserve">LÊ QUỐC THÁI </v>
          </cell>
          <cell r="D1166" t="str">
            <v>HS4797938049316</v>
          </cell>
          <cell r="E1166" t="str">
            <v>025</v>
          </cell>
          <cell r="F1166" t="str">
            <v xml:space="preserve">BỆNH VIỆN THỐNG  NHẤT </v>
          </cell>
        </row>
        <row r="1167">
          <cell r="B1167" t="str">
            <v>19001162</v>
          </cell>
          <cell r="C1167" t="str">
            <v xml:space="preserve">NGUYỄN GIA BẢO </v>
          </cell>
          <cell r="D1167" t="str">
            <v>GD4797930970867</v>
          </cell>
          <cell r="F1167" t="e">
            <v>#N/A</v>
          </cell>
        </row>
        <row r="1168">
          <cell r="B1168" t="str">
            <v>19001163</v>
          </cell>
          <cell r="C1168" t="str">
            <v>NGUYỄN THỊ QUỲNH</v>
          </cell>
          <cell r="D1168" t="str">
            <v>HS4797938308681</v>
          </cell>
          <cell r="E1168" t="str">
            <v>025</v>
          </cell>
          <cell r="F1168" t="str">
            <v xml:space="preserve">BỆNH VIỆN THỐNG  NHẤT </v>
          </cell>
        </row>
        <row r="1169">
          <cell r="B1169" t="str">
            <v>19001164</v>
          </cell>
          <cell r="C1169" t="str">
            <v xml:space="preserve">ĐÀO ĐẠI VŨ </v>
          </cell>
          <cell r="E1169" t="str">
            <v>033</v>
          </cell>
          <cell r="F1169" t="str">
            <v>BỆNH VIỆN QUẬN TÂN BÌNH</v>
          </cell>
        </row>
        <row r="1170">
          <cell r="B1170" t="str">
            <v>19001165</v>
          </cell>
          <cell r="C1170" t="str">
            <v xml:space="preserve">ĐẶNG HOÀNG LONG </v>
          </cell>
          <cell r="E1170" t="str">
            <v>025</v>
          </cell>
          <cell r="F1170" t="str">
            <v xml:space="preserve">BỆNH VIỆN THỐNG  NHẤT </v>
          </cell>
        </row>
        <row r="1171">
          <cell r="B1171" t="str">
            <v>19001166</v>
          </cell>
          <cell r="C1171" t="str">
            <v xml:space="preserve">HÀ LÊ HUY </v>
          </cell>
          <cell r="D1171" t="str">
            <v>HS4797932205408</v>
          </cell>
          <cell r="E1171" t="str">
            <v>002</v>
          </cell>
          <cell r="F1171" t="str">
            <v>PHÒNG KHÁM ĐA KHOA (THUỘC CN Cty ĐT KHANG MINH -   TTYK KỲ HÒA )</v>
          </cell>
        </row>
        <row r="1172">
          <cell r="B1172" t="str">
            <v>19001167</v>
          </cell>
          <cell r="C1172" t="str">
            <v>THẠCH NGỌC TRÀ</v>
          </cell>
          <cell r="E1172" t="str">
            <v>488</v>
          </cell>
          <cell r="F1172" t="str">
            <v>BỆNH VIỆN ĐA KHOA TƯ NHÂN XUYÊN Á</v>
          </cell>
        </row>
        <row r="1173">
          <cell r="B1173" t="str">
            <v>19001168</v>
          </cell>
          <cell r="C1173" t="str">
            <v>TRƯƠNG GIA KIỆT</v>
          </cell>
          <cell r="E1173" t="str">
            <v>033</v>
          </cell>
          <cell r="F1173" t="str">
            <v>BỆNH VIỆN QUẬN TÂN BÌNH</v>
          </cell>
        </row>
        <row r="1174">
          <cell r="B1174" t="str">
            <v>19001169</v>
          </cell>
          <cell r="C1174" t="str">
            <v xml:space="preserve">NGUYỄN CÔNG LÝ </v>
          </cell>
          <cell r="E1174" t="str">
            <v>033</v>
          </cell>
          <cell r="F1174" t="str">
            <v>BỆNH VIỆN QUẬN TÂN BÌNH</v>
          </cell>
        </row>
        <row r="1175">
          <cell r="B1175" t="str">
            <v>19001170</v>
          </cell>
          <cell r="C1175" t="str">
            <v>LÊ VĂN QUẾ XUYÊN</v>
          </cell>
          <cell r="E1175" t="str">
            <v>483</v>
          </cell>
          <cell r="F1175" t="str">
            <v>PHÒNG KHÁM ĐA KHOA (THUỘC  CP TTYK THÀNH CÔNG )</v>
          </cell>
        </row>
        <row r="1176">
          <cell r="B1176" t="str">
            <v>19001171</v>
          </cell>
          <cell r="C1176" t="str">
            <v>NGUYỄN NGÔ NHẬT THANH</v>
          </cell>
          <cell r="D1176" t="str">
            <v>HS4797937587993</v>
          </cell>
          <cell r="E1176" t="str">
            <v>483</v>
          </cell>
          <cell r="F1176" t="str">
            <v>PHÒNG KHÁM ĐA KHOA (THUỘC  CP TTYK THÀNH CÔNG )</v>
          </cell>
        </row>
        <row r="1177">
          <cell r="B1177" t="str">
            <v>19001172</v>
          </cell>
          <cell r="C1177" t="str">
            <v>DƯƠNG ĐÌNH HUY</v>
          </cell>
          <cell r="E1177" t="str">
            <v>033</v>
          </cell>
          <cell r="F1177" t="str">
            <v>BỆNH VIỆN QUẬN TÂN BÌNH</v>
          </cell>
        </row>
        <row r="1178">
          <cell r="B1178" t="str">
            <v>19001173</v>
          </cell>
          <cell r="C1178" t="str">
            <v>ĐOÀN NGUYỄN THANH PHÁT</v>
          </cell>
          <cell r="D1178" t="str">
            <v>HS4797931457470</v>
          </cell>
          <cell r="E1178" t="str">
            <v>054</v>
          </cell>
          <cell r="F1178" t="str">
            <v>BỆNH VIỆN QUẬN TÂN PHÚ</v>
          </cell>
        </row>
        <row r="1179">
          <cell r="B1179" t="str">
            <v>19001174</v>
          </cell>
          <cell r="C1179" t="str">
            <v>NGUYỄN ĐỨC LIÊM</v>
          </cell>
          <cell r="D1179" t="str">
            <v>HS4797931115768</v>
          </cell>
          <cell r="E1179" t="str">
            <v>464</v>
          </cell>
          <cell r="F1179" t="str">
            <v>PHÒNG KHÁM ĐA KHOA (THUỘC  CTCP BV ĐA KHOA HOÀN MỸ SÀI GÒN )</v>
          </cell>
        </row>
        <row r="1180">
          <cell r="B1180" t="str">
            <v>19001175</v>
          </cell>
          <cell r="C1180" t="str">
            <v>LÊ ANH ĐỨC</v>
          </cell>
          <cell r="E1180" t="str">
            <v>025</v>
          </cell>
          <cell r="F1180" t="str">
            <v xml:space="preserve">BỆNH VIỆN THỐNG  NHẤT </v>
          </cell>
        </row>
        <row r="1181">
          <cell r="B1181" t="str">
            <v>19001176</v>
          </cell>
          <cell r="C1181" t="str">
            <v>HUỲNH CẨM KHANG</v>
          </cell>
          <cell r="D1181" t="str">
            <v>HS4797932672447</v>
          </cell>
          <cell r="E1181" t="str">
            <v>028</v>
          </cell>
          <cell r="F1181" t="str">
            <v>BỆNH VIỆN QUẬN 11</v>
          </cell>
        </row>
        <row r="1182">
          <cell r="B1182" t="str">
            <v>19001177</v>
          </cell>
          <cell r="C1182" t="str">
            <v>TRẦN QUỐC KIỆT</v>
          </cell>
          <cell r="D1182" t="str">
            <v>HS4797938024445</v>
          </cell>
          <cell r="E1182" t="str">
            <v>489</v>
          </cell>
          <cell r="F1182" t="str">
            <v xml:space="preserve">BỆNH VIỆN ĐA KHOA TÂM TRÍ SÀI GÒN </v>
          </cell>
        </row>
        <row r="1183">
          <cell r="B1183" t="str">
            <v>19001178</v>
          </cell>
          <cell r="C1183" t="str">
            <v>VÒNG TẤN HÒA</v>
          </cell>
          <cell r="D1183" t="str">
            <v>HS4797931800889</v>
          </cell>
          <cell r="E1183" t="str">
            <v>054</v>
          </cell>
          <cell r="F1183" t="str">
            <v>BỆNH VIỆN QUẬN TÂN PHÚ</v>
          </cell>
        </row>
        <row r="1184">
          <cell r="B1184" t="str">
            <v>19001179</v>
          </cell>
          <cell r="C1184" t="str">
            <v>LÊ XUÂN ĐẠT</v>
          </cell>
          <cell r="F1184" t="e">
            <v>#N/A</v>
          </cell>
        </row>
        <row r="1185">
          <cell r="B1185" t="str">
            <v>19001180</v>
          </cell>
          <cell r="C1185" t="str">
            <v>NGUYỄN VIỆT HOÀNG</v>
          </cell>
          <cell r="D1185" t="str">
            <v>HS4565620170575</v>
          </cell>
          <cell r="E1185" t="str">
            <v>025</v>
          </cell>
          <cell r="F1185" t="str">
            <v xml:space="preserve">BỆNH VIỆN THỐNG  NHẤT </v>
          </cell>
        </row>
        <row r="1186">
          <cell r="B1186" t="str">
            <v>19001181</v>
          </cell>
          <cell r="C1186" t="str">
            <v>NGUYỄN NGỌC HOÀI MINH</v>
          </cell>
          <cell r="D1186" t="str">
            <v>HS4797937592219</v>
          </cell>
          <cell r="E1186" t="str">
            <v>426</v>
          </cell>
          <cell r="F1186" t="str">
            <v xml:space="preserve">VIỆN Y DƯỢC HỌC DÂN TỘC </v>
          </cell>
        </row>
        <row r="1187">
          <cell r="B1187" t="str">
            <v>19001182</v>
          </cell>
          <cell r="C1187" t="str">
            <v>NGUYỄN ĐĂNG KHOA</v>
          </cell>
          <cell r="E1187" t="str">
            <v>009</v>
          </cell>
          <cell r="F1187" t="str">
            <v>BỆNH VIỆN QUẬN 3</v>
          </cell>
          <cell r="G1187">
            <v>7938033259</v>
          </cell>
        </row>
        <row r="1188">
          <cell r="B1188" t="str">
            <v>19001183</v>
          </cell>
          <cell r="C1188" t="str">
            <v>LÊ QUÝ ĐÔN</v>
          </cell>
          <cell r="E1188" t="str">
            <v>CÓ THẺ</v>
          </cell>
          <cell r="F1188" t="e">
            <v>#N/A</v>
          </cell>
        </row>
        <row r="1189">
          <cell r="B1189" t="str">
            <v>19001184</v>
          </cell>
          <cell r="C1189" t="str">
            <v>LƯ PHÚ</v>
          </cell>
          <cell r="D1189" t="str">
            <v>HS4797931248373</v>
          </cell>
          <cell r="E1189" t="str">
            <v>054</v>
          </cell>
          <cell r="F1189" t="str">
            <v>BỆNH VIỆN QUẬN TÂN PHÚ</v>
          </cell>
        </row>
        <row r="1190">
          <cell r="B1190" t="str">
            <v>19001185</v>
          </cell>
          <cell r="C1190" t="str">
            <v>LƯ QUÝ</v>
          </cell>
          <cell r="D1190" t="str">
            <v>HS4797930998472</v>
          </cell>
          <cell r="E1190" t="str">
            <v>054</v>
          </cell>
          <cell r="F1190" t="str">
            <v>BỆNH VIỆN QUẬN TÂN PHÚ</v>
          </cell>
        </row>
        <row r="1191">
          <cell r="B1191" t="str">
            <v>19001186</v>
          </cell>
          <cell r="C1191" t="str">
            <v>SÚ VÀY CHIÊU</v>
          </cell>
          <cell r="E1191" t="str">
            <v>023</v>
          </cell>
          <cell r="F1191" t="str">
            <v>BỆNH VIỆN ĐA KHOA BƯU ĐIỆN - CƠ SỜ I</v>
          </cell>
        </row>
        <row r="1192">
          <cell r="B1192" t="str">
            <v>19001187</v>
          </cell>
          <cell r="C1192" t="str">
            <v>HỒ MINH TÂN</v>
          </cell>
          <cell r="E1192" t="str">
            <v>490</v>
          </cell>
          <cell r="F1192" t="str">
            <v>PHÒNG KHÁM ĐA KHOA (THUỘC  Cty TNHH Y TẾ ĐẠI PHƯỚC )</v>
          </cell>
        </row>
        <row r="1193">
          <cell r="B1193" t="str">
            <v>19001188</v>
          </cell>
          <cell r="C1193" t="str">
            <v>VÕ NGỌC BẢO CHÂU</v>
          </cell>
          <cell r="D1193" t="str">
            <v>HS4797931325282</v>
          </cell>
          <cell r="E1193" t="str">
            <v>033</v>
          </cell>
          <cell r="F1193" t="str">
            <v>BỆNH VIỆN QUẬN TÂN BÌNH</v>
          </cell>
        </row>
        <row r="1194">
          <cell r="B1194" t="str">
            <v>19001189</v>
          </cell>
          <cell r="C1194" t="str">
            <v>PHẠM PHÚ PHÁT</v>
          </cell>
          <cell r="E1194" t="str">
            <v>028</v>
          </cell>
          <cell r="F1194" t="str">
            <v>BỆNH VIỆN QUẬN 11</v>
          </cell>
        </row>
        <row r="1195">
          <cell r="B1195" t="str">
            <v>19001190</v>
          </cell>
          <cell r="C1195" t="str">
            <v>NGUYỄN HOÀI NAM</v>
          </cell>
          <cell r="D1195" t="str">
            <v>HS4686822384677</v>
          </cell>
          <cell r="E1195" t="str">
            <v>025</v>
          </cell>
          <cell r="F1195" t="str">
            <v xml:space="preserve">BỆNH VIỆN THỐNG  NHẤT </v>
          </cell>
        </row>
        <row r="1196">
          <cell r="B1196" t="str">
            <v>19001191</v>
          </cell>
          <cell r="C1196" t="str">
            <v>NGUYỄN TRƯƠNG QUANG HUY</v>
          </cell>
          <cell r="D1196" t="str">
            <v>HS4797939200923</v>
          </cell>
          <cell r="E1196" t="str">
            <v>033</v>
          </cell>
          <cell r="F1196" t="str">
            <v>BỆNH VIỆN QUẬN TÂN BÌNH</v>
          </cell>
        </row>
        <row r="1197">
          <cell r="B1197" t="str">
            <v>19001192</v>
          </cell>
          <cell r="C1197" t="str">
            <v>HOÀNG TRƯỜNG GIANG</v>
          </cell>
          <cell r="E1197" t="str">
            <v>033</v>
          </cell>
          <cell r="F1197" t="str">
            <v>BỆNH VIỆN QUẬN TÂN BÌNH</v>
          </cell>
        </row>
        <row r="1198">
          <cell r="B1198" t="str">
            <v>19001193</v>
          </cell>
          <cell r="C1198" t="str">
            <v>NGÔ THÁI LÂM</v>
          </cell>
          <cell r="E1198" t="str">
            <v>536</v>
          </cell>
          <cell r="F1198" t="str">
            <v>PHÒNG KHÁM ĐA KHOA (THUỘC CN1-  Cty TNHH TTYK HỢP NHÂN)</v>
          </cell>
        </row>
        <row r="1199">
          <cell r="B1199" t="str">
            <v>19001194</v>
          </cell>
          <cell r="C1199" t="str">
            <v>LÊ VIỆT HẢI</v>
          </cell>
          <cell r="D1199" t="str">
            <v>HS4797931249087</v>
          </cell>
          <cell r="E1199" t="str">
            <v>033</v>
          </cell>
          <cell r="F1199" t="str">
            <v>BỆNH VIỆN QUẬN TÂN BÌNH</v>
          </cell>
        </row>
        <row r="1200">
          <cell r="B1200" t="str">
            <v>19001195</v>
          </cell>
          <cell r="C1200" t="str">
            <v>NGUYỄN ANH TÀI</v>
          </cell>
          <cell r="E1200" t="str">
            <v>041</v>
          </cell>
          <cell r="F1200" t="str">
            <v>BỆNH VIỆN ĐA KHOA KHU VỰC HÓC MÔN</v>
          </cell>
        </row>
        <row r="1201">
          <cell r="B1201" t="str">
            <v>19001196</v>
          </cell>
          <cell r="C1201" t="str">
            <v>NGUYỄN NHẬT NAM</v>
          </cell>
          <cell r="D1201" t="str">
            <v>HS4797938024279</v>
          </cell>
          <cell r="E1201" t="str">
            <v>025</v>
          </cell>
          <cell r="F1201" t="str">
            <v xml:space="preserve">BỆNH VIỆN THỐNG  NHẤT </v>
          </cell>
        </row>
        <row r="1202">
          <cell r="B1202" t="str">
            <v>19001197</v>
          </cell>
          <cell r="C1202" t="str">
            <v>BÙI DƯƠNG QUỐC AN</v>
          </cell>
          <cell r="D1202" t="str">
            <v>HS4797931115193</v>
          </cell>
          <cell r="E1202" t="str">
            <v>033</v>
          </cell>
          <cell r="F1202" t="str">
            <v>BỆNH VIỆN QUẬN TÂN BÌNH</v>
          </cell>
        </row>
        <row r="1203">
          <cell r="B1203" t="str">
            <v>19001198</v>
          </cell>
          <cell r="C1203" t="str">
            <v>LÊ HOÀI THANH</v>
          </cell>
          <cell r="D1203" t="str">
            <v>HS4797930281542</v>
          </cell>
          <cell r="E1203" t="str">
            <v>033</v>
          </cell>
          <cell r="F1203" t="str">
            <v>BỆNH VIỆN QUẬN TÂN BÌNH</v>
          </cell>
        </row>
        <row r="1204">
          <cell r="B1204" t="str">
            <v>19001199</v>
          </cell>
          <cell r="C1204" t="str">
            <v>PHẠM PHƯƠNG ANH</v>
          </cell>
          <cell r="D1204" t="str">
            <v>HS4797931069094</v>
          </cell>
          <cell r="E1204" t="str">
            <v>071</v>
          </cell>
          <cell r="F1204" t="str">
            <v xml:space="preserve">BỆNH VIỆN ĐA KHOA HOÀN MỸ SÀI GÒN </v>
          </cell>
        </row>
        <row r="1205">
          <cell r="B1205" t="str">
            <v>19001200</v>
          </cell>
          <cell r="C1205" t="str">
            <v>VÕ ANH HÀO</v>
          </cell>
          <cell r="D1205" t="str">
            <v>HS4898924445459</v>
          </cell>
          <cell r="E1205" t="str">
            <v>034</v>
          </cell>
          <cell r="F1205" t="str">
            <v>BỆNH VIỆN 175</v>
          </cell>
        </row>
        <row r="1206">
          <cell r="B1206" t="str">
            <v>19001201</v>
          </cell>
          <cell r="C1206" t="str">
            <v>TRƯƠNG HỒNG THỤY ĐIỂN</v>
          </cell>
          <cell r="E1206" t="str">
            <v>536</v>
          </cell>
          <cell r="F1206" t="str">
            <v>PHÒNG KHÁM ĐA KHOA (THUỘC CN1-  Cty TNHH TTYK HỢP NHÂN)</v>
          </cell>
        </row>
        <row r="1207">
          <cell r="B1207" t="str">
            <v>19001202</v>
          </cell>
          <cell r="C1207" t="str">
            <v>NGUYỄN ĐỨC HUY</v>
          </cell>
          <cell r="E1207" t="str">
            <v>032</v>
          </cell>
          <cell r="F1207" t="str">
            <v xml:space="preserve">BỆNH VIỆN QUẬN PHÚ NHUẬN </v>
          </cell>
        </row>
        <row r="1208">
          <cell r="B1208" t="str">
            <v>19001203</v>
          </cell>
          <cell r="C1208" t="str">
            <v>VÕ MINH THI</v>
          </cell>
          <cell r="E1208" t="str">
            <v>025</v>
          </cell>
          <cell r="F1208" t="str">
            <v xml:space="preserve">BỆNH VIỆN THỐNG  NHẤT </v>
          </cell>
        </row>
        <row r="1209">
          <cell r="B1209" t="str">
            <v>19001204</v>
          </cell>
          <cell r="C1209" t="str">
            <v>ĐỖ LÊ THẢO TRANG</v>
          </cell>
          <cell r="E1209" t="str">
            <v>032</v>
          </cell>
          <cell r="F1209" t="str">
            <v xml:space="preserve">BỆNH VIỆN QUẬN PHÚ NHUẬN </v>
          </cell>
        </row>
        <row r="1210">
          <cell r="B1210" t="str">
            <v>19001205</v>
          </cell>
          <cell r="C1210" t="str">
            <v>NGUYỄN TRẦN DUNG NHI</v>
          </cell>
          <cell r="E1210" t="str">
            <v>030/031</v>
          </cell>
          <cell r="F1210" t="e">
            <v>#N/A</v>
          </cell>
        </row>
        <row r="1211">
          <cell r="B1211" t="str">
            <v>19001206</v>
          </cell>
          <cell r="C1211" t="str">
            <v>NGUYỄN HỮU TOÀN</v>
          </cell>
          <cell r="D1211" t="str">
            <v>DK2838322319480</v>
          </cell>
          <cell r="E1211" t="str">
            <v>CÓ THẺ</v>
          </cell>
          <cell r="F1211" t="e">
            <v>#N/A</v>
          </cell>
        </row>
        <row r="1212">
          <cell r="B1212" t="str">
            <v>19001207</v>
          </cell>
          <cell r="C1212" t="str">
            <v>HUỲNH NGỌC THANH PHONG</v>
          </cell>
          <cell r="D1212" t="str">
            <v>HS4797937760958</v>
          </cell>
          <cell r="E1212" t="str">
            <v>030</v>
          </cell>
          <cell r="F1212" t="str">
            <v xml:space="preserve">BỆNH VIỆN NHÂN DÂN GIA ĐỊNH </v>
          </cell>
        </row>
        <row r="1213">
          <cell r="B1213" t="str">
            <v>19001208</v>
          </cell>
          <cell r="C1213" t="str">
            <v>HỒ QUỐC HUY</v>
          </cell>
          <cell r="D1213" t="str">
            <v>HS4797938545921</v>
          </cell>
          <cell r="E1213" t="str">
            <v>030/034</v>
          </cell>
          <cell r="F1213" t="e">
            <v>#N/A</v>
          </cell>
        </row>
        <row r="1214">
          <cell r="B1214" t="str">
            <v>19001209</v>
          </cell>
          <cell r="F1214" t="e">
            <v>#N/A</v>
          </cell>
        </row>
        <row r="1215">
          <cell r="B1215" t="str">
            <v>19001210</v>
          </cell>
          <cell r="C1215" t="str">
            <v>TRẦN NGỌC KIM NGÂN</v>
          </cell>
          <cell r="D1215" t="str">
            <v>HS4797929511527</v>
          </cell>
          <cell r="E1215" t="str">
            <v>054</v>
          </cell>
          <cell r="F1215" t="str">
            <v>BỆNH VIỆN QUẬN TÂN PHÚ</v>
          </cell>
        </row>
        <row r="1216">
          <cell r="B1216" t="str">
            <v>19001211</v>
          </cell>
          <cell r="C1216" t="str">
            <v xml:space="preserve">NGUYỄN NHƯ HƯNG </v>
          </cell>
          <cell r="D1216" t="str">
            <v>HS4797931669498</v>
          </cell>
          <cell r="E1216" t="str">
            <v>025</v>
          </cell>
          <cell r="F1216" t="str">
            <v xml:space="preserve">BỆNH VIỆN THỐNG  NHẤT </v>
          </cell>
        </row>
        <row r="1217">
          <cell r="B1217" t="str">
            <v>19001212</v>
          </cell>
          <cell r="C1217" t="str">
            <v>TRƯƠNG NGỌC VINH</v>
          </cell>
          <cell r="D1217" t="str">
            <v>HS4797930882922</v>
          </cell>
          <cell r="E1217" t="str">
            <v>031</v>
          </cell>
          <cell r="F1217" t="str">
            <v xml:space="preserve">BỆNH VIỆN QUẬN BÌNH THẠNH </v>
          </cell>
        </row>
        <row r="1218">
          <cell r="B1218" t="str">
            <v>19001213</v>
          </cell>
          <cell r="C1218" t="str">
            <v xml:space="preserve">LƯƠNG THIỆN HỮU </v>
          </cell>
          <cell r="D1218" t="str">
            <v>HS4797928771403</v>
          </cell>
          <cell r="E1218" t="str">
            <v>483</v>
          </cell>
          <cell r="F1218" t="str">
            <v>PHÒNG KHÁM ĐA KHOA (THUỘC  CP TTYK THÀNH CÔNG )</v>
          </cell>
        </row>
        <row r="1219">
          <cell r="B1219" t="str">
            <v>19001214</v>
          </cell>
          <cell r="C1219" t="str">
            <v>NGUYỄN DƯƠNG NGỌC QUỲNH</v>
          </cell>
          <cell r="D1219" t="str">
            <v>HS4791305104940</v>
          </cell>
          <cell r="E1219" t="str">
            <v>028</v>
          </cell>
          <cell r="F1219" t="str">
            <v>BỆNH VIỆN QUẬN 11</v>
          </cell>
        </row>
        <row r="1220">
          <cell r="B1220" t="str">
            <v>19001215</v>
          </cell>
          <cell r="C1220" t="str">
            <v xml:space="preserve">HUỲNH LÊ BẢO CHÂU </v>
          </cell>
          <cell r="D1220" t="str">
            <v>HS4797930806243</v>
          </cell>
          <cell r="E1220" t="str">
            <v>031</v>
          </cell>
          <cell r="F1220" t="str">
            <v xml:space="preserve">BỆNH VIỆN QUẬN BÌNH THẠNH </v>
          </cell>
        </row>
        <row r="1221">
          <cell r="B1221" t="str">
            <v>19001216</v>
          </cell>
          <cell r="C1221" t="str">
            <v>LÊ LÂM GIA HUY</v>
          </cell>
          <cell r="D1221" t="str">
            <v>HS479793059645</v>
          </cell>
          <cell r="E1221" t="str">
            <v>030</v>
          </cell>
          <cell r="F1221" t="str">
            <v xml:space="preserve">BỆNH VIỆN NHÂN DÂN GIA ĐỊNH </v>
          </cell>
        </row>
        <row r="1222">
          <cell r="B1222" t="str">
            <v>19001217</v>
          </cell>
          <cell r="C1222" t="str">
            <v>BÙI NHẤT DUY</v>
          </cell>
          <cell r="E1222" t="str">
            <v>071</v>
          </cell>
          <cell r="F1222" t="str">
            <v xml:space="preserve">BỆNH VIỆN ĐA KHOA HOÀN MỸ SÀI GÒN </v>
          </cell>
        </row>
        <row r="1223">
          <cell r="B1223" t="str">
            <v>19001218</v>
          </cell>
          <cell r="C1223" t="str">
            <v>NGUYỄN VĂN HUY</v>
          </cell>
          <cell r="D1223" t="str">
            <v>HS4797937588138</v>
          </cell>
          <cell r="E1223" t="str">
            <v>033</v>
          </cell>
          <cell r="F1223" t="str">
            <v>BỆNH VIỆN QUẬN TÂN BÌNH</v>
          </cell>
        </row>
        <row r="1224">
          <cell r="B1224" t="str">
            <v>19001219</v>
          </cell>
          <cell r="C1224" t="str">
            <v xml:space="preserve">DƯƠNG TOÀN THÁNG </v>
          </cell>
          <cell r="D1224" t="str">
            <v>HS4797932282072</v>
          </cell>
          <cell r="F1224" t="e">
            <v>#N/A</v>
          </cell>
        </row>
        <row r="1225">
          <cell r="B1225" t="str">
            <v>19001220</v>
          </cell>
          <cell r="C1225" t="str">
            <v xml:space="preserve">PHẠM HỮU PHÚC </v>
          </cell>
          <cell r="E1225" t="str">
            <v>038</v>
          </cell>
          <cell r="F1225" t="str">
            <v>BỆNH VIỆN HUYỆN BÌNH CHÁNH</v>
          </cell>
        </row>
        <row r="1226">
          <cell r="B1226" t="str">
            <v>19001221</v>
          </cell>
          <cell r="C1226" t="str">
            <v xml:space="preserve">LÊ NGUYỄN MINH AN </v>
          </cell>
          <cell r="D1226" t="str">
            <v>HS 4797938001720</v>
          </cell>
          <cell r="E1226" t="str">
            <v>033</v>
          </cell>
          <cell r="F1226" t="str">
            <v>BỆNH VIỆN QUẬN TÂN BÌNH</v>
          </cell>
        </row>
        <row r="1227">
          <cell r="B1227" t="str">
            <v>19001222</v>
          </cell>
          <cell r="C1227" t="str">
            <v>TRẦN NHẬT MINH</v>
          </cell>
          <cell r="D1227" t="str">
            <v>HS4797933860111</v>
          </cell>
          <cell r="E1227" t="str">
            <v>027</v>
          </cell>
          <cell r="F1227" t="str">
            <v>BỆNH VIỆN QUẬN 10</v>
          </cell>
        </row>
        <row r="1228">
          <cell r="B1228" t="str">
            <v>19001223</v>
          </cell>
          <cell r="C1228" t="str">
            <v xml:space="preserve">LÊ HUY TOÀN </v>
          </cell>
          <cell r="D1228" t="str">
            <v>HS4797930325324</v>
          </cell>
          <cell r="E1228" t="str">
            <v>025</v>
          </cell>
          <cell r="F1228" t="str">
            <v xml:space="preserve">BỆNH VIỆN THỐNG  NHẤT </v>
          </cell>
        </row>
        <row r="1229">
          <cell r="B1229" t="str">
            <v>19001224</v>
          </cell>
          <cell r="C1229" t="str">
            <v>TRẦN VIỆT ANH</v>
          </cell>
          <cell r="D1229" t="str">
            <v>HS4797937811852</v>
          </cell>
          <cell r="E1229" t="str">
            <v>033</v>
          </cell>
          <cell r="F1229" t="str">
            <v>BỆNH VIỆN QUẬN TÂN BÌNH</v>
          </cell>
        </row>
        <row r="1230">
          <cell r="B1230" t="str">
            <v>19001225</v>
          </cell>
          <cell r="C1230" t="str">
            <v xml:space="preserve">NGUYỄN THIÊN PHÚC </v>
          </cell>
          <cell r="D1230" t="str">
            <v>HS4797938025586</v>
          </cell>
          <cell r="E1230" t="str">
            <v>054</v>
          </cell>
          <cell r="F1230" t="str">
            <v>BỆNH VIỆN QUẬN TÂN PHÚ</v>
          </cell>
        </row>
        <row r="1231">
          <cell r="B1231" t="str">
            <v>19001226</v>
          </cell>
          <cell r="C1231" t="str">
            <v>TỐNG HOÀNG TRANG THANH</v>
          </cell>
          <cell r="D1231" t="str">
            <v>HS4797937853641</v>
          </cell>
          <cell r="E1231" t="str">
            <v>032</v>
          </cell>
          <cell r="F1231" t="str">
            <v xml:space="preserve">BỆNH VIỆN QUẬN PHÚ NHUẬN </v>
          </cell>
        </row>
        <row r="1232">
          <cell r="B1232" t="str">
            <v>19001227</v>
          </cell>
          <cell r="F1232" t="e">
            <v>#N/A</v>
          </cell>
        </row>
        <row r="1233">
          <cell r="B1233" t="str">
            <v>19001228</v>
          </cell>
          <cell r="C1233" t="str">
            <v xml:space="preserve">HOÀNG GIA BẢO PHÚC </v>
          </cell>
          <cell r="F1233" t="e">
            <v>#N/A</v>
          </cell>
        </row>
        <row r="1234">
          <cell r="B1234" t="str">
            <v>19001229</v>
          </cell>
          <cell r="F1234" t="e">
            <v>#N/A</v>
          </cell>
        </row>
        <row r="1235">
          <cell r="B1235" t="str">
            <v>19001230</v>
          </cell>
          <cell r="C1235" t="str">
            <v xml:space="preserve">PHẠM VIẾT TUÂN </v>
          </cell>
          <cell r="D1235" t="str">
            <v>GD4797938552152</v>
          </cell>
          <cell r="E1235" t="str">
            <v>033</v>
          </cell>
          <cell r="F1235" t="str">
            <v>BỆNH VIỆN QUẬN TÂN BÌNH</v>
          </cell>
          <cell r="G1235" t="str">
            <v>BỆNH LÝ VỀ MÁU</v>
          </cell>
        </row>
        <row r="1236">
          <cell r="B1236" t="str">
            <v>19001231</v>
          </cell>
          <cell r="C1236" t="str">
            <v>TRẦN PHÚC KHẢI</v>
          </cell>
          <cell r="D1236" t="str">
            <v>HS4790802710240</v>
          </cell>
          <cell r="F1236" t="e">
            <v>#N/A</v>
          </cell>
        </row>
        <row r="1237">
          <cell r="B1237" t="str">
            <v>19001232</v>
          </cell>
          <cell r="C1237" t="str">
            <v xml:space="preserve">NGUYỄN QUANG PHÚC </v>
          </cell>
          <cell r="D1237" t="str">
            <v>HS4797939153362</v>
          </cell>
          <cell r="E1237" t="str">
            <v>041</v>
          </cell>
          <cell r="F1237" t="str">
            <v>BỆNH VIỆN ĐA KHOA KHU VỰC HÓC MÔN</v>
          </cell>
        </row>
        <row r="1238">
          <cell r="B1238" t="str">
            <v>19001233</v>
          </cell>
          <cell r="C1238" t="str">
            <v>NGUYỄN TRẦN HOÀNG ANH</v>
          </cell>
          <cell r="D1238" t="str">
            <v>HS4797937808046</v>
          </cell>
          <cell r="E1238" t="str">
            <v>032</v>
          </cell>
          <cell r="F1238" t="str">
            <v xml:space="preserve">BỆNH VIỆN QUẬN PHÚ NHUẬN </v>
          </cell>
        </row>
        <row r="1239">
          <cell r="B1239" t="str">
            <v>19001234</v>
          </cell>
          <cell r="C1239" t="str">
            <v xml:space="preserve">BÙI THANH PHƯƠNG </v>
          </cell>
          <cell r="E1239" t="str">
            <v>054</v>
          </cell>
          <cell r="F1239" t="str">
            <v>BỆNH VIỆN QUẬN TÂN PHÚ</v>
          </cell>
        </row>
        <row r="1240">
          <cell r="B1240" t="str">
            <v>19001235</v>
          </cell>
          <cell r="C1240" t="str">
            <v xml:space="preserve">NGUYỄN HUỲNH MINH QUANG </v>
          </cell>
          <cell r="D1240" t="str">
            <v>HS4797937762494</v>
          </cell>
          <cell r="F1240" t="e">
            <v>#N/A</v>
          </cell>
        </row>
        <row r="1241">
          <cell r="B1241" t="str">
            <v>19001236</v>
          </cell>
          <cell r="C1241" t="str">
            <v>NGUYỄN MỸ PHƯƠNG</v>
          </cell>
          <cell r="D1241" t="str">
            <v>HS4797932651622</v>
          </cell>
          <cell r="E1241" t="str">
            <v>070</v>
          </cell>
          <cell r="F1241" t="str">
            <v>PHÒNG KHÁM ĐA KHOA (THUỘC  Cty TNHH PKĐK AN PHÚC)</v>
          </cell>
        </row>
        <row r="1242">
          <cell r="B1242" t="str">
            <v>19001237</v>
          </cell>
          <cell r="C1242" t="str">
            <v>NGUYỄN NHẬT MINH</v>
          </cell>
          <cell r="D1242" t="str">
            <v>DK2494920650117</v>
          </cell>
          <cell r="F1242" t="e">
            <v>#N/A</v>
          </cell>
        </row>
        <row r="1243">
          <cell r="B1243" t="str">
            <v>19001238</v>
          </cell>
          <cell r="C1243" t="str">
            <v xml:space="preserve">PHẠM ĐỨC NGỌC TUYỀN </v>
          </cell>
          <cell r="E1243" t="str">
            <v>025</v>
          </cell>
          <cell r="F1243" t="str">
            <v xml:space="preserve">BỆNH VIỆN THỐNG  NHẤT </v>
          </cell>
        </row>
        <row r="1244">
          <cell r="B1244" t="str">
            <v>19001239</v>
          </cell>
          <cell r="C1244" t="str">
            <v>NGUYỄN TUYẾT THANH</v>
          </cell>
          <cell r="E1244" t="str">
            <v>054</v>
          </cell>
          <cell r="F1244" t="str">
            <v>BỆNH VIỆN QUẬN TÂN PHÚ</v>
          </cell>
        </row>
        <row r="1245">
          <cell r="B1245" t="str">
            <v>19001240</v>
          </cell>
          <cell r="C1245" t="str">
            <v xml:space="preserve">NGUYỄN HOÀNG ANH KHÔI </v>
          </cell>
          <cell r="D1245" t="str">
            <v>HS4797931809745</v>
          </cell>
          <cell r="E1245" t="str">
            <v>030</v>
          </cell>
          <cell r="F1245" t="str">
            <v xml:space="preserve">BỆNH VIỆN NHÂN DÂN GIA ĐỊNH </v>
          </cell>
        </row>
        <row r="1246">
          <cell r="B1246" t="str">
            <v>19001241</v>
          </cell>
          <cell r="C1246" t="str">
            <v>ĐÀO MINH QUÂN</v>
          </cell>
          <cell r="D1246" t="str">
            <v>HS4797938024307</v>
          </cell>
          <cell r="E1246" t="str">
            <v>029</v>
          </cell>
          <cell r="F1246" t="str">
            <v>BỆNH VIỆN QUẬN 12</v>
          </cell>
        </row>
        <row r="1247">
          <cell r="B1247" t="str">
            <v>19001242</v>
          </cell>
          <cell r="C1247" t="str">
            <v>PHAN THỊ LAN ANH</v>
          </cell>
          <cell r="E1247" t="str">
            <v>025</v>
          </cell>
          <cell r="F1247" t="str">
            <v xml:space="preserve">BỆNH VIỆN THỐNG  NHẤT </v>
          </cell>
        </row>
        <row r="1248">
          <cell r="B1248" t="str">
            <v>19001243</v>
          </cell>
          <cell r="C1248" t="str">
            <v xml:space="preserve">LÝ NGỌC HIẾU </v>
          </cell>
          <cell r="E1248" t="str">
            <v>025</v>
          </cell>
          <cell r="F1248" t="str">
            <v xml:space="preserve">BỆNH VIỆN THỐNG  NHẤT </v>
          </cell>
        </row>
        <row r="1249">
          <cell r="B1249" t="str">
            <v>19001244</v>
          </cell>
          <cell r="C1249" t="str">
            <v>NGUYỄN THỊ KIM YẾN</v>
          </cell>
          <cell r="E1249" t="str">
            <v>055</v>
          </cell>
          <cell r="F1249" t="str">
            <v xml:space="preserve">BỆNH VIỆN QUẬN BÌNH TÂN </v>
          </cell>
        </row>
        <row r="1250">
          <cell r="B1250" t="str">
            <v>19001245</v>
          </cell>
          <cell r="C1250" t="str">
            <v>NGUYỄN BÙI KHÁNH VY</v>
          </cell>
          <cell r="D1250" t="str">
            <v>HS4797932409205</v>
          </cell>
          <cell r="E1250" t="str">
            <v>009</v>
          </cell>
          <cell r="F1250" t="str">
            <v>BỆNH VIỆN QUẬN 3</v>
          </cell>
        </row>
        <row r="1251">
          <cell r="B1251" t="str">
            <v>19001246</v>
          </cell>
          <cell r="C1251" t="str">
            <v>PHẠM VĂN MỘNG</v>
          </cell>
          <cell r="E1251" t="str">
            <v>CÓ THẺ</v>
          </cell>
          <cell r="F1251" t="e">
            <v>#N/A</v>
          </cell>
        </row>
        <row r="1252">
          <cell r="B1252" t="str">
            <v>19001247</v>
          </cell>
          <cell r="C1252" t="str">
            <v>PHAN THANH TÙNG</v>
          </cell>
          <cell r="D1252" t="str">
            <v>HS4828223312968</v>
          </cell>
          <cell r="E1252" t="str">
            <v>033</v>
          </cell>
          <cell r="F1252" t="str">
            <v>BỆNH VIỆN QUẬN TÂN BÌNH</v>
          </cell>
        </row>
        <row r="1253">
          <cell r="B1253" t="str">
            <v>19001248</v>
          </cell>
          <cell r="C1253" t="str">
            <v>VŨ HOÀNG THIÊN PHÚC</v>
          </cell>
          <cell r="D1253" t="str">
            <v>HS4797933129979</v>
          </cell>
          <cell r="E1253" t="str">
            <v>465</v>
          </cell>
          <cell r="F1253" t="str">
            <v>PHÒNG KHÁM ĐA KHOA (THUỘC  Cty TNHH BV THÁNH MẪU)</v>
          </cell>
        </row>
        <row r="1254">
          <cell r="B1254" t="str">
            <v>19001249</v>
          </cell>
          <cell r="C1254" t="str">
            <v>NGUYỄN TRUƯỜNG THỌ</v>
          </cell>
          <cell r="D1254" t="str">
            <v>HS47979382155103</v>
          </cell>
          <cell r="E1254" t="str">
            <v>028</v>
          </cell>
          <cell r="F1254" t="str">
            <v>BỆNH VIỆN QUẬN 11</v>
          </cell>
        </row>
        <row r="1255">
          <cell r="B1255" t="str">
            <v>19001250</v>
          </cell>
          <cell r="C1255" t="str">
            <v>NGUYỄN THANH TOÀN</v>
          </cell>
          <cell r="E1255" t="str">
            <v>070</v>
          </cell>
          <cell r="F1255" t="str">
            <v>PHÒNG KHÁM ĐA KHOA (THUỘC  Cty TNHH PKĐK AN PHÚC)</v>
          </cell>
        </row>
        <row r="1256">
          <cell r="B1256" t="str">
            <v>19001251</v>
          </cell>
          <cell r="C1256" t="str">
            <v>LÊ HOÀNG HUY</v>
          </cell>
          <cell r="E1256" t="str">
            <v>025</v>
          </cell>
          <cell r="F1256" t="str">
            <v xml:space="preserve">BỆNH VIỆN THỐNG  NHẤT </v>
          </cell>
        </row>
        <row r="1257">
          <cell r="B1257" t="str">
            <v>19001252</v>
          </cell>
          <cell r="C1257" t="str">
            <v>NGUYỄN THẾ BẢO</v>
          </cell>
          <cell r="E1257" t="str">
            <v>032</v>
          </cell>
          <cell r="F1257" t="str">
            <v xml:space="preserve">BỆNH VIỆN QUẬN PHÚ NHUẬN </v>
          </cell>
        </row>
        <row r="1258">
          <cell r="B1258" t="str">
            <v>19001253</v>
          </cell>
          <cell r="C1258" t="str">
            <v xml:space="preserve">TRẦN THỊ YẾN NHI </v>
          </cell>
          <cell r="D1258" t="str">
            <v xml:space="preserve">BV TÂN PHÚ </v>
          </cell>
          <cell r="F1258" t="e">
            <v>#N/A</v>
          </cell>
        </row>
        <row r="1259">
          <cell r="B1259" t="str">
            <v>19001254</v>
          </cell>
          <cell r="C1259" t="str">
            <v xml:space="preserve">NGUYỄN THANH TRUNG </v>
          </cell>
          <cell r="E1259" t="str">
            <v>029</v>
          </cell>
          <cell r="F1259" t="str">
            <v>BỆNH VIỆN QUẬN 12</v>
          </cell>
        </row>
        <row r="1260">
          <cell r="B1260" t="str">
            <v>19001255</v>
          </cell>
          <cell r="C1260" t="str">
            <v>NGUYỄN HỒ VĂN THẮNG</v>
          </cell>
          <cell r="D1260" t="str">
            <v>HS4797931659150</v>
          </cell>
          <cell r="E1260" t="str">
            <v>054</v>
          </cell>
          <cell r="F1260" t="str">
            <v>BỆNH VIỆN QUẬN TÂN PHÚ</v>
          </cell>
        </row>
        <row r="1261">
          <cell r="B1261" t="str">
            <v>19001256</v>
          </cell>
          <cell r="C1261" t="str">
            <v>DƯƠNG NGỌC KIỀU THANH</v>
          </cell>
          <cell r="D1261" t="str">
            <v>HS4797930160042</v>
          </cell>
          <cell r="E1261" t="str">
            <v>031</v>
          </cell>
          <cell r="F1261" t="str">
            <v xml:space="preserve">BỆNH VIỆN QUẬN BÌNH THẠNH </v>
          </cell>
        </row>
        <row r="1262">
          <cell r="B1262" t="str">
            <v>19001257</v>
          </cell>
          <cell r="C1262" t="str">
            <v>TÔ ANH KHOA</v>
          </cell>
          <cell r="D1262" t="str">
            <v>HS4797934291283</v>
          </cell>
          <cell r="E1262" t="str">
            <v>027</v>
          </cell>
          <cell r="F1262" t="str">
            <v>BỆNH VIỆN QUẬN 10</v>
          </cell>
        </row>
        <row r="1263">
          <cell r="B1263" t="str">
            <v>19001258</v>
          </cell>
          <cell r="C1263" t="str">
            <v>NGUYỄN VĂN LÂM</v>
          </cell>
          <cell r="E1263" t="str">
            <v>025</v>
          </cell>
          <cell r="F1263" t="str">
            <v xml:space="preserve">BỆNH VIỆN THỐNG  NHẤT </v>
          </cell>
        </row>
        <row r="1264">
          <cell r="B1264" t="str">
            <v>19001259</v>
          </cell>
          <cell r="C1264" t="str">
            <v>ĐẶNG ĐÌNH KHANG</v>
          </cell>
          <cell r="E1264" t="str">
            <v>054</v>
          </cell>
          <cell r="F1264" t="str">
            <v>BỆNH VIỆN QUẬN TÂN PHÚ</v>
          </cell>
        </row>
        <row r="1265">
          <cell r="B1265" t="str">
            <v>19001260</v>
          </cell>
          <cell r="C1265" t="str">
            <v>NGUYỄN HOÀNG LONG</v>
          </cell>
          <cell r="E1265" t="str">
            <v>009</v>
          </cell>
          <cell r="F1265" t="str">
            <v>BỆNH VIỆN QUẬN 3</v>
          </cell>
        </row>
        <row r="1266">
          <cell r="B1266" t="str">
            <v>19001261</v>
          </cell>
          <cell r="C1266" t="str">
            <v>TRẦN KIM VŨ</v>
          </cell>
          <cell r="D1266" t="str">
            <v>HS4797930925699</v>
          </cell>
          <cell r="E1266" t="str">
            <v>054</v>
          </cell>
          <cell r="F1266" t="str">
            <v>BỆNH VIỆN QUẬN TÂN PHÚ</v>
          </cell>
        </row>
        <row r="1267">
          <cell r="B1267" t="str">
            <v>19001262</v>
          </cell>
          <cell r="C1267" t="str">
            <v>HUỲNH GIA HUY</v>
          </cell>
          <cell r="D1267" t="str">
            <v>HS4797935305212</v>
          </cell>
          <cell r="E1267" t="str">
            <v>041</v>
          </cell>
          <cell r="F1267" t="str">
            <v>BỆNH VIỆN ĐA KHOA KHU VỰC HÓC MÔN</v>
          </cell>
        </row>
        <row r="1268">
          <cell r="B1268" t="str">
            <v>19001263</v>
          </cell>
          <cell r="C1268" t="str">
            <v>PHẠM GIA HUY</v>
          </cell>
          <cell r="D1268" t="str">
            <v>HS4797932669006</v>
          </cell>
          <cell r="E1268" t="str">
            <v>462</v>
          </cell>
          <cell r="F1268" t="str">
            <v xml:space="preserve">BỆNH VIỆN ĐA KHOA VẠN HẠNH </v>
          </cell>
        </row>
        <row r="1269">
          <cell r="B1269" t="str">
            <v>19001264</v>
          </cell>
          <cell r="C1269" t="str">
            <v>HUỲNH THỊ THANH PHỤNG</v>
          </cell>
          <cell r="D1269" t="str">
            <v>HS4797936004261</v>
          </cell>
          <cell r="E1269" t="str">
            <v>055</v>
          </cell>
          <cell r="F1269" t="str">
            <v xml:space="preserve">BỆNH VIỆN QUẬN BÌNH TÂN </v>
          </cell>
        </row>
        <row r="1270">
          <cell r="B1270" t="str">
            <v>19001265</v>
          </cell>
          <cell r="C1270" t="str">
            <v>NGUYỄN HOÀNG ANH TÂM</v>
          </cell>
          <cell r="E1270" t="str">
            <v>483</v>
          </cell>
          <cell r="F1270" t="str">
            <v>PHÒNG KHÁM ĐA KHOA (THUỘC  CP TTYK THÀNH CÔNG )</v>
          </cell>
        </row>
        <row r="1271">
          <cell r="B1271" t="str">
            <v>19001266</v>
          </cell>
          <cell r="C1271" t="str">
            <v>HUỲNH CÔNG PHÚC</v>
          </cell>
          <cell r="E1271" t="str">
            <v>032</v>
          </cell>
          <cell r="F1271" t="str">
            <v xml:space="preserve">BỆNH VIỆN QUẬN PHÚ NHUẬN </v>
          </cell>
        </row>
        <row r="1272">
          <cell r="B1272" t="str">
            <v>19001267</v>
          </cell>
          <cell r="C1272" t="str">
            <v>NGUYỄN HOÀNG ĐẠT</v>
          </cell>
          <cell r="E1272" t="str">
            <v>025</v>
          </cell>
          <cell r="F1272" t="str">
            <v xml:space="preserve">BỆNH VIỆN THỐNG  NHẤT </v>
          </cell>
        </row>
        <row r="1273">
          <cell r="B1273" t="str">
            <v>19001268</v>
          </cell>
          <cell r="C1273" t="str">
            <v>NGUYỄN LÊ KIM KHÁNH</v>
          </cell>
          <cell r="E1273" t="str">
            <v>054</v>
          </cell>
          <cell r="F1273" t="str">
            <v>BỆNH VIỆN QUẬN TÂN PHÚ</v>
          </cell>
        </row>
        <row r="1274">
          <cell r="B1274" t="str">
            <v>19001269</v>
          </cell>
          <cell r="C1274" t="str">
            <v>NGUYỄN VIỆT HÙNG</v>
          </cell>
          <cell r="E1274" t="str">
            <v>009</v>
          </cell>
          <cell r="F1274" t="str">
            <v>BỆNH VIỆN QUẬN 3</v>
          </cell>
        </row>
        <row r="1275">
          <cell r="B1275" t="str">
            <v>19001270</v>
          </cell>
          <cell r="C1275" t="str">
            <v xml:space="preserve">HỒ TRỌNG PHÚC </v>
          </cell>
          <cell r="E1275" t="str">
            <v>055</v>
          </cell>
          <cell r="F1275" t="str">
            <v xml:space="preserve">BỆNH VIỆN QUẬN BÌNH TÂN </v>
          </cell>
        </row>
        <row r="1276">
          <cell r="B1276" t="str">
            <v>19001271</v>
          </cell>
          <cell r="C1276" t="str">
            <v>HUỲNH NHẬT HÀO</v>
          </cell>
          <cell r="E1276" t="str">
            <v>058</v>
          </cell>
          <cell r="F1276" t="str">
            <v xml:space="preserve">BỆNH VIỆN ĐA KHOA TƯ NHÂN TRIỀU AN </v>
          </cell>
        </row>
        <row r="1277">
          <cell r="B1277" t="str">
            <v>19001272</v>
          </cell>
          <cell r="C1277" t="str">
            <v xml:space="preserve">NGUYỄN VĂN BẢO </v>
          </cell>
          <cell r="D1277" t="str">
            <v>HS4797930891032</v>
          </cell>
          <cell r="E1277" t="str">
            <v>025</v>
          </cell>
          <cell r="F1277" t="str">
            <v xml:space="preserve">BỆNH VIỆN THỐNG  NHẤT </v>
          </cell>
          <cell r="G1277" t="str">
            <v>ĐÃ TƯ VẤN GĐ K MUA</v>
          </cell>
        </row>
        <row r="1278">
          <cell r="B1278" t="str">
            <v>19001273</v>
          </cell>
          <cell r="C1278" t="str">
            <v>LÝ THẾ QUANG</v>
          </cell>
          <cell r="D1278" t="str">
            <v>HS4797931408480</v>
          </cell>
          <cell r="E1278" t="str">
            <v>054</v>
          </cell>
          <cell r="F1278" t="str">
            <v>BỆNH VIỆN QUẬN TÂN PHÚ</v>
          </cell>
        </row>
        <row r="1279">
          <cell r="B1279" t="str">
            <v>19001274</v>
          </cell>
          <cell r="C1279" t="str">
            <v>TRẦN CHÍ THIỆN</v>
          </cell>
          <cell r="E1279" t="str">
            <v>030</v>
          </cell>
          <cell r="F1279" t="str">
            <v xml:space="preserve">BỆNH VIỆN NHÂN DÂN GIA ĐỊNH </v>
          </cell>
        </row>
        <row r="1280">
          <cell r="B1280" t="str">
            <v>19001275</v>
          </cell>
          <cell r="C1280" t="str">
            <v>NGUYỄN THANH PHÚC</v>
          </cell>
          <cell r="E1280" t="str">
            <v>462</v>
          </cell>
          <cell r="F1280" t="str">
            <v xml:space="preserve">BỆNH VIỆN ĐA KHOA VẠN HẠNH </v>
          </cell>
        </row>
        <row r="1281">
          <cell r="B1281" t="str">
            <v>19001276</v>
          </cell>
          <cell r="C1281" t="str">
            <v>NGUYỄN QUANG TRUNG</v>
          </cell>
          <cell r="E1281" t="str">
            <v>055</v>
          </cell>
          <cell r="F1281" t="str">
            <v xml:space="preserve">BỆNH VIỆN QUẬN BÌNH TÂN </v>
          </cell>
        </row>
        <row r="1282">
          <cell r="B1282" t="str">
            <v>19001277</v>
          </cell>
          <cell r="C1282" t="str">
            <v>VŨ THANH PHONG</v>
          </cell>
          <cell r="D1282" t="str">
            <v>HS4797931889537</v>
          </cell>
          <cell r="E1282" t="str">
            <v>032</v>
          </cell>
          <cell r="F1282" t="str">
            <v xml:space="preserve">BỆNH VIỆN QUẬN PHÚ NHUẬN </v>
          </cell>
        </row>
        <row r="1283">
          <cell r="B1283" t="str">
            <v>19001278</v>
          </cell>
          <cell r="C1283" t="str">
            <v>LÌNH NHẬT LUÂN</v>
          </cell>
          <cell r="E1283" t="str">
            <v>054</v>
          </cell>
          <cell r="F1283" t="str">
            <v>BỆNH VIỆN QUẬN TÂN PHÚ</v>
          </cell>
        </row>
        <row r="1284">
          <cell r="B1284" t="str">
            <v>19001279</v>
          </cell>
          <cell r="C1284" t="str">
            <v xml:space="preserve">PHẠM MINH QUÂN </v>
          </cell>
          <cell r="D1284" t="str">
            <v>HS CŨ</v>
          </cell>
          <cell r="E1284" t="str">
            <v>055</v>
          </cell>
          <cell r="F1284" t="str">
            <v xml:space="preserve">BỆNH VIỆN QUẬN BÌNH TÂN </v>
          </cell>
        </row>
        <row r="1285">
          <cell r="B1285" t="str">
            <v>19001280</v>
          </cell>
          <cell r="C1285" t="str">
            <v>TRẦN THỊNH PHÁT</v>
          </cell>
          <cell r="E1285" t="str">
            <v>071</v>
          </cell>
          <cell r="F1285" t="str">
            <v xml:space="preserve">BỆNH VIỆN ĐA KHOA HOÀN MỸ SÀI GÒN </v>
          </cell>
        </row>
        <row r="1286">
          <cell r="B1286" t="str">
            <v>19001281</v>
          </cell>
          <cell r="C1286" t="str">
            <v>ĐOÀN MINH PHÁT</v>
          </cell>
          <cell r="E1286" t="str">
            <v>033</v>
          </cell>
          <cell r="F1286" t="str">
            <v>BỆNH VIỆN QUẬN TÂN BÌNH</v>
          </cell>
        </row>
        <row r="1287">
          <cell r="B1287" t="str">
            <v>19001282</v>
          </cell>
          <cell r="C1287" t="str">
            <v>PHẠM TRẦN HOÀNG OANH</v>
          </cell>
          <cell r="D1287" t="str">
            <v>GD4797930955996</v>
          </cell>
          <cell r="E1287" t="str">
            <v>CÓ THẺ</v>
          </cell>
          <cell r="F1287" t="e">
            <v>#N/A</v>
          </cell>
        </row>
        <row r="1288">
          <cell r="B1288" t="str">
            <v>19001283</v>
          </cell>
          <cell r="C1288" t="str">
            <v>PHẠM VĂN VŨ</v>
          </cell>
          <cell r="E1288" t="str">
            <v>033</v>
          </cell>
          <cell r="F1288" t="str">
            <v>BỆNH VIỆN QUẬN TÂN BÌNH</v>
          </cell>
        </row>
        <row r="1289">
          <cell r="B1289" t="str">
            <v>19001284</v>
          </cell>
          <cell r="C1289" t="str">
            <v>LÊ NHẬT DUY</v>
          </cell>
          <cell r="E1289" t="str">
            <v>029</v>
          </cell>
          <cell r="F1289" t="str">
            <v>BỆNH VIỆN QUẬN 12</v>
          </cell>
        </row>
        <row r="1290">
          <cell r="B1290" t="str">
            <v>19001285</v>
          </cell>
          <cell r="C1290" t="str">
            <v>PHẠM GIA ĐẠT</v>
          </cell>
          <cell r="E1290" t="str">
            <v>CÓ THẺ</v>
          </cell>
          <cell r="F1290" t="e">
            <v>#N/A</v>
          </cell>
        </row>
        <row r="1291">
          <cell r="B1291" t="str">
            <v>19001286</v>
          </cell>
          <cell r="C1291" t="str">
            <v>NGUYỄN TẤN HƯNG</v>
          </cell>
          <cell r="E1291" t="str">
            <v>025</v>
          </cell>
          <cell r="F1291" t="str">
            <v xml:space="preserve">BỆNH VIỆN THỐNG  NHẤT </v>
          </cell>
        </row>
        <row r="1292">
          <cell r="B1292" t="str">
            <v>19001287</v>
          </cell>
          <cell r="C1292" t="str">
            <v>LÊ HUỲNH ĐỨC</v>
          </cell>
          <cell r="D1292" t="str">
            <v>DK2515121016500</v>
          </cell>
          <cell r="E1292" t="str">
            <v>CÓ THẺ</v>
          </cell>
          <cell r="F1292" t="e">
            <v>#N/A</v>
          </cell>
        </row>
        <row r="1293">
          <cell r="B1293" t="str">
            <v>19001288</v>
          </cell>
          <cell r="C1293" t="str">
            <v>NGUYỄN TRUNG KIÊN</v>
          </cell>
          <cell r="D1293" t="str">
            <v>HS4797936929101</v>
          </cell>
          <cell r="E1293" t="str">
            <v>041</v>
          </cell>
          <cell r="F1293" t="str">
            <v>BỆNH VIỆN ĐA KHOA KHU VỰC HÓC MÔN</v>
          </cell>
        </row>
        <row r="1294">
          <cell r="B1294" t="str">
            <v>19001289</v>
          </cell>
          <cell r="C1294" t="str">
            <v>CHANG BÁ VŨ</v>
          </cell>
          <cell r="E1294" t="str">
            <v>483</v>
          </cell>
          <cell r="F1294" t="str">
            <v>PHÒNG KHÁM ĐA KHOA (THUỘC  CP TTYK THÀNH CÔNG )</v>
          </cell>
        </row>
        <row r="1295">
          <cell r="B1295" t="str">
            <v>19001290</v>
          </cell>
          <cell r="C1295" t="str">
            <v>NGUYỄN THANH NHÂN</v>
          </cell>
          <cell r="E1295" t="str">
            <v>032</v>
          </cell>
          <cell r="F1295" t="str">
            <v xml:space="preserve">BỆNH VIỆN QUẬN PHÚ NHUẬN </v>
          </cell>
        </row>
        <row r="1296">
          <cell r="B1296" t="str">
            <v>19001291</v>
          </cell>
          <cell r="C1296" t="str">
            <v>LÊ NGỌC ĐOAN DU</v>
          </cell>
          <cell r="D1296" t="str">
            <v>HS4797934295357</v>
          </cell>
          <cell r="E1296" t="str">
            <v>054</v>
          </cell>
          <cell r="F1296" t="str">
            <v>BỆNH VIỆN QUẬN TÂN PHÚ</v>
          </cell>
        </row>
        <row r="1297">
          <cell r="B1297" t="str">
            <v>19001292</v>
          </cell>
          <cell r="C1297" t="str">
            <v>DƯƠNG NGỌC TRÀ MY</v>
          </cell>
          <cell r="D1297" t="str">
            <v>HS4606020431348</v>
          </cell>
          <cell r="E1297" t="str">
            <v>025</v>
          </cell>
          <cell r="F1297" t="str">
            <v xml:space="preserve">BỆNH VIỆN THỐNG  NHẤT </v>
          </cell>
        </row>
        <row r="1298">
          <cell r="B1298" t="str">
            <v>19001293</v>
          </cell>
          <cell r="C1298" t="str">
            <v>LÊ MINH ÁNH</v>
          </cell>
          <cell r="D1298" t="str">
            <v>HS4797930278004</v>
          </cell>
          <cell r="E1298" t="str">
            <v>017</v>
          </cell>
          <cell r="F1298" t="str">
            <v>BỆNH VIỆN QUẬN 6</v>
          </cell>
        </row>
        <row r="1299">
          <cell r="B1299" t="str">
            <v>19001294</v>
          </cell>
          <cell r="F1299" t="e">
            <v>#N/A</v>
          </cell>
        </row>
        <row r="1300">
          <cell r="B1300" t="str">
            <v>19001295</v>
          </cell>
          <cell r="C1300" t="str">
            <v>PHAN NGỌC PHƯƠNG UYÊN</v>
          </cell>
          <cell r="D1300" t="str">
            <v>HS4797939211990</v>
          </cell>
          <cell r="F1300" t="e">
            <v>#N/A</v>
          </cell>
          <cell r="G1300">
            <v>7939211990</v>
          </cell>
        </row>
        <row r="1301">
          <cell r="B1301" t="str">
            <v>19001296</v>
          </cell>
          <cell r="C1301" t="str">
            <v>LÊ ĐINH ANH THI</v>
          </cell>
          <cell r="D1301" t="str">
            <v>HS4797932780592</v>
          </cell>
          <cell r="E1301" t="str">
            <v>028</v>
          </cell>
          <cell r="F1301" t="str">
            <v>BỆNH VIỆN QUẬN 11</v>
          </cell>
        </row>
        <row r="1302">
          <cell r="B1302" t="str">
            <v>19001297</v>
          </cell>
          <cell r="C1302" t="str">
            <v xml:space="preserve">VÕ PHẠM NGỌC THẢO </v>
          </cell>
          <cell r="D1302" t="str">
            <v>HS4797931363300</v>
          </cell>
          <cell r="E1302" t="str">
            <v>054</v>
          </cell>
          <cell r="F1302" t="str">
            <v>BỆNH VIỆN QUẬN TÂN PHÚ</v>
          </cell>
        </row>
        <row r="1303">
          <cell r="B1303" t="str">
            <v>19001298</v>
          </cell>
          <cell r="C1303" t="str">
            <v>TRẤN PHI HÙNG</v>
          </cell>
          <cell r="D1303" t="str">
            <v>DK2686822336853</v>
          </cell>
          <cell r="E1303" t="str">
            <v>CÓ THẺ</v>
          </cell>
          <cell r="F1303" t="e">
            <v>#N/A</v>
          </cell>
        </row>
        <row r="1304">
          <cell r="B1304" t="str">
            <v>19001299</v>
          </cell>
          <cell r="C1304" t="str">
            <v>TÔ HUỲNH THANH VŨ</v>
          </cell>
          <cell r="D1304" t="str">
            <v>HS4797935643739</v>
          </cell>
          <cell r="E1304" t="str">
            <v>041</v>
          </cell>
          <cell r="F1304" t="str">
            <v>BỆNH VIỆN ĐA KHOA KHU VỰC HÓC MÔN</v>
          </cell>
        </row>
        <row r="1305">
          <cell r="B1305" t="str">
            <v>19001300</v>
          </cell>
          <cell r="F1305" t="e">
            <v>#N/A</v>
          </cell>
        </row>
        <row r="1306">
          <cell r="B1306" t="str">
            <v>19001301</v>
          </cell>
          <cell r="C1306" t="str">
            <v xml:space="preserve">NGUYỄN THỊ THẢO VY </v>
          </cell>
          <cell r="D1306" t="str">
            <v>SV4797930999431</v>
          </cell>
          <cell r="E1306" t="str">
            <v>033</v>
          </cell>
          <cell r="F1306" t="str">
            <v>BỆNH VIỆN QUẬN TÂN BÌNH</v>
          </cell>
        </row>
        <row r="1307">
          <cell r="B1307" t="str">
            <v>19001302</v>
          </cell>
          <cell r="C1307" t="str">
            <v xml:space="preserve">TRẦN THU TÂM </v>
          </cell>
          <cell r="D1307" t="str">
            <v>HS4797931134486</v>
          </cell>
          <cell r="E1307" t="str">
            <v>033</v>
          </cell>
          <cell r="F1307" t="str">
            <v>BỆNH VIỆN QUẬN TÂN BÌNH</v>
          </cell>
        </row>
        <row r="1308">
          <cell r="B1308" t="str">
            <v>19001303</v>
          </cell>
          <cell r="C1308" t="str">
            <v xml:space="preserve">NGUYỄN XUÂN HOÀNG QUÂN </v>
          </cell>
          <cell r="E1308" t="str">
            <v>054</v>
          </cell>
          <cell r="F1308" t="str">
            <v>BỆNH VIỆN QUẬN TÂN PHÚ</v>
          </cell>
        </row>
        <row r="1309">
          <cell r="B1309" t="str">
            <v>19001304</v>
          </cell>
          <cell r="C1309" t="str">
            <v>TRẦN NGỌC GIÀU</v>
          </cell>
          <cell r="D1309" t="str">
            <v>HS4797931166098</v>
          </cell>
          <cell r="E1309" t="str">
            <v>025</v>
          </cell>
          <cell r="F1309" t="str">
            <v xml:space="preserve">BỆNH VIỆN THỐNG  NHẤT </v>
          </cell>
        </row>
        <row r="1310">
          <cell r="B1310" t="str">
            <v>19001305</v>
          </cell>
          <cell r="C1310" t="str">
            <v>ĐỖ LÊ KHÔI</v>
          </cell>
          <cell r="D1310" t="str">
            <v>HS4797930995285</v>
          </cell>
          <cell r="E1310" t="str">
            <v>033</v>
          </cell>
          <cell r="F1310" t="str">
            <v>BỆNH VIỆN QUẬN TÂN BÌNH</v>
          </cell>
        </row>
        <row r="1311">
          <cell r="B1311" t="str">
            <v>19001306</v>
          </cell>
          <cell r="C1311" t="str">
            <v xml:space="preserve">NGUYỄN PHƯƠNG NAM </v>
          </cell>
          <cell r="D1311" t="str">
            <v>HS4797930247358</v>
          </cell>
          <cell r="E1311" t="str">
            <v>035</v>
          </cell>
          <cell r="F1311" t="str">
            <v>BỆNH VIỆN QUẬN GÒ VẤP</v>
          </cell>
        </row>
        <row r="1312">
          <cell r="B1312" t="str">
            <v>19001307</v>
          </cell>
          <cell r="C1312" t="str">
            <v>ĐOÀN VĂN TÀI</v>
          </cell>
          <cell r="E1312" t="str">
            <v>054</v>
          </cell>
          <cell r="F1312" t="str">
            <v>BỆNH VIỆN QUẬN TÂN PHÚ</v>
          </cell>
        </row>
        <row r="1313">
          <cell r="B1313" t="str">
            <v>19001308</v>
          </cell>
          <cell r="C1313" t="str">
            <v xml:space="preserve">TRẦN THANH DƯƠNG </v>
          </cell>
          <cell r="D1313" t="str">
            <v>HS4797937851622</v>
          </cell>
          <cell r="E1313" t="str">
            <v>021</v>
          </cell>
          <cell r="F1313" t="str">
            <v>BỆNH VIỆN QUẬN 8</v>
          </cell>
        </row>
        <row r="1314">
          <cell r="B1314" t="str">
            <v>19001309</v>
          </cell>
          <cell r="C1314" t="str">
            <v>ĐOÀN MINH TÂM</v>
          </cell>
          <cell r="D1314" t="str">
            <v>HS4797930906988</v>
          </cell>
          <cell r="E1314" t="str">
            <v>025</v>
          </cell>
          <cell r="F1314" t="str">
            <v xml:space="preserve">BỆNH VIỆN THỐNG  NHẤT </v>
          </cell>
        </row>
        <row r="1315">
          <cell r="B1315" t="str">
            <v>19001310</v>
          </cell>
          <cell r="C1315" t="str">
            <v>PHẠM NGUYỄN PHƯƠNG DU</v>
          </cell>
          <cell r="E1315" t="str">
            <v>027</v>
          </cell>
          <cell r="F1315" t="str">
            <v>BỆNH VIỆN QUẬN 10</v>
          </cell>
        </row>
        <row r="1316">
          <cell r="B1316" t="str">
            <v>19001311</v>
          </cell>
          <cell r="C1316" t="str">
            <v>NGUYỄN LỘC THẢO NHI</v>
          </cell>
          <cell r="D1316" t="str">
            <v>HS4797935103395</v>
          </cell>
          <cell r="E1316" t="str">
            <v>488</v>
          </cell>
          <cell r="F1316" t="str">
            <v>BỆNH VIỆN ĐA KHOA TƯ NHÂN XUYÊN Á</v>
          </cell>
        </row>
        <row r="1317">
          <cell r="B1317" t="str">
            <v>19001312</v>
          </cell>
          <cell r="C1317" t="str">
            <v>LÊ HOÀNG TÍNH</v>
          </cell>
          <cell r="D1317" t="str">
            <v>HS4799622199377</v>
          </cell>
          <cell r="E1317" t="str">
            <v>040</v>
          </cell>
          <cell r="F1317" t="str">
            <v>BỆNH VIỆN ĐA KHOA KHU VỰC CỦ CHI</v>
          </cell>
        </row>
        <row r="1318">
          <cell r="B1318" t="str">
            <v>19001313</v>
          </cell>
          <cell r="C1318" t="str">
            <v>HOÀNG THỊ PHƯƠNG UYÊN</v>
          </cell>
          <cell r="D1318" t="str">
            <v>HS4797938010462</v>
          </cell>
          <cell r="E1318" t="str">
            <v>029</v>
          </cell>
          <cell r="F1318" t="str">
            <v>BỆNH VIỆN QUẬN 12</v>
          </cell>
        </row>
        <row r="1319">
          <cell r="B1319" t="str">
            <v>19001314</v>
          </cell>
          <cell r="C1319" t="str">
            <v>TRẦN PHI TUYẾT</v>
          </cell>
          <cell r="D1319" t="str">
            <v>GD4797932541704</v>
          </cell>
          <cell r="E1319" t="str">
            <v>CÓ THẺ</v>
          </cell>
          <cell r="F1319" t="e">
            <v>#N/A</v>
          </cell>
        </row>
        <row r="1320">
          <cell r="B1320" t="str">
            <v>19001315</v>
          </cell>
          <cell r="C1320" t="str">
            <v>NGUYỄN CHÍ QUYỀN</v>
          </cell>
          <cell r="D1320" t="str">
            <v>HS4797931446165</v>
          </cell>
          <cell r="E1320" t="str">
            <v>054</v>
          </cell>
          <cell r="F1320" t="str">
            <v>BỆNH VIỆN QUẬN TÂN PHÚ</v>
          </cell>
        </row>
        <row r="1321">
          <cell r="B1321" t="str">
            <v>19001316</v>
          </cell>
          <cell r="C1321" t="str">
            <v xml:space="preserve">PHAN HÀ MAI QUỲNH </v>
          </cell>
          <cell r="D1321" t="str">
            <v>HS4797928715385</v>
          </cell>
          <cell r="E1321" t="str">
            <v>029</v>
          </cell>
          <cell r="F1321" t="str">
            <v>BỆNH VIỆN QUẬN 12</v>
          </cell>
        </row>
        <row r="1322">
          <cell r="B1322" t="str">
            <v>19001317</v>
          </cell>
          <cell r="C1322" t="str">
            <v>PHAN ĐỨC THẮNG</v>
          </cell>
          <cell r="E1322" t="str">
            <v>029</v>
          </cell>
          <cell r="F1322" t="str">
            <v>BỆNH VIỆN QUẬN 12</v>
          </cell>
          <cell r="G1322">
            <v>7937588119</v>
          </cell>
        </row>
        <row r="1323">
          <cell r="B1323" t="str">
            <v>19001318</v>
          </cell>
          <cell r="C1323" t="str">
            <v>LÊ NGUYỄN HOÀNG PHÚC</v>
          </cell>
          <cell r="D1323" t="str">
            <v>HS4797937719028</v>
          </cell>
          <cell r="E1323" t="str">
            <v>025</v>
          </cell>
          <cell r="F1323" t="str">
            <v xml:space="preserve">BỆNH VIỆN THỐNG  NHẤT </v>
          </cell>
        </row>
        <row r="1324">
          <cell r="B1324" t="str">
            <v>19001319</v>
          </cell>
          <cell r="C1324" t="str">
            <v>NGUYỄN ĐỨC CHƯƠNG</v>
          </cell>
          <cell r="D1324" t="str">
            <v>HS4797721260680</v>
          </cell>
          <cell r="E1324" t="str">
            <v>025</v>
          </cell>
          <cell r="F1324" t="str">
            <v xml:space="preserve">BỆNH VIỆN THỐNG  NHẤT </v>
          </cell>
        </row>
        <row r="1325">
          <cell r="B1325" t="str">
            <v>19001320</v>
          </cell>
          <cell r="C1325" t="str">
            <v>NGUYỄN LÊ HOÀNG TRÂM</v>
          </cell>
          <cell r="E1325" t="str">
            <v>033</v>
          </cell>
          <cell r="F1325" t="str">
            <v>BỆNH VIỆN QUẬN TÂN BÌNH</v>
          </cell>
        </row>
        <row r="1326">
          <cell r="B1326" t="str">
            <v>19001321</v>
          </cell>
          <cell r="C1326" t="str">
            <v>NGUYỄN ANH THƯ</v>
          </cell>
          <cell r="E1326" t="str">
            <v>CÓ THẺ</v>
          </cell>
          <cell r="F1326" t="e">
            <v>#N/A</v>
          </cell>
        </row>
        <row r="1327">
          <cell r="B1327" t="str">
            <v>19001322</v>
          </cell>
          <cell r="C1327" t="str">
            <v xml:space="preserve">NGUYỄN TRÍ THÔNG </v>
          </cell>
          <cell r="E1327" t="str">
            <v>071</v>
          </cell>
          <cell r="F1327" t="str">
            <v xml:space="preserve">BỆNH VIỆN ĐA KHOA HOÀN MỸ SÀI GÒN </v>
          </cell>
        </row>
        <row r="1328">
          <cell r="B1328" t="str">
            <v>19001323</v>
          </cell>
          <cell r="C1328" t="str">
            <v>TRẦN DƯƠNG QUỐC HUY</v>
          </cell>
          <cell r="D1328" t="str">
            <v>HS4797934111154</v>
          </cell>
          <cell r="E1328" t="str">
            <v>055</v>
          </cell>
          <cell r="F1328" t="str">
            <v xml:space="preserve">BỆNH VIỆN QUẬN BÌNH TÂN </v>
          </cell>
        </row>
        <row r="1329">
          <cell r="B1329" t="str">
            <v>19001324</v>
          </cell>
          <cell r="C1329" t="str">
            <v>NGUYỄN TRUNG THIÊN BẢO</v>
          </cell>
          <cell r="D1329" t="str">
            <v>HS4515120172779</v>
          </cell>
          <cell r="E1329" t="str">
            <v>026</v>
          </cell>
          <cell r="F1329" t="str">
            <v xml:space="preserve">BỆNH VIỆN CẤP CỨU TRƯNG VƯƠNG </v>
          </cell>
        </row>
        <row r="1330">
          <cell r="B1330" t="str">
            <v>19001325</v>
          </cell>
          <cell r="C1330" t="str">
            <v>NGUYỄN PHÚ VINH</v>
          </cell>
          <cell r="D1330" t="str">
            <v>HS4797931428371</v>
          </cell>
          <cell r="E1330" t="str">
            <v>033</v>
          </cell>
          <cell r="F1330" t="str">
            <v>BỆNH VIỆN QUẬN TÂN BÌNH</v>
          </cell>
        </row>
        <row r="1331">
          <cell r="B1331" t="str">
            <v>19001326</v>
          </cell>
          <cell r="C1331" t="str">
            <v>LÝ QUỲNH NHIÊN</v>
          </cell>
          <cell r="D1331" t="str">
            <v>HS4797931956862</v>
          </cell>
          <cell r="E1331" t="str">
            <v>032</v>
          </cell>
          <cell r="F1331" t="str">
            <v xml:space="preserve">BỆNH VIỆN QUẬN PHÚ NHUẬN </v>
          </cell>
        </row>
        <row r="1332">
          <cell r="B1332" t="str">
            <v>19001327</v>
          </cell>
          <cell r="C1332" t="str">
            <v>NGUYỄN VIẾT NGỌC VỸ</v>
          </cell>
          <cell r="D1332" t="str">
            <v>TQ4979731359745</v>
          </cell>
          <cell r="E1332" t="str">
            <v>033</v>
          </cell>
          <cell r="F1332" t="str">
            <v>BỆNH VIỆN QUẬN TÂN BÌNH</v>
          </cell>
        </row>
        <row r="1333">
          <cell r="B1333" t="str">
            <v>19001328</v>
          </cell>
          <cell r="C1333" t="str">
            <v>NGUYỄN LÊ TRUNG NGHĨA</v>
          </cell>
          <cell r="D1333" t="str">
            <v>HS4795420565866</v>
          </cell>
          <cell r="E1333" t="str">
            <v>017</v>
          </cell>
          <cell r="F1333" t="str">
            <v>BỆNH VIỆN QUẬN 6</v>
          </cell>
        </row>
        <row r="1334">
          <cell r="B1334" t="str">
            <v>19001329</v>
          </cell>
          <cell r="C1334" t="str">
            <v>VÕ PHƯỚC NHÂN</v>
          </cell>
          <cell r="E1334" t="str">
            <v>033</v>
          </cell>
          <cell r="F1334" t="str">
            <v>BỆNH VIỆN QUẬN TÂN BÌNH</v>
          </cell>
        </row>
        <row r="1335">
          <cell r="B1335" t="str">
            <v>19001330</v>
          </cell>
          <cell r="C1335" t="str">
            <v>NGUYỄN VƯƠNG BÌNH NGUYÊN</v>
          </cell>
          <cell r="D1335" t="str">
            <v>HS4797933633430</v>
          </cell>
          <cell r="E1335" t="str">
            <v>051</v>
          </cell>
          <cell r="F1335" t="str">
            <v>BỆNH VIỆN QUẬN 1 - CƠ SỞ I</v>
          </cell>
        </row>
        <row r="1336">
          <cell r="B1336" t="str">
            <v>19001331</v>
          </cell>
          <cell r="C1336" t="str">
            <v>HUỲNH MINH ANH</v>
          </cell>
          <cell r="D1336" t="str">
            <v>HS4797935122276</v>
          </cell>
          <cell r="E1336" t="str">
            <v>040</v>
          </cell>
          <cell r="F1336" t="str">
            <v>BỆNH VIỆN ĐA KHOA KHU VỰC CỦ CHI</v>
          </cell>
        </row>
        <row r="1337">
          <cell r="B1337" t="str">
            <v>19001332</v>
          </cell>
          <cell r="C1337" t="str">
            <v>PHẠM THÁI AN THUYÊN</v>
          </cell>
          <cell r="E1337" t="str">
            <v>025</v>
          </cell>
          <cell r="F1337" t="str">
            <v xml:space="preserve">BỆNH VIỆN THỐNG  NHẤT </v>
          </cell>
          <cell r="G1337">
            <v>8723436231</v>
          </cell>
        </row>
        <row r="1338">
          <cell r="B1338" t="str">
            <v>19001333</v>
          </cell>
          <cell r="C1338" t="str">
            <v>VĂN ĐỨC THIỆN</v>
          </cell>
          <cell r="D1338" t="str">
            <v>HS4793822128737</v>
          </cell>
          <cell r="E1338" t="str">
            <v>054</v>
          </cell>
          <cell r="F1338" t="str">
            <v>BỆNH VIỆN QUẬN TÂN PHÚ</v>
          </cell>
        </row>
        <row r="1339">
          <cell r="B1339" t="str">
            <v>19001334</v>
          </cell>
          <cell r="C1339" t="str">
            <v>HOÀNG HỮU MINH</v>
          </cell>
          <cell r="E1339" t="str">
            <v>031</v>
          </cell>
          <cell r="F1339" t="str">
            <v xml:space="preserve">BỆNH VIỆN QUẬN BÌNH THẠNH </v>
          </cell>
        </row>
        <row r="1340">
          <cell r="B1340" t="str">
            <v>19001335</v>
          </cell>
          <cell r="C1340" t="str">
            <v>TRỊNH MINH TIẾN</v>
          </cell>
          <cell r="E1340" t="str">
            <v>025</v>
          </cell>
          <cell r="F1340" t="str">
            <v xml:space="preserve">BỆNH VIỆN THỐNG  NHẤT </v>
          </cell>
        </row>
        <row r="1341">
          <cell r="B1341" t="str">
            <v>19001336</v>
          </cell>
          <cell r="C1341" t="str">
            <v>TRƯƠNG ANH KIỆT</v>
          </cell>
          <cell r="E1341" t="str">
            <v>462</v>
          </cell>
          <cell r="F1341" t="str">
            <v xml:space="preserve">BỆNH VIỆN ĐA KHOA VẠN HẠNH </v>
          </cell>
        </row>
        <row r="1342">
          <cell r="B1342" t="str">
            <v>19001337</v>
          </cell>
          <cell r="C1342" t="str">
            <v>NGUYỄN THỊ MI NI</v>
          </cell>
          <cell r="D1342" t="str">
            <v>HS4797934536701</v>
          </cell>
          <cell r="E1342" t="str">
            <v>466</v>
          </cell>
          <cell r="F1342" t="str">
            <v>PHÒNG KHÁM ĐA KHOA (THUỘC  Cty TNHH MTV TMDV Y TẾ TÂN BÌNH)</v>
          </cell>
        </row>
        <row r="1343">
          <cell r="B1343" t="str">
            <v>19001338</v>
          </cell>
          <cell r="C1343" t="str">
            <v>HOÀNG NGUYỄN THIÊN PHÚC</v>
          </cell>
          <cell r="E1343" t="str">
            <v>054</v>
          </cell>
          <cell r="F1343" t="str">
            <v>BỆNH VIỆN QUẬN TÂN PHÚ</v>
          </cell>
        </row>
        <row r="1344">
          <cell r="B1344" t="str">
            <v>19001339</v>
          </cell>
          <cell r="C1344" t="str">
            <v>HỒ NGUYỄN NGỌC BẢO</v>
          </cell>
          <cell r="D1344" t="str">
            <v>HS4797934015378</v>
          </cell>
          <cell r="E1344" t="str">
            <v>026</v>
          </cell>
          <cell r="F1344" t="str">
            <v xml:space="preserve">BỆNH VIỆN CẤP CỨU TRƯNG VƯƠNG </v>
          </cell>
        </row>
        <row r="1345">
          <cell r="B1345" t="str">
            <v>19001340</v>
          </cell>
          <cell r="C1345" t="str">
            <v>ĐẶNG THANH TUẤN</v>
          </cell>
          <cell r="E1345" t="str">
            <v>027</v>
          </cell>
          <cell r="F1345" t="str">
            <v>BỆNH VIỆN QUẬN 10</v>
          </cell>
        </row>
        <row r="1346">
          <cell r="B1346" t="str">
            <v>19001341</v>
          </cell>
          <cell r="C1346" t="str">
            <v>NGUYỄN VĂN TÂY</v>
          </cell>
          <cell r="E1346" t="str">
            <v>031</v>
          </cell>
          <cell r="F1346" t="str">
            <v xml:space="preserve">BỆNH VIỆN QUẬN BÌNH THẠNH </v>
          </cell>
        </row>
        <row r="1347">
          <cell r="B1347" t="str">
            <v>19001342</v>
          </cell>
          <cell r="C1347" t="str">
            <v>NGUYỄN PHAN THÁI</v>
          </cell>
          <cell r="E1347" t="str">
            <v>013</v>
          </cell>
          <cell r="F1347" t="str">
            <v xml:space="preserve">BỆNH VIỆN NGUYỄN TRI PHƯƠNG </v>
          </cell>
        </row>
        <row r="1348">
          <cell r="B1348" t="str">
            <v>19001343</v>
          </cell>
          <cell r="C1348" t="str">
            <v>NGUYỄN THỊ KIỀU MY</v>
          </cell>
          <cell r="E1348" t="str">
            <v>055</v>
          </cell>
          <cell r="F1348" t="str">
            <v xml:space="preserve">BỆNH VIỆN QUẬN BÌNH TÂN </v>
          </cell>
        </row>
        <row r="1349">
          <cell r="B1349" t="str">
            <v>19001344</v>
          </cell>
          <cell r="C1349" t="str">
            <v>NGUYỄN TRUNG HIẾU</v>
          </cell>
          <cell r="E1349" t="str">
            <v>041</v>
          </cell>
          <cell r="F1349" t="str">
            <v>BỆNH VIỆN ĐA KHOA KHU VỰC HÓC MÔN</v>
          </cell>
        </row>
        <row r="1350">
          <cell r="B1350" t="str">
            <v>19001345</v>
          </cell>
          <cell r="C1350" t="str">
            <v>NGUYỄN TUẤN KIỆT</v>
          </cell>
          <cell r="D1350" t="str">
            <v>HS4797937812117</v>
          </cell>
          <cell r="E1350" t="str">
            <v>054</v>
          </cell>
          <cell r="F1350" t="str">
            <v>BỆNH VIỆN QUẬN TÂN PHÚ</v>
          </cell>
        </row>
        <row r="1351">
          <cell r="B1351" t="str">
            <v>19001346</v>
          </cell>
          <cell r="C1351" t="str">
            <v>LỘC THIÊN VÂN</v>
          </cell>
          <cell r="D1351" t="str">
            <v>HS4797931515348</v>
          </cell>
          <cell r="E1351" t="str">
            <v>028</v>
          </cell>
          <cell r="F1351" t="str">
            <v>BỆNH VIỆN QUẬN 11</v>
          </cell>
        </row>
        <row r="1352">
          <cell r="B1352" t="str">
            <v>19001347</v>
          </cell>
          <cell r="C1352" t="str">
            <v>NGUYỄN VI BẢO NGỌC</v>
          </cell>
          <cell r="D1352" t="str">
            <v>HS4797939385829</v>
          </cell>
          <cell r="E1352" t="str">
            <v>033</v>
          </cell>
          <cell r="F1352" t="str">
            <v>BỆNH VIỆN QUẬN TÂN BÌNH</v>
          </cell>
        </row>
        <row r="1353">
          <cell r="B1353" t="str">
            <v>19001348</v>
          </cell>
          <cell r="C1353" t="str">
            <v>NGUYỄN THỊ LAN ANH</v>
          </cell>
          <cell r="E1353" t="str">
            <v>470</v>
          </cell>
          <cell r="F1353" t="str">
            <v>PHÒNG KHÁM ĐA KHOA CƠ SỞ 2 - BỆNH VIỆN QUẬN GÒ VẤP</v>
          </cell>
        </row>
        <row r="1354">
          <cell r="B1354" t="str">
            <v>19001349</v>
          </cell>
          <cell r="C1354" t="str">
            <v>NGUYỄN THANH PHÚ</v>
          </cell>
          <cell r="E1354" t="str">
            <v>470</v>
          </cell>
          <cell r="F1354" t="str">
            <v>PHÒNG KHÁM ĐA KHOA CƠ SỞ 2 - BỆNH VIỆN QUẬN GÒ VẤP</v>
          </cell>
        </row>
        <row r="1355">
          <cell r="B1355" t="str">
            <v>19001350</v>
          </cell>
          <cell r="C1355" t="str">
            <v>HUỲNH VĂN TIÊN</v>
          </cell>
          <cell r="E1355" t="str">
            <v>033</v>
          </cell>
          <cell r="F1355" t="str">
            <v>BỆNH VIỆN QUẬN TÂN BÌNH</v>
          </cell>
        </row>
        <row r="1356">
          <cell r="B1356" t="str">
            <v>19001351</v>
          </cell>
          <cell r="C1356" t="str">
            <v>TRẦN HOÀNG KHÔI</v>
          </cell>
          <cell r="E1356" t="str">
            <v>026</v>
          </cell>
          <cell r="F1356" t="str">
            <v xml:space="preserve">BỆNH VIỆN CẤP CỨU TRƯNG VƯƠNG </v>
          </cell>
        </row>
        <row r="1357">
          <cell r="B1357" t="str">
            <v>19001352</v>
          </cell>
          <cell r="C1357" t="str">
            <v>HỒ THIÊN TRÚC</v>
          </cell>
          <cell r="D1357" t="str">
            <v>GD4494920753599</v>
          </cell>
          <cell r="E1357" t="str">
            <v>CÓ THẺ</v>
          </cell>
          <cell r="F1357" t="e">
            <v>#N/A</v>
          </cell>
        </row>
        <row r="1358">
          <cell r="B1358" t="str">
            <v>19001353</v>
          </cell>
          <cell r="C1358" t="str">
            <v>NGUYỄN LÊ PHƯƠNG TRINH</v>
          </cell>
          <cell r="E1358" t="str">
            <v>025</v>
          </cell>
          <cell r="F1358" t="str">
            <v xml:space="preserve">BỆNH VIỆN THỐNG  NHẤT </v>
          </cell>
        </row>
        <row r="1359">
          <cell r="B1359" t="str">
            <v>19001354</v>
          </cell>
          <cell r="C1359" t="str">
            <v>PHAN TẤN DUY</v>
          </cell>
          <cell r="E1359" t="str">
            <v>033</v>
          </cell>
          <cell r="F1359" t="str">
            <v>BỆNH VIỆN QUẬN TÂN BÌNH</v>
          </cell>
        </row>
        <row r="1360">
          <cell r="B1360" t="str">
            <v>19001355</v>
          </cell>
          <cell r="F1360" t="e">
            <v>#N/A</v>
          </cell>
        </row>
        <row r="1361">
          <cell r="B1361" t="str">
            <v>19001356</v>
          </cell>
          <cell r="C1361" t="str">
            <v>LÊ TẤN LỘC</v>
          </cell>
          <cell r="E1361" t="str">
            <v>033</v>
          </cell>
          <cell r="F1361" t="str">
            <v>BỆNH VIỆN QUẬN TÂN BÌNH</v>
          </cell>
        </row>
        <row r="1362">
          <cell r="B1362" t="str">
            <v>19001357</v>
          </cell>
          <cell r="C1362" t="str">
            <v>PHAN NHÂN</v>
          </cell>
          <cell r="D1362" t="str">
            <v>HS4797928395670</v>
          </cell>
          <cell r="E1362" t="str">
            <v>051</v>
          </cell>
          <cell r="F1362" t="str">
            <v>BỆNH VIỆN QUẬN 1 - CƠ SỞ I</v>
          </cell>
        </row>
        <row r="1363">
          <cell r="B1363" t="str">
            <v>19001358</v>
          </cell>
          <cell r="C1363" t="str">
            <v>NGUYỄN HỒ BẢO NGỌC</v>
          </cell>
          <cell r="E1363" t="str">
            <v>058</v>
          </cell>
          <cell r="F1363" t="str">
            <v xml:space="preserve">BỆNH VIỆN ĐA KHOA TƯ NHÂN TRIỀU AN </v>
          </cell>
        </row>
        <row r="1364">
          <cell r="B1364" t="str">
            <v>19001359</v>
          </cell>
          <cell r="C1364" t="str">
            <v>HỒ NGUYỄN THIỆN ĐỨC</v>
          </cell>
          <cell r="E1364" t="str">
            <v>055</v>
          </cell>
          <cell r="F1364" t="str">
            <v xml:space="preserve">BỆNH VIỆN QUẬN BÌNH TÂN </v>
          </cell>
        </row>
        <row r="1365">
          <cell r="B1365" t="str">
            <v>19001360</v>
          </cell>
          <cell r="C1365" t="str">
            <v>TRẦN ĐÌNH VỸ KHANG</v>
          </cell>
          <cell r="D1365" t="str">
            <v>HS4797939199598</v>
          </cell>
          <cell r="E1365" t="str">
            <v>032</v>
          </cell>
          <cell r="F1365" t="str">
            <v xml:space="preserve">BỆNH VIỆN QUẬN PHÚ NHUẬN </v>
          </cell>
        </row>
        <row r="1366">
          <cell r="B1366" t="str">
            <v>19001361</v>
          </cell>
          <cell r="C1366" t="str">
            <v>DƯƠNG TRỊNH DUY KHANG</v>
          </cell>
          <cell r="D1366" t="str">
            <v>HS4797937592125</v>
          </cell>
          <cell r="E1366" t="str">
            <v>054</v>
          </cell>
          <cell r="F1366" t="str">
            <v>BỆNH VIỆN QUẬN TÂN PHÚ</v>
          </cell>
        </row>
        <row r="1367">
          <cell r="B1367" t="str">
            <v>19001362</v>
          </cell>
          <cell r="C1367" t="str">
            <v>NGUYỄN QUỐC VIỆT</v>
          </cell>
          <cell r="D1367" t="str">
            <v>HS4797929115006</v>
          </cell>
          <cell r="E1367" t="str">
            <v>029</v>
          </cell>
          <cell r="F1367" t="str">
            <v>BỆNH VIỆN QUẬN 12</v>
          </cell>
        </row>
        <row r="1368">
          <cell r="B1368" t="str">
            <v>19001363</v>
          </cell>
          <cell r="C1368" t="str">
            <v>LÊ NGUYỄN THÀNH TIẾN</v>
          </cell>
          <cell r="E1368" t="str">
            <v>493</v>
          </cell>
          <cell r="F1368" t="str">
            <v>PHÒNG KHÁM ĐA KHOA (THUỘC  Cty TNHH PKĐK PHƯỚC LINH)</v>
          </cell>
        </row>
        <row r="1369">
          <cell r="B1369" t="str">
            <v>19001364</v>
          </cell>
          <cell r="C1369" t="str">
            <v>DƯƠNG VĂN QUẢNG</v>
          </cell>
          <cell r="E1369" t="str">
            <v>028</v>
          </cell>
          <cell r="F1369" t="str">
            <v>BỆNH VIỆN QUẬN 11</v>
          </cell>
        </row>
        <row r="1370">
          <cell r="B1370" t="str">
            <v>19001365</v>
          </cell>
          <cell r="C1370" t="str">
            <v>LÊ THIÊN VINH</v>
          </cell>
          <cell r="E1370" t="str">
            <v>055</v>
          </cell>
          <cell r="F1370" t="str">
            <v xml:space="preserve">BỆNH VIỆN QUẬN BÌNH TÂN </v>
          </cell>
        </row>
        <row r="1371">
          <cell r="B1371" t="str">
            <v>19001366</v>
          </cell>
          <cell r="C1371" t="str">
            <v>HUỲNH KIM NHÂN</v>
          </cell>
          <cell r="D1371" t="str">
            <v>HS4797931832364</v>
          </cell>
          <cell r="E1371" t="str">
            <v>032</v>
          </cell>
          <cell r="F1371" t="str">
            <v xml:space="preserve">BỆNH VIỆN QUẬN PHÚ NHUẬN </v>
          </cell>
        </row>
        <row r="1372">
          <cell r="B1372" t="str">
            <v>19001367</v>
          </cell>
          <cell r="C1372" t="str">
            <v>TRẦN BẢO GIA LÂM</v>
          </cell>
          <cell r="E1372" t="str">
            <v>040</v>
          </cell>
          <cell r="F1372" t="str">
            <v>BỆNH VIỆN ĐA KHOA KHU VỰC CỦ CHI</v>
          </cell>
        </row>
        <row r="1373">
          <cell r="B1373" t="str">
            <v>19001368</v>
          </cell>
          <cell r="C1373" t="str">
            <v>MÃ HUỲNH VĨNH ĐẠT</v>
          </cell>
          <cell r="E1373" t="str">
            <v>009</v>
          </cell>
          <cell r="F1373" t="str">
            <v>BỆNH VIỆN QUẬN 3</v>
          </cell>
        </row>
        <row r="1374">
          <cell r="B1374" t="str">
            <v>19001369</v>
          </cell>
          <cell r="C1374" t="str">
            <v>NGUYỄN THÁI TÁI</v>
          </cell>
          <cell r="E1374" t="str">
            <v>054</v>
          </cell>
          <cell r="F1374" t="str">
            <v>BỆNH VIỆN QUẬN TÂN PHÚ</v>
          </cell>
        </row>
        <row r="1375">
          <cell r="B1375" t="str">
            <v>19001370</v>
          </cell>
          <cell r="C1375" t="str">
            <v>LÝ ĐỨC TÀI</v>
          </cell>
          <cell r="E1375" t="str">
            <v>028</v>
          </cell>
          <cell r="F1375" t="str">
            <v>BỆNH VIỆN QUẬN 11</v>
          </cell>
        </row>
        <row r="1376">
          <cell r="B1376" t="str">
            <v>19001371</v>
          </cell>
          <cell r="C1376" t="str">
            <v>TRẦN QUỐC ANH</v>
          </cell>
          <cell r="D1376" t="str">
            <v>HS4797937728595</v>
          </cell>
          <cell r="E1376" t="str">
            <v>033</v>
          </cell>
          <cell r="F1376" t="str">
            <v>BỆNH VIỆN QUẬN TÂN BÌNH</v>
          </cell>
        </row>
        <row r="1377">
          <cell r="B1377" t="str">
            <v>19001372</v>
          </cell>
          <cell r="C1377" t="str">
            <v>NGUYỄN HOÀNG QUỐC HUY</v>
          </cell>
          <cell r="D1377" t="str">
            <v>HS4797936735519</v>
          </cell>
          <cell r="E1377" t="str">
            <v>470</v>
          </cell>
          <cell r="F1377" t="str">
            <v>PHÒNG KHÁM ĐA KHOA CƠ SỞ 2 - BỆNH VIỆN QUẬN GÒ VẤP</v>
          </cell>
        </row>
        <row r="1378">
          <cell r="B1378" t="str">
            <v>19001373</v>
          </cell>
          <cell r="C1378" t="str">
            <v>NGUYỄN PHAN HOÀNG NGUYÊN</v>
          </cell>
          <cell r="D1378" t="str">
            <v>HS4797931191679</v>
          </cell>
          <cell r="E1378" t="str">
            <v>033</v>
          </cell>
          <cell r="F1378" t="str">
            <v>BỆNH VIỆN QUẬN TÂN BÌNH</v>
          </cell>
        </row>
        <row r="1379">
          <cell r="B1379" t="str">
            <v>19001374</v>
          </cell>
          <cell r="C1379" t="str">
            <v>TRẦN MINH THƯ</v>
          </cell>
          <cell r="E1379" t="str">
            <v>054</v>
          </cell>
          <cell r="F1379" t="str">
            <v>BỆNH VIỆN QUẬN TÂN PHÚ</v>
          </cell>
        </row>
        <row r="1380">
          <cell r="B1380" t="str">
            <v>19001375</v>
          </cell>
          <cell r="C1380" t="str">
            <v>TRẦN HUỲNH TRỌNG NGHĨA</v>
          </cell>
          <cell r="E1380" t="str">
            <v>041</v>
          </cell>
          <cell r="F1380" t="str">
            <v>BỆNH VIỆN ĐA KHOA KHU VỰC HÓC MÔN</v>
          </cell>
        </row>
        <row r="1381">
          <cell r="B1381" t="str">
            <v>19001376</v>
          </cell>
          <cell r="C1381" t="str">
            <v>DƯƠNG KHÁNH UYÊN</v>
          </cell>
          <cell r="D1381" t="str">
            <v>HS4797931791792</v>
          </cell>
          <cell r="F1381" t="e">
            <v>#N/A</v>
          </cell>
        </row>
        <row r="1382">
          <cell r="B1382" t="str">
            <v>19001377</v>
          </cell>
          <cell r="C1382" t="str">
            <v>NGUYỄN MINH QUANG</v>
          </cell>
          <cell r="D1382" t="str">
            <v>HS4797934093902</v>
          </cell>
          <cell r="E1382" t="str">
            <v>055</v>
          </cell>
          <cell r="F1382" t="str">
            <v xml:space="preserve">BỆNH VIỆN QUẬN BÌNH TÂN </v>
          </cell>
        </row>
        <row r="1383">
          <cell r="B1383" t="str">
            <v>19001378</v>
          </cell>
          <cell r="C1383" t="str">
            <v>PHẠM HỮU THIỆN</v>
          </cell>
          <cell r="E1383" t="str">
            <v>054</v>
          </cell>
          <cell r="F1383" t="str">
            <v>BỆNH VIỆN QUẬN TÂN PHÚ</v>
          </cell>
        </row>
        <row r="1384">
          <cell r="B1384" t="str">
            <v>19001379</v>
          </cell>
          <cell r="C1384" t="str">
            <v>LÂM THÀNH ĐĂNG</v>
          </cell>
          <cell r="D1384" t="str">
            <v>HS4797931181593</v>
          </cell>
          <cell r="E1384" t="str">
            <v>033</v>
          </cell>
          <cell r="F1384" t="str">
            <v>BỆNH VIỆN QUẬN TÂN BÌNH</v>
          </cell>
        </row>
        <row r="1385">
          <cell r="B1385" t="str">
            <v>19001380</v>
          </cell>
          <cell r="C1385" t="str">
            <v>NGUYỄN NGỌC SƠN</v>
          </cell>
          <cell r="E1385" t="str">
            <v>033</v>
          </cell>
          <cell r="F1385" t="str">
            <v>BỆNH VIỆN QUẬN TÂN BÌNH</v>
          </cell>
        </row>
        <row r="1386">
          <cell r="B1386" t="str">
            <v>19001381</v>
          </cell>
          <cell r="C1386" t="str">
            <v>NGUYỄN ĐỨC TIẾN</v>
          </cell>
          <cell r="E1386" t="str">
            <v>054</v>
          </cell>
          <cell r="F1386" t="str">
            <v>BỆNH VIỆN QUẬN TÂN PHÚ</v>
          </cell>
        </row>
        <row r="1387">
          <cell r="B1387" t="str">
            <v>19001382</v>
          </cell>
          <cell r="C1387" t="str">
            <v>MAI TRẦN THẢO VY</v>
          </cell>
          <cell r="E1387" t="str">
            <v>031</v>
          </cell>
          <cell r="F1387" t="str">
            <v xml:space="preserve">BỆNH VIỆN QUẬN BÌNH THẠNH </v>
          </cell>
        </row>
        <row r="1388">
          <cell r="B1388" t="str">
            <v>19001383</v>
          </cell>
          <cell r="C1388" t="str">
            <v>PHẠM THỊ PHƯƠNG HÀ</v>
          </cell>
          <cell r="D1388" t="str">
            <v>HS4797931782813</v>
          </cell>
          <cell r="E1388" t="str">
            <v>054</v>
          </cell>
          <cell r="F1388" t="str">
            <v>BỆNH VIỆN QUẬN TÂN PHÚ</v>
          </cell>
        </row>
        <row r="1389">
          <cell r="B1389" t="str">
            <v>19001384</v>
          </cell>
          <cell r="C1389" t="str">
            <v>NGUYỄN HUỲNH TUYẾT NGÂN</v>
          </cell>
          <cell r="E1389" t="str">
            <v>055</v>
          </cell>
          <cell r="F1389" t="str">
            <v xml:space="preserve">BỆNH VIỆN QUẬN BÌNH TÂN </v>
          </cell>
        </row>
        <row r="1390">
          <cell r="B1390" t="str">
            <v>19001385</v>
          </cell>
          <cell r="C1390" t="str">
            <v>LÊ NGUYỄN BẢO TRÂM</v>
          </cell>
          <cell r="E1390" t="str">
            <v>031</v>
          </cell>
          <cell r="F1390" t="str">
            <v xml:space="preserve">BỆNH VIỆN QUẬN BÌNH THẠNH </v>
          </cell>
        </row>
        <row r="1391">
          <cell r="B1391" t="str">
            <v>19001386</v>
          </cell>
          <cell r="C1391" t="str">
            <v>LÊ TẤN TÀI</v>
          </cell>
          <cell r="D1391" t="str">
            <v>HS4797938049381</v>
          </cell>
          <cell r="E1391" t="str">
            <v>033</v>
          </cell>
          <cell r="F1391" t="str">
            <v>BỆNH VIỆN QUẬN TÂN BÌNH</v>
          </cell>
        </row>
        <row r="1392">
          <cell r="B1392" t="str">
            <v>19001387</v>
          </cell>
          <cell r="C1392" t="str">
            <v>HOÀNG ANH TUẤN</v>
          </cell>
          <cell r="E1392" t="str">
            <v>025</v>
          </cell>
          <cell r="F1392" t="str">
            <v xml:space="preserve">BỆNH VIỆN THỐNG  NHẤT </v>
          </cell>
        </row>
        <row r="1393">
          <cell r="B1393" t="str">
            <v>19001388</v>
          </cell>
          <cell r="C1393" t="str">
            <v>NGUYỄN NGỌC MY</v>
          </cell>
          <cell r="D1393" t="str">
            <v>GD4797937736374</v>
          </cell>
          <cell r="E1393" t="str">
            <v>040</v>
          </cell>
          <cell r="F1393" t="str">
            <v>BỆNH VIỆN ĐA KHOA KHU VỰC CỦ CHI</v>
          </cell>
        </row>
        <row r="1394">
          <cell r="B1394" t="str">
            <v>19001389</v>
          </cell>
          <cell r="C1394" t="str">
            <v>NGUYỄN THỊ YẾN NHI</v>
          </cell>
          <cell r="E1394" t="str">
            <v>033</v>
          </cell>
          <cell r="F1394" t="str">
            <v>BỆNH VIỆN QUẬN TÂN BÌNH</v>
          </cell>
        </row>
        <row r="1395">
          <cell r="B1395" t="str">
            <v>19001390</v>
          </cell>
          <cell r="C1395" t="str">
            <v>PHAN KIỀU PHƯƠNG UYÊN</v>
          </cell>
          <cell r="E1395" t="str">
            <v>040</v>
          </cell>
          <cell r="F1395" t="str">
            <v>BỆNH VIỆN ĐA KHOA KHU VỰC CỦ CHI</v>
          </cell>
        </row>
        <row r="1396">
          <cell r="B1396" t="str">
            <v>19001391</v>
          </cell>
          <cell r="C1396" t="str">
            <v>TRẦN THANH ĐỨC</v>
          </cell>
          <cell r="E1396" t="str">
            <v>033</v>
          </cell>
          <cell r="F1396" t="str">
            <v>BỆNH VIỆN QUẬN TÂN BÌNH</v>
          </cell>
        </row>
        <row r="1397">
          <cell r="B1397" t="str">
            <v>19001392</v>
          </cell>
          <cell r="C1397" t="str">
            <v>NGUYỄN QUỲNH AN</v>
          </cell>
          <cell r="E1397" t="str">
            <v>461</v>
          </cell>
          <cell r="F1397" t="str">
            <v>BỆNH VIỆN CHỈNH HÌNH VÀ PHỤC HỒI CHỨC NĂNG TPHCM</v>
          </cell>
        </row>
        <row r="1398">
          <cell r="B1398" t="str">
            <v>19001393</v>
          </cell>
          <cell r="C1398" t="str">
            <v>TRẦN NAM KHÁNH</v>
          </cell>
          <cell r="E1398" t="str">
            <v>030/031</v>
          </cell>
          <cell r="F1398" t="e">
            <v>#N/A</v>
          </cell>
        </row>
        <row r="1399">
          <cell r="B1399" t="str">
            <v>19001394</v>
          </cell>
          <cell r="C1399" t="str">
            <v>NGUYỄN THỊ HOÀNG LAN</v>
          </cell>
          <cell r="D1399" t="str">
            <v>GD4797934954717</v>
          </cell>
          <cell r="E1399" t="str">
            <v>CÓ THẺ</v>
          </cell>
          <cell r="F1399" t="e">
            <v>#N/A</v>
          </cell>
        </row>
        <row r="1400">
          <cell r="B1400" t="str">
            <v>19001395</v>
          </cell>
          <cell r="C1400" t="str">
            <v>NGUYỄN ĐĂNG KHOA</v>
          </cell>
          <cell r="D1400" t="str">
            <v>HS4797937958422</v>
          </cell>
          <cell r="E1400" t="str">
            <v>054</v>
          </cell>
          <cell r="F1400" t="str">
            <v>BỆNH VIỆN QUẬN TÂN PHÚ</v>
          </cell>
        </row>
        <row r="1401">
          <cell r="B1401" t="str">
            <v>19001396</v>
          </cell>
          <cell r="C1401" t="str">
            <v>NGUYỄN NHỰT DUY</v>
          </cell>
          <cell r="E1401" t="str">
            <v>025</v>
          </cell>
          <cell r="F1401" t="str">
            <v xml:space="preserve">BỆNH VIỆN THỐNG  NHẤT </v>
          </cell>
        </row>
        <row r="1402">
          <cell r="B1402" t="str">
            <v>19001397</v>
          </cell>
          <cell r="C1402" t="str">
            <v>NGUYỄN THANH TRƯỜNG</v>
          </cell>
          <cell r="D1402" t="str">
            <v>HS4797928682107</v>
          </cell>
          <cell r="E1402" t="str">
            <v>025</v>
          </cell>
          <cell r="F1402" t="str">
            <v xml:space="preserve">BỆNH VIỆN THỐNG  NHẤT </v>
          </cell>
        </row>
        <row r="1403">
          <cell r="B1403" t="str">
            <v>19001398</v>
          </cell>
          <cell r="C1403" t="str">
            <v>NGUYỄN NGỌC ĐĂNG KHOA</v>
          </cell>
          <cell r="E1403" t="str">
            <v>026</v>
          </cell>
          <cell r="F1403" t="str">
            <v xml:space="preserve">BỆNH VIỆN CẤP CỨU TRƯNG VƯƠNG </v>
          </cell>
        </row>
        <row r="1404">
          <cell r="B1404" t="str">
            <v>19001399</v>
          </cell>
          <cell r="C1404" t="str">
            <v>ĐINH QUANG HUY</v>
          </cell>
          <cell r="E1404" t="str">
            <v>028</v>
          </cell>
          <cell r="F1404" t="str">
            <v>BỆNH VIỆN QUẬN 11</v>
          </cell>
        </row>
        <row r="1405">
          <cell r="B1405" t="str">
            <v>19001400</v>
          </cell>
          <cell r="C1405" t="str">
            <v>NGUYỄN HÙNG DŨNG</v>
          </cell>
          <cell r="E1405" t="str">
            <v>029</v>
          </cell>
          <cell r="F1405" t="str">
            <v>BỆNH VIỆN QUẬN 12</v>
          </cell>
        </row>
        <row r="1406">
          <cell r="B1406" t="str">
            <v>19001401</v>
          </cell>
          <cell r="C1406" t="str">
            <v>VÕ THÀNH THÁI</v>
          </cell>
          <cell r="D1406" t="str">
            <v>HS4795121054504</v>
          </cell>
          <cell r="E1406" t="str">
            <v>055</v>
          </cell>
          <cell r="F1406" t="str">
            <v xml:space="preserve">BỆNH VIỆN QUẬN BÌNH TÂN </v>
          </cell>
        </row>
        <row r="1407">
          <cell r="B1407" t="str">
            <v>19001402</v>
          </cell>
          <cell r="C1407" t="str">
            <v>LU HOÀNG THANH NGỌC</v>
          </cell>
          <cell r="E1407" t="str">
            <v>025</v>
          </cell>
          <cell r="F1407" t="str">
            <v xml:space="preserve">BỆNH VIỆN THỐNG  NHẤT </v>
          </cell>
        </row>
        <row r="1408">
          <cell r="B1408" t="str">
            <v>19001403</v>
          </cell>
          <cell r="C1408" t="str">
            <v>ĐINH VŨ UYÊN VI</v>
          </cell>
          <cell r="E1408" t="str">
            <v>033</v>
          </cell>
          <cell r="F1408" t="str">
            <v>BỆNH VIỆN QUẬN TÂN BÌNH</v>
          </cell>
        </row>
        <row r="1409">
          <cell r="B1409" t="str">
            <v>19001404</v>
          </cell>
          <cell r="F1409" t="e">
            <v>#N/A</v>
          </cell>
        </row>
        <row r="1410">
          <cell r="B1410" t="str">
            <v>19001405</v>
          </cell>
          <cell r="C1410" t="str">
            <v>DƯƠNG PHÚ QUỐC</v>
          </cell>
          <cell r="E1410" t="str">
            <v>025</v>
          </cell>
          <cell r="F1410" t="str">
            <v xml:space="preserve">BỆNH VIỆN THỐNG  NHẤT </v>
          </cell>
        </row>
        <row r="1411">
          <cell r="B1411" t="str">
            <v>19001406</v>
          </cell>
          <cell r="C1411" t="str">
            <v>TÔ ĐÌNH PHÁT</v>
          </cell>
          <cell r="E1411" t="str">
            <v>039</v>
          </cell>
          <cell r="F1411" t="str">
            <v>BỆNH VIỆN HUYỆN CỦ CHI</v>
          </cell>
        </row>
        <row r="1412">
          <cell r="B1412" t="str">
            <v>19001407</v>
          </cell>
          <cell r="C1412" t="str">
            <v>ĐẶNG VŨ ĐĂNG KHOA</v>
          </cell>
          <cell r="E1412" t="str">
            <v>030</v>
          </cell>
          <cell r="F1412" t="str">
            <v xml:space="preserve">BỆNH VIỆN NHÂN DÂN GIA ĐỊNH </v>
          </cell>
        </row>
        <row r="1413">
          <cell r="B1413" t="str">
            <v>19001408</v>
          </cell>
          <cell r="C1413" t="str">
            <v>LÊ HUYỀN BẢO</v>
          </cell>
          <cell r="E1413" t="str">
            <v>041</v>
          </cell>
          <cell r="F1413" t="str">
            <v>BỆNH VIỆN ĐA KHOA KHU VỰC HÓC MÔN</v>
          </cell>
        </row>
        <row r="1414">
          <cell r="B1414" t="str">
            <v>19001409</v>
          </cell>
          <cell r="C1414" t="str">
            <v>TRẦN THỊ BẢO THƠ</v>
          </cell>
          <cell r="D1414" t="str">
            <v>HS4797931387518</v>
          </cell>
          <cell r="E1414" t="str">
            <v>054</v>
          </cell>
          <cell r="F1414" t="str">
            <v>BỆNH VIỆN QUẬN TÂN PHÚ</v>
          </cell>
        </row>
        <row r="1415">
          <cell r="B1415" t="str">
            <v>19001410</v>
          </cell>
          <cell r="C1415" t="str">
            <v>HÀ VĂN HOÀNG PHƯỚC</v>
          </cell>
          <cell r="D1415" t="str">
            <v>HS4797930893632</v>
          </cell>
          <cell r="E1415" t="str">
            <v>026</v>
          </cell>
          <cell r="F1415" t="str">
            <v xml:space="preserve">BỆNH VIỆN CẤP CỨU TRƯNG VƯƠNG </v>
          </cell>
        </row>
        <row r="1416">
          <cell r="B1416" t="str">
            <v>19001411</v>
          </cell>
          <cell r="C1416" t="str">
            <v>ĐẶNG QUỐC CƯỜNG</v>
          </cell>
          <cell r="D1416" t="str">
            <v>HS4797932305914</v>
          </cell>
          <cell r="E1416" t="str">
            <v>473</v>
          </cell>
          <cell r="F1416" t="str">
            <v>PHÒNG KHÁM ĐA KHOA (THUỘC   Cty TNHH PKĐK SÀI GÒN - TT KHÁM BỆNH SỐ 2)</v>
          </cell>
        </row>
        <row r="1417">
          <cell r="B1417" t="str">
            <v>19001412</v>
          </cell>
          <cell r="C1417" t="str">
            <v>LÊ THỊ MỸ HOA</v>
          </cell>
          <cell r="D1417" t="str">
            <v>HS4797937537115</v>
          </cell>
          <cell r="E1417" t="str">
            <v>064</v>
          </cell>
          <cell r="F1417" t="str">
            <v>PHÒNG KHÁM ĐA KHOA (THUỘC  Cty TNHH PKĐK VIỆT PHƯỚC )</v>
          </cell>
        </row>
        <row r="1418">
          <cell r="B1418" t="str">
            <v>19001413</v>
          </cell>
          <cell r="C1418" t="str">
            <v>NGUYỄN THÀNH PHÁT</v>
          </cell>
          <cell r="D1418" t="str">
            <v>HS4898924575095</v>
          </cell>
          <cell r="E1418" t="str">
            <v>054</v>
          </cell>
          <cell r="F1418" t="str">
            <v>BỆNH VIỆN QUẬN TÂN PHÚ</v>
          </cell>
        </row>
        <row r="1419">
          <cell r="B1419" t="str">
            <v>19001414</v>
          </cell>
          <cell r="C1419" t="str">
            <v>LÊ ĐINH THẢO MY</v>
          </cell>
          <cell r="E1419" t="str">
            <v>054</v>
          </cell>
          <cell r="F1419" t="str">
            <v>BỆNH VIỆN QUẬN TÂN PHÚ</v>
          </cell>
        </row>
        <row r="1420">
          <cell r="B1420" t="str">
            <v>19001415</v>
          </cell>
          <cell r="C1420" t="str">
            <v>ĐẶNG NGUYỄN THANH NHI</v>
          </cell>
          <cell r="E1420" t="str">
            <v>029</v>
          </cell>
          <cell r="F1420" t="str">
            <v>BỆNH VIỆN QUẬN 12</v>
          </cell>
        </row>
        <row r="1421">
          <cell r="B1421" t="str">
            <v>19001416</v>
          </cell>
          <cell r="C1421" t="str">
            <v>NGUYỄN LONG THIÊN ÂN</v>
          </cell>
          <cell r="E1421" t="str">
            <v>033</v>
          </cell>
          <cell r="F1421" t="str">
            <v>BỆNH VIỆN QUẬN TÂN BÌNH</v>
          </cell>
        </row>
        <row r="1422">
          <cell r="B1422" t="str">
            <v>19001417</v>
          </cell>
          <cell r="C1422" t="str">
            <v>NGUYỄN MINH HIẾU</v>
          </cell>
          <cell r="E1422" t="str">
            <v>027</v>
          </cell>
          <cell r="F1422" t="str">
            <v>BỆNH VIỆN QUẬN 10</v>
          </cell>
        </row>
        <row r="1423">
          <cell r="B1423" t="str">
            <v>19001418</v>
          </cell>
          <cell r="F1423" t="e">
            <v>#N/A</v>
          </cell>
        </row>
        <row r="1424">
          <cell r="B1424" t="str">
            <v>19001419</v>
          </cell>
          <cell r="C1424" t="str">
            <v>PHẠM MINH KHANG</v>
          </cell>
          <cell r="E1424" t="str">
            <v>025</v>
          </cell>
          <cell r="F1424" t="str">
            <v xml:space="preserve">BỆNH VIỆN THỐNG  NHẤT </v>
          </cell>
        </row>
        <row r="1425">
          <cell r="B1425" t="str">
            <v>19001420</v>
          </cell>
          <cell r="C1425" t="str">
            <v>ĐẶNG BÁ DUY</v>
          </cell>
          <cell r="D1425" t="str">
            <v>HS4797931276207</v>
          </cell>
          <cell r="E1425" t="str">
            <v>464</v>
          </cell>
          <cell r="F1425" t="str">
            <v>PHÒNG KHÁM ĐA KHOA (THUỘC  CTCP BV ĐA KHOA HOÀN MỸ SÀI GÒN )</v>
          </cell>
        </row>
        <row r="1426">
          <cell r="B1426" t="str">
            <v>19001421</v>
          </cell>
          <cell r="C1426" t="str">
            <v>PHẠM DUY TÀI</v>
          </cell>
          <cell r="D1426" t="str">
            <v>HS4797937597415</v>
          </cell>
          <cell r="E1426" t="str">
            <v>041</v>
          </cell>
          <cell r="F1426" t="str">
            <v>BỆNH VIỆN ĐA KHOA KHU VỰC HÓC MÔN</v>
          </cell>
        </row>
        <row r="1427">
          <cell r="B1427" t="str">
            <v>19001422</v>
          </cell>
          <cell r="C1427" t="str">
            <v>NGUYỄN HỮU HOÀNG PHÚC</v>
          </cell>
          <cell r="D1427" t="str">
            <v>HS4797935238290</v>
          </cell>
          <cell r="E1427" t="str">
            <v>025</v>
          </cell>
          <cell r="F1427" t="str">
            <v xml:space="preserve">BỆNH VIỆN THỐNG  NHẤT </v>
          </cell>
        </row>
        <row r="1428">
          <cell r="B1428" t="str">
            <v>19001423</v>
          </cell>
          <cell r="F1428" t="e">
            <v>#N/A</v>
          </cell>
        </row>
        <row r="1429">
          <cell r="B1429" t="str">
            <v>19001424</v>
          </cell>
          <cell r="C1429" t="str">
            <v>DƯƠNG DUY KHANG</v>
          </cell>
          <cell r="E1429" t="str">
            <v>033</v>
          </cell>
          <cell r="F1429" t="str">
            <v>BỆNH VIỆN QUẬN TÂN BÌNH</v>
          </cell>
        </row>
        <row r="1430">
          <cell r="B1430" t="str">
            <v>19001425</v>
          </cell>
          <cell r="C1430" t="str">
            <v>PHAN TIẾN TÂN</v>
          </cell>
          <cell r="E1430" t="str">
            <v>030</v>
          </cell>
          <cell r="F1430" t="str">
            <v xml:space="preserve">BỆNH VIỆN NHÂN DÂN GIA ĐỊNH </v>
          </cell>
          <cell r="G1430" t="str">
            <v>ĐÃ TƯ VẤN GĐ K MUA</v>
          </cell>
        </row>
        <row r="1431">
          <cell r="B1431" t="str">
            <v>19001426</v>
          </cell>
          <cell r="C1431" t="str">
            <v>PHAN DƯƠNG ANH HÙNG</v>
          </cell>
          <cell r="E1431" t="str">
            <v>032</v>
          </cell>
          <cell r="F1431" t="str">
            <v xml:space="preserve">BỆNH VIỆN QUẬN PHÚ NHUẬN </v>
          </cell>
        </row>
        <row r="1432">
          <cell r="B1432" t="str">
            <v>19001427</v>
          </cell>
          <cell r="C1432" t="str">
            <v>THI NGUYỄN THIÊN KIM</v>
          </cell>
          <cell r="D1432" t="str">
            <v>HS4797937670343</v>
          </cell>
          <cell r="E1432" t="str">
            <v>054</v>
          </cell>
          <cell r="F1432" t="str">
            <v>BỆNH VIỆN QUẬN TÂN PHÚ</v>
          </cell>
        </row>
        <row r="1433">
          <cell r="B1433" t="str">
            <v>19001428</v>
          </cell>
          <cell r="C1433" t="str">
            <v>MAI TRUNG TÍN</v>
          </cell>
          <cell r="E1433" t="str">
            <v>033</v>
          </cell>
          <cell r="F1433" t="str">
            <v>BỆNH VIỆN QUẬN TÂN BÌNH</v>
          </cell>
        </row>
        <row r="1434">
          <cell r="B1434" t="str">
            <v>19001429</v>
          </cell>
          <cell r="F1434" t="e">
            <v>#N/A</v>
          </cell>
        </row>
        <row r="1435">
          <cell r="B1435" t="str">
            <v>19001430</v>
          </cell>
          <cell r="C1435" t="str">
            <v>NGUYỄN GIA MINH</v>
          </cell>
          <cell r="E1435" t="str">
            <v>032</v>
          </cell>
          <cell r="F1435" t="str">
            <v xml:space="preserve">BỆNH VIỆN QUẬN PHÚ NHUẬN </v>
          </cell>
        </row>
        <row r="1436">
          <cell r="B1436" t="str">
            <v>19001431</v>
          </cell>
          <cell r="C1436" t="str">
            <v>TRẦN PHONG THÀNH</v>
          </cell>
          <cell r="D1436" t="str">
            <v>HS4797931611829</v>
          </cell>
          <cell r="E1436" t="str">
            <v>028</v>
          </cell>
          <cell r="F1436" t="str">
            <v>BỆNH VIỆN QUẬN 11</v>
          </cell>
        </row>
        <row r="1437">
          <cell r="B1437" t="str">
            <v>19001432</v>
          </cell>
          <cell r="C1437" t="str">
            <v>TRẦN CÔNG MINH</v>
          </cell>
          <cell r="E1437" t="str">
            <v>027</v>
          </cell>
          <cell r="F1437" t="str">
            <v>BỆNH VIỆN QUẬN 10</v>
          </cell>
        </row>
        <row r="1438">
          <cell r="B1438" t="str">
            <v>19001433</v>
          </cell>
          <cell r="C1438" t="str">
            <v>QUÃNG NGỌC GIAO</v>
          </cell>
          <cell r="D1438" t="str">
            <v>HS4797931065698</v>
          </cell>
          <cell r="E1438" t="str">
            <v>033</v>
          </cell>
          <cell r="F1438" t="str">
            <v>BỆNH VIỆN QUẬN TÂN BÌNH</v>
          </cell>
        </row>
        <row r="1439">
          <cell r="B1439" t="str">
            <v>19001434</v>
          </cell>
          <cell r="C1439" t="str">
            <v>NGUYỄN THÀNH ĐẠT</v>
          </cell>
          <cell r="E1439" t="str">
            <v>031</v>
          </cell>
          <cell r="F1439" t="str">
            <v xml:space="preserve">BỆNH VIỆN QUẬN BÌNH THẠNH </v>
          </cell>
        </row>
        <row r="1440">
          <cell r="B1440" t="str">
            <v>19001435</v>
          </cell>
          <cell r="F1440" t="e">
            <v>#N/A</v>
          </cell>
        </row>
        <row r="1441">
          <cell r="B1441" t="str">
            <v>19001436</v>
          </cell>
          <cell r="C1441" t="str">
            <v>LÂM HẢI DƯƠNG</v>
          </cell>
          <cell r="D1441" t="str">
            <v>HS4797935548202</v>
          </cell>
          <cell r="E1441" t="str">
            <v>033</v>
          </cell>
          <cell r="F1441" t="str">
            <v>BỆNH VIỆN QUẬN TÂN BÌNH</v>
          </cell>
        </row>
        <row r="1442">
          <cell r="B1442" t="str">
            <v>19001437</v>
          </cell>
          <cell r="C1442" t="str">
            <v>NGUYỄN VĂN BÌNH</v>
          </cell>
          <cell r="D1442" t="str">
            <v>HS4797021484898</v>
          </cell>
          <cell r="E1442" t="str">
            <v>033</v>
          </cell>
          <cell r="F1442" t="str">
            <v>BỆNH VIỆN QUẬN TÂN BÌNH</v>
          </cell>
        </row>
        <row r="1443">
          <cell r="B1443" t="str">
            <v>19001438</v>
          </cell>
          <cell r="C1443" t="str">
            <v>NGUYỄN LÝ KHẮC DUY</v>
          </cell>
          <cell r="D1443" t="str">
            <v>HS4797931496869</v>
          </cell>
          <cell r="E1443" t="str">
            <v>054</v>
          </cell>
          <cell r="F1443" t="str">
            <v>BỆNH VIỆN QUẬN TÂN PHÚ</v>
          </cell>
        </row>
        <row r="1444">
          <cell r="B1444" t="str">
            <v>19001439</v>
          </cell>
          <cell r="C1444" t="str">
            <v>KIỀU MINH TRÍ</v>
          </cell>
          <cell r="D1444" t="str">
            <v>HS4797933993085</v>
          </cell>
          <cell r="E1444" t="str">
            <v>054</v>
          </cell>
          <cell r="F1444" t="str">
            <v>BỆNH VIỆN QUẬN TÂN PHÚ</v>
          </cell>
        </row>
        <row r="1445">
          <cell r="B1445" t="str">
            <v>19001440</v>
          </cell>
          <cell r="C1445" t="str">
            <v>PHAN DUY KHÁNH</v>
          </cell>
          <cell r="E1445" t="str">
            <v>025</v>
          </cell>
          <cell r="F1445" t="str">
            <v xml:space="preserve">BỆNH VIỆN THỐNG  NHẤT </v>
          </cell>
          <cell r="G1445">
            <v>8022061145</v>
          </cell>
        </row>
        <row r="1446">
          <cell r="B1446" t="str">
            <v>19001441</v>
          </cell>
          <cell r="F1446" t="e">
            <v>#N/A</v>
          </cell>
        </row>
        <row r="1447">
          <cell r="B1447" t="str">
            <v>19001442</v>
          </cell>
          <cell r="C1447" t="str">
            <v>PHÙNG THANH THỨC</v>
          </cell>
          <cell r="E1447" t="str">
            <v>029</v>
          </cell>
          <cell r="F1447" t="str">
            <v>BỆNH VIỆN QUẬN 12</v>
          </cell>
        </row>
        <row r="1448">
          <cell r="B1448" t="str">
            <v>19001443</v>
          </cell>
          <cell r="C1448" t="str">
            <v>NGUYỄN THỊ THU HOÀI</v>
          </cell>
          <cell r="D1448" t="str">
            <v>HS4797934900602</v>
          </cell>
          <cell r="E1448" t="str">
            <v>488</v>
          </cell>
          <cell r="F1448" t="str">
            <v>BỆNH VIỆN ĐA KHOA TƯ NHÂN XUYÊN Á</v>
          </cell>
        </row>
        <row r="1449">
          <cell r="B1449" t="str">
            <v>19001444</v>
          </cell>
          <cell r="C1449" t="str">
            <v>TRẦN QUỐC DŨNG</v>
          </cell>
          <cell r="E1449" t="str">
            <v>025</v>
          </cell>
          <cell r="F1449" t="str">
            <v xml:space="preserve">BỆNH VIỆN THỐNG  NHẤT </v>
          </cell>
          <cell r="G1449">
            <v>7931210183</v>
          </cell>
        </row>
        <row r="1450">
          <cell r="B1450" t="str">
            <v>19001445</v>
          </cell>
          <cell r="C1450" t="str">
            <v>TRẦN VĂN HÒA</v>
          </cell>
          <cell r="D1450" t="str">
            <v>CN3797931066449</v>
          </cell>
          <cell r="E1450" t="str">
            <v>CÓ THẺ</v>
          </cell>
          <cell r="F1450" t="e">
            <v>#N/A</v>
          </cell>
        </row>
        <row r="1451">
          <cell r="B1451" t="str">
            <v>19001446</v>
          </cell>
          <cell r="C1451" t="str">
            <v>BÙI ĐĂNG KHOA</v>
          </cell>
          <cell r="E1451" t="str">
            <v>031</v>
          </cell>
          <cell r="F1451" t="str">
            <v xml:space="preserve">BỆNH VIỆN QUẬN BÌNH THẠNH </v>
          </cell>
        </row>
        <row r="1452">
          <cell r="B1452" t="str">
            <v>19001447</v>
          </cell>
          <cell r="C1452" t="str">
            <v>ĐỖ MINH TUẤN</v>
          </cell>
          <cell r="E1452" t="str">
            <v>031</v>
          </cell>
          <cell r="F1452" t="str">
            <v xml:space="preserve">BỆNH VIỆN QUẬN BÌNH THẠNH </v>
          </cell>
        </row>
        <row r="1453">
          <cell r="B1453" t="str">
            <v>19001448</v>
          </cell>
          <cell r="C1453" t="str">
            <v>TRƯƠNG TẤN LẬP</v>
          </cell>
          <cell r="D1453" t="str">
            <v>HS4797931060825</v>
          </cell>
          <cell r="E1453" t="str">
            <v>033</v>
          </cell>
          <cell r="F1453" t="str">
            <v>BỆNH VIỆN QUẬN TÂN BÌNH</v>
          </cell>
        </row>
        <row r="1454">
          <cell r="B1454" t="str">
            <v>19001449</v>
          </cell>
          <cell r="C1454" t="str">
            <v>DIỆP TẤN SANG</v>
          </cell>
          <cell r="E1454" t="str">
            <v>033</v>
          </cell>
          <cell r="F1454" t="str">
            <v>BỆNH VIỆN QUẬN TÂN BÌNH</v>
          </cell>
        </row>
        <row r="1455">
          <cell r="B1455" t="str">
            <v>19001450</v>
          </cell>
          <cell r="C1455" t="str">
            <v>ĐOÀN QUỲNH NHƯ</v>
          </cell>
          <cell r="D1455" t="str">
            <v>HS4797932265035</v>
          </cell>
          <cell r="E1455" t="str">
            <v>025</v>
          </cell>
          <cell r="F1455" t="str">
            <v xml:space="preserve">BỆNH VIỆN THỐNG  NHẤT </v>
          </cell>
        </row>
        <row r="1456">
          <cell r="B1456" t="str">
            <v>19001451</v>
          </cell>
          <cell r="C1456" t="str">
            <v>PHẠM NGUYỄN NHẬT LONG</v>
          </cell>
          <cell r="E1456" t="str">
            <v>025</v>
          </cell>
          <cell r="F1456" t="str">
            <v xml:space="preserve">BỆNH VIỆN THỐNG  NHẤT </v>
          </cell>
        </row>
        <row r="1457">
          <cell r="B1457" t="str">
            <v>19001452</v>
          </cell>
          <cell r="C1457" t="str">
            <v>NGUYỄN LÊ PHƯƠNG UYÊN</v>
          </cell>
          <cell r="D1457" t="str">
            <v>BHYT DAI-ICHI 0002302873</v>
          </cell>
          <cell r="E1457" t="str">
            <v>CÓ THẺ</v>
          </cell>
          <cell r="F1457" t="e">
            <v>#N/A</v>
          </cell>
        </row>
        <row r="1458">
          <cell r="B1458" t="str">
            <v>19001453</v>
          </cell>
          <cell r="C1458" t="str">
            <v>LÊ MINH THIỆN</v>
          </cell>
          <cell r="E1458" t="str">
            <v>071</v>
          </cell>
          <cell r="F1458" t="str">
            <v xml:space="preserve">BỆNH VIỆN ĐA KHOA HOÀN MỸ SÀI GÒN </v>
          </cell>
        </row>
        <row r="1459">
          <cell r="B1459" t="str">
            <v>19001454</v>
          </cell>
          <cell r="C1459" t="str">
            <v>LÊ KIM NGÂN</v>
          </cell>
          <cell r="E1459" t="str">
            <v>033</v>
          </cell>
          <cell r="F1459" t="str">
            <v>BỆNH VIỆN QUẬN TÂN BÌNH</v>
          </cell>
        </row>
        <row r="1460">
          <cell r="B1460" t="str">
            <v>19001455</v>
          </cell>
          <cell r="C1460" t="str">
            <v>PHẠM THỊ QUỲNH GIAO</v>
          </cell>
          <cell r="E1460" t="str">
            <v>464</v>
          </cell>
          <cell r="F1460" t="str">
            <v>PHÒNG KHÁM ĐA KHOA (THUỘC  CTCP BV ĐA KHOA HOÀN MỸ SÀI GÒN )</v>
          </cell>
        </row>
        <row r="1461">
          <cell r="B1461" t="str">
            <v>19001456</v>
          </cell>
          <cell r="C1461" t="str">
            <v>TRƯƠNG PHƯƠNG ĐÔNG</v>
          </cell>
          <cell r="D1461" t="str">
            <v>HS4797937588081</v>
          </cell>
          <cell r="E1461" t="str">
            <v>483</v>
          </cell>
          <cell r="F1461" t="str">
            <v>PHÒNG KHÁM ĐA KHOA (THUỘC  CP TTYK THÀNH CÔNG )</v>
          </cell>
        </row>
        <row r="1462">
          <cell r="B1462" t="str">
            <v>19001457</v>
          </cell>
          <cell r="C1462" t="str">
            <v>TRẦN THANH THƯ</v>
          </cell>
          <cell r="E1462" t="str">
            <v>033</v>
          </cell>
          <cell r="F1462" t="str">
            <v>BỆNH VIỆN QUẬN TÂN BÌNH</v>
          </cell>
        </row>
        <row r="1463">
          <cell r="B1463" t="str">
            <v>19001458</v>
          </cell>
          <cell r="C1463" t="str">
            <v>LÊ TẤN ĐẠT</v>
          </cell>
          <cell r="E1463" t="str">
            <v>029</v>
          </cell>
          <cell r="F1463" t="str">
            <v>BỆNH VIỆN QUẬN 12</v>
          </cell>
        </row>
        <row r="1464">
          <cell r="B1464" t="str">
            <v>19001459</v>
          </cell>
          <cell r="C1464" t="str">
            <v>HỒ THANH PHONG</v>
          </cell>
          <cell r="E1464" t="str">
            <v>041</v>
          </cell>
          <cell r="F1464" t="str">
            <v>BỆNH VIỆN ĐA KHOA KHU VỰC HÓC MÔN</v>
          </cell>
        </row>
        <row r="1465">
          <cell r="B1465" t="str">
            <v>19001460</v>
          </cell>
          <cell r="C1465" t="str">
            <v>CHƯƠNG THẠCH TUẤN</v>
          </cell>
          <cell r="E1465" t="str">
            <v>054</v>
          </cell>
          <cell r="F1465" t="str">
            <v>BỆNH VIỆN QUẬN TÂN PHÚ</v>
          </cell>
          <cell r="G1465">
            <v>7931464272</v>
          </cell>
        </row>
        <row r="1466">
          <cell r="B1466" t="str">
            <v>19001461</v>
          </cell>
          <cell r="C1466" t="str">
            <v>HUỲNH KIM BẢO</v>
          </cell>
          <cell r="D1466" t="str">
            <v>HS4797937711616</v>
          </cell>
          <cell r="E1466" t="str">
            <v>033</v>
          </cell>
          <cell r="F1466" t="str">
            <v>BỆNH VIỆN QUẬN TÂN BÌNH</v>
          </cell>
        </row>
        <row r="1467">
          <cell r="B1467" t="str">
            <v>19001462</v>
          </cell>
          <cell r="C1467" t="str">
            <v>TRỊNH HUỲNH MINH QUÂN</v>
          </cell>
          <cell r="E1467" t="str">
            <v>025</v>
          </cell>
          <cell r="F1467" t="str">
            <v xml:space="preserve">BỆNH VIỆN THỐNG  NHẤT </v>
          </cell>
          <cell r="G1467">
            <v>7931656320</v>
          </cell>
        </row>
        <row r="1468">
          <cell r="B1468" t="str">
            <v>19001463</v>
          </cell>
          <cell r="C1468" t="str">
            <v>CHÂU TRẦN KIẾN PHÚC</v>
          </cell>
          <cell r="E1468" t="str">
            <v>028</v>
          </cell>
          <cell r="F1468" t="str">
            <v>BỆNH VIỆN QUẬN 11</v>
          </cell>
        </row>
        <row r="1469">
          <cell r="B1469" t="str">
            <v>19001464</v>
          </cell>
          <cell r="C1469" t="str">
            <v>LÊ MINH</v>
          </cell>
          <cell r="D1469" t="str">
            <v>HS4797938541436</v>
          </cell>
          <cell r="E1469" t="str">
            <v>033</v>
          </cell>
          <cell r="F1469" t="str">
            <v>BỆNH VIỆN QUẬN TÂN BÌNH</v>
          </cell>
        </row>
        <row r="1470">
          <cell r="B1470" t="str">
            <v>19001465</v>
          </cell>
          <cell r="C1470" t="str">
            <v>THẠCH PHAN HOÀNG VIỆT</v>
          </cell>
          <cell r="E1470" t="str">
            <v>054</v>
          </cell>
          <cell r="F1470" t="str">
            <v>BỆNH VIỆN QUẬN TÂN PHÚ</v>
          </cell>
        </row>
        <row r="1471">
          <cell r="B1471" t="str">
            <v>19001466</v>
          </cell>
          <cell r="C1471" t="str">
            <v>DƯ TRỌNG THANH</v>
          </cell>
          <cell r="E1471" t="str">
            <v>033</v>
          </cell>
          <cell r="F1471" t="str">
            <v>BỆNH VIỆN QUẬN TÂN BÌNH</v>
          </cell>
        </row>
        <row r="1472">
          <cell r="B1472" t="str">
            <v>19001467</v>
          </cell>
          <cell r="C1472" t="str">
            <v xml:space="preserve">NGUYỄN THIÊN PHÚC </v>
          </cell>
          <cell r="E1472" t="str">
            <v>028</v>
          </cell>
          <cell r="F1472" t="str">
            <v>BỆNH VIỆN QUẬN 11</v>
          </cell>
        </row>
        <row r="1473">
          <cell r="B1473" t="str">
            <v>19001468</v>
          </cell>
          <cell r="C1473" t="str">
            <v>NGÔ GIA ĐỨC</v>
          </cell>
          <cell r="D1473" t="str">
            <v>HS4797935790521</v>
          </cell>
          <cell r="E1473" t="str">
            <v>033</v>
          </cell>
          <cell r="F1473" t="str">
            <v>BỆNH VIỆN QUẬN TÂN BÌNH</v>
          </cell>
        </row>
        <row r="1474">
          <cell r="B1474" t="str">
            <v>19001469</v>
          </cell>
          <cell r="C1474" t="str">
            <v xml:space="preserve">ĐẶNG TRẦN PHÚC THỊNH </v>
          </cell>
          <cell r="E1474" t="str">
            <v>028</v>
          </cell>
          <cell r="F1474" t="str">
            <v>BỆNH VIỆN QUẬN 11</v>
          </cell>
        </row>
        <row r="1475">
          <cell r="B1475" t="str">
            <v>19001470</v>
          </cell>
          <cell r="C1475" t="str">
            <v>NGUYỄN QUỐC HUY</v>
          </cell>
          <cell r="D1475" t="str">
            <v>HS4797936736880</v>
          </cell>
          <cell r="E1475" t="str">
            <v>058</v>
          </cell>
          <cell r="F1475" t="str">
            <v xml:space="preserve">BỆNH VIỆN ĐA KHOA TƯ NHÂN TRIỀU AN </v>
          </cell>
        </row>
        <row r="1476">
          <cell r="B1476" t="str">
            <v>19001471</v>
          </cell>
          <cell r="C1476" t="str">
            <v>TRẦN BÌNH PHƯƠNG</v>
          </cell>
          <cell r="D1476" t="str">
            <v>HS4797935401593</v>
          </cell>
          <cell r="E1476" t="str">
            <v>031</v>
          </cell>
          <cell r="F1476" t="str">
            <v xml:space="preserve">BỆNH VIỆN QUẬN BÌNH THẠNH </v>
          </cell>
        </row>
        <row r="1477">
          <cell r="B1477" t="str">
            <v>19001472</v>
          </cell>
          <cell r="C1477" t="str">
            <v>PHÙNG NGỌC PHONG</v>
          </cell>
          <cell r="E1477" t="str">
            <v>488</v>
          </cell>
          <cell r="F1477" t="str">
            <v>BỆNH VIỆN ĐA KHOA TƯ NHÂN XUYÊN Á</v>
          </cell>
        </row>
        <row r="1478">
          <cell r="B1478" t="str">
            <v>19001473</v>
          </cell>
          <cell r="C1478" t="str">
            <v>LÝ PHẠM NGỌC TRÂM</v>
          </cell>
          <cell r="E1478" t="str">
            <v>032</v>
          </cell>
          <cell r="F1478" t="str">
            <v xml:space="preserve">BỆNH VIỆN QUẬN PHÚ NHUẬN </v>
          </cell>
        </row>
        <row r="1479">
          <cell r="B1479" t="str">
            <v>19001474</v>
          </cell>
          <cell r="C1479" t="str">
            <v>TỐNG TÚ UYÊN</v>
          </cell>
          <cell r="E1479" t="str">
            <v>033</v>
          </cell>
          <cell r="F1479" t="str">
            <v>BỆNH VIỆN QUẬN TÂN BÌNH</v>
          </cell>
        </row>
        <row r="1480">
          <cell r="B1480" t="str">
            <v>19001475</v>
          </cell>
          <cell r="C1480" t="str">
            <v>NGUYỄN HOÀNG TRỌNG</v>
          </cell>
          <cell r="E1480" t="str">
            <v>055</v>
          </cell>
          <cell r="F1480" t="str">
            <v xml:space="preserve">BỆNH VIỆN QUẬN BÌNH TÂN </v>
          </cell>
        </row>
        <row r="1481">
          <cell r="B1481" t="str">
            <v>19001476</v>
          </cell>
          <cell r="C1481" t="str">
            <v>NGUYỄN THANH TRƯỜNG</v>
          </cell>
          <cell r="E1481" t="str">
            <v>054</v>
          </cell>
          <cell r="F1481" t="str">
            <v>BỆNH VIỆN QUẬN TÂN PHÚ</v>
          </cell>
        </row>
        <row r="1482">
          <cell r="B1482" t="str">
            <v>19001477</v>
          </cell>
          <cell r="C1482" t="str">
            <v>TRẦN MINH TRƯỜNG</v>
          </cell>
          <cell r="E1482" t="str">
            <v>040</v>
          </cell>
          <cell r="F1482" t="str">
            <v>BỆNH VIỆN ĐA KHOA KHU VỰC CỦ CHI</v>
          </cell>
        </row>
        <row r="1483">
          <cell r="B1483" t="str">
            <v>19001478</v>
          </cell>
          <cell r="C1483" t="str">
            <v>LÊ MINH KHANG</v>
          </cell>
          <cell r="E1483" t="str">
            <v>033</v>
          </cell>
          <cell r="F1483" t="str">
            <v>BỆNH VIỆN QUẬN TÂN BÌNH</v>
          </cell>
        </row>
        <row r="1484">
          <cell r="B1484" t="str">
            <v>19001479</v>
          </cell>
          <cell r="C1484" t="str">
            <v>NGUYỄN TẤN THÀNH</v>
          </cell>
          <cell r="D1484" t="str">
            <v>DN4798922759335</v>
          </cell>
          <cell r="E1484" t="str">
            <v>022</v>
          </cell>
          <cell r="F1484" t="str">
            <v>BỆNH VIỆN QUẬN 9</v>
          </cell>
        </row>
        <row r="1485">
          <cell r="B1485" t="str">
            <v>19001480</v>
          </cell>
          <cell r="C1485" t="str">
            <v>NGUYỄN TRƯỜNG SƠN</v>
          </cell>
          <cell r="E1485" t="str">
            <v>040</v>
          </cell>
          <cell r="F1485" t="str">
            <v>BỆNH VIỆN ĐA KHOA KHU VỰC CỦ CHI</v>
          </cell>
        </row>
        <row r="1486">
          <cell r="B1486" t="str">
            <v>19001481</v>
          </cell>
          <cell r="C1486" t="str">
            <v>ĐÀO QUỐC TIẾN</v>
          </cell>
          <cell r="E1486" t="str">
            <v>025</v>
          </cell>
          <cell r="F1486" t="str">
            <v xml:space="preserve">BỆNH VIỆN THỐNG  NHẤT </v>
          </cell>
        </row>
        <row r="1487">
          <cell r="B1487" t="str">
            <v>19001482</v>
          </cell>
          <cell r="C1487" t="str">
            <v>LÊ PHƯƠNG NHI</v>
          </cell>
          <cell r="E1487" t="str">
            <v>025</v>
          </cell>
          <cell r="F1487" t="str">
            <v xml:space="preserve">BỆNH VIỆN THỐNG  NHẤT </v>
          </cell>
        </row>
        <row r="1488">
          <cell r="B1488" t="str">
            <v>19001483</v>
          </cell>
          <cell r="C1488" t="str">
            <v>TRẦN VĂN HOÀI</v>
          </cell>
          <cell r="E1488" t="str">
            <v>041</v>
          </cell>
          <cell r="F1488" t="str">
            <v>BỆNH VIỆN ĐA KHOA KHU VỰC HÓC MÔN</v>
          </cell>
        </row>
        <row r="1489">
          <cell r="B1489" t="str">
            <v>19001484</v>
          </cell>
          <cell r="C1489" t="str">
            <v>TRẦN ĐÌNH NGUYỄN KHÁNH</v>
          </cell>
          <cell r="D1489" t="str">
            <v>HS4797937773230</v>
          </cell>
          <cell r="E1489" t="str">
            <v>054</v>
          </cell>
          <cell r="F1489" t="str">
            <v>BỆNH VIỆN QUẬN TÂN PHÚ</v>
          </cell>
        </row>
        <row r="1490">
          <cell r="B1490" t="str">
            <v>19001485</v>
          </cell>
          <cell r="C1490" t="str">
            <v>TRẦN BẢO NHI</v>
          </cell>
          <cell r="E1490" t="str">
            <v>CÓ THẺ</v>
          </cell>
          <cell r="F1490" t="e">
            <v>#N/A</v>
          </cell>
        </row>
        <row r="1491">
          <cell r="B1491" t="str">
            <v>19001486</v>
          </cell>
          <cell r="C1491" t="str">
            <v>TRẦN PHAN THANH THẢO</v>
          </cell>
          <cell r="D1491" t="str">
            <v>18T4-KTD</v>
          </cell>
          <cell r="F1491" t="e">
            <v>#N/A</v>
          </cell>
        </row>
        <row r="1492">
          <cell r="B1492" t="str">
            <v>19001487</v>
          </cell>
          <cell r="C1492" t="str">
            <v>PHAN THỊ THANH MAI</v>
          </cell>
          <cell r="E1492" t="str">
            <v>488</v>
          </cell>
          <cell r="F1492" t="str">
            <v>BỆNH VIỆN ĐA KHOA TƯ NHÂN XUYÊN Á</v>
          </cell>
        </row>
        <row r="1493">
          <cell r="B1493" t="str">
            <v>19001488</v>
          </cell>
          <cell r="C1493" t="str">
            <v>NGUYỄN THỊ NGỌC HÂN</v>
          </cell>
          <cell r="D1493" t="str">
            <v>HS4797938136510</v>
          </cell>
          <cell r="E1493" t="str">
            <v>488</v>
          </cell>
          <cell r="F1493" t="str">
            <v>BỆNH VIỆN ĐA KHOA TƯ NHÂN XUYÊN Á</v>
          </cell>
        </row>
        <row r="1494">
          <cell r="B1494" t="str">
            <v>19001489</v>
          </cell>
          <cell r="C1494" t="str">
            <v>PHẠM SĨ ĐAN</v>
          </cell>
          <cell r="E1494" t="str">
            <v>470</v>
          </cell>
          <cell r="F1494" t="str">
            <v>PHÒNG KHÁM ĐA KHOA CƠ SỞ 2 - BỆNH VIỆN QUẬN GÒ VẤP</v>
          </cell>
        </row>
        <row r="1495">
          <cell r="B1495" t="str">
            <v>19001490</v>
          </cell>
          <cell r="C1495" t="str">
            <v>TRƯƠNG HOÀNG QUỐC ĐẠT</v>
          </cell>
          <cell r="D1495" t="str">
            <v>SV4797937691666</v>
          </cell>
          <cell r="E1495" t="str">
            <v>025</v>
          </cell>
          <cell r="F1495" t="str">
            <v xml:space="preserve">BỆNH VIỆN THỐNG  NHẤT </v>
          </cell>
        </row>
        <row r="1496">
          <cell r="B1496" t="str">
            <v>19001491</v>
          </cell>
          <cell r="C1496" t="str">
            <v>BÙI QUỐC TOÀN</v>
          </cell>
          <cell r="D1496" t="str">
            <v>SV4797021065125</v>
          </cell>
          <cell r="E1496" t="str">
            <v>033</v>
          </cell>
          <cell r="F1496" t="str">
            <v>BỆNH VIỆN QUẬN TÂN BÌNH</v>
          </cell>
        </row>
        <row r="1497">
          <cell r="B1497" t="str">
            <v>19001492</v>
          </cell>
          <cell r="C1497" t="str">
            <v>HUỲNH PHÚ CƯỜNG</v>
          </cell>
          <cell r="D1497" t="str">
            <v>HS4757525185523</v>
          </cell>
          <cell r="E1497" t="str">
            <v>025</v>
          </cell>
          <cell r="F1497" t="str">
            <v xml:space="preserve">BỆNH VIỆN THỐNG  NHẤT </v>
          </cell>
        </row>
        <row r="1498">
          <cell r="B1498" t="str">
            <v>19001493</v>
          </cell>
          <cell r="C1498" t="str">
            <v>PHẠM MINH NHẬT</v>
          </cell>
          <cell r="E1498" t="str">
            <v>054</v>
          </cell>
          <cell r="F1498" t="str">
            <v>BỆNH VIỆN QUẬN TÂN PHÚ</v>
          </cell>
        </row>
        <row r="1499">
          <cell r="B1499" t="str">
            <v>19001494</v>
          </cell>
          <cell r="C1499" t="str">
            <v>NGUYỄN PHẠM MINH KHÔI</v>
          </cell>
          <cell r="E1499" t="str">
            <v>031</v>
          </cell>
          <cell r="F1499" t="str">
            <v xml:space="preserve">BỆNH VIỆN QUẬN BÌNH THẠNH </v>
          </cell>
        </row>
        <row r="1500">
          <cell r="B1500" t="str">
            <v>19001495</v>
          </cell>
          <cell r="C1500" t="str">
            <v>HÀ THỊ HUYỀN TRANG</v>
          </cell>
          <cell r="E1500" t="str">
            <v>033</v>
          </cell>
          <cell r="F1500" t="str">
            <v>BỆNH VIỆN QUẬN TÂN BÌNH</v>
          </cell>
        </row>
        <row r="1501">
          <cell r="B1501" t="str">
            <v>19001496</v>
          </cell>
          <cell r="C1501" t="str">
            <v>MAI DANH VŨ</v>
          </cell>
          <cell r="E1501" t="str">
            <v>034</v>
          </cell>
          <cell r="F1501" t="str">
            <v>BỆNH VIỆN 175</v>
          </cell>
          <cell r="G1501" t="str">
            <v>ĐÃ TƯ VẤN GĐ K MUA</v>
          </cell>
        </row>
        <row r="1502">
          <cell r="B1502" t="str">
            <v>19001497</v>
          </cell>
          <cell r="C1502" t="str">
            <v xml:space="preserve">NGUYỄN TRẦN TRỌNG NGHĨA </v>
          </cell>
          <cell r="D1502" t="str">
            <v>4790803009194</v>
          </cell>
          <cell r="E1502" t="str">
            <v>054</v>
          </cell>
          <cell r="F1502" t="str">
            <v>BỆNH VIỆN QUẬN TÂN PHÚ</v>
          </cell>
        </row>
        <row r="1503">
          <cell r="B1503" t="str">
            <v>19001498</v>
          </cell>
          <cell r="C1503" t="str">
            <v xml:space="preserve">LƯƠNG QUANG PHÁT </v>
          </cell>
          <cell r="E1503" t="str">
            <v>026</v>
          </cell>
          <cell r="F1503" t="str">
            <v xml:space="preserve">BỆNH VIỆN CẤP CỨU TRƯNG VƯƠNG </v>
          </cell>
        </row>
        <row r="1504">
          <cell r="B1504" t="str">
            <v>19001499</v>
          </cell>
          <cell r="C1504" t="str">
            <v xml:space="preserve">NGUYỄN TRẦN HIẾU GIANG </v>
          </cell>
          <cell r="E1504" t="str">
            <v>470</v>
          </cell>
          <cell r="F1504" t="str">
            <v>PHÒNG KHÁM ĐA KHOA CƠ SỞ 2 - BỆNH VIỆN QUẬN GÒ VẤP</v>
          </cell>
        </row>
        <row r="1505">
          <cell r="B1505" t="str">
            <v>19001500</v>
          </cell>
          <cell r="C1505" t="str">
            <v xml:space="preserve">VŨ NGUYỄN HỒNG ÂN </v>
          </cell>
          <cell r="D1505" t="str">
            <v>GD4797931326689</v>
          </cell>
          <cell r="E1505" t="str">
            <v>025</v>
          </cell>
          <cell r="F1505" t="str">
            <v xml:space="preserve">BỆNH VIỆN THỐNG  NHẤT </v>
          </cell>
        </row>
        <row r="1506">
          <cell r="B1506" t="str">
            <v>19001501</v>
          </cell>
          <cell r="C1506" t="str">
            <v xml:space="preserve">LÊ HOÀNG ĐĂNG KHOA </v>
          </cell>
          <cell r="D1506" t="str">
            <v>SV4797931161279</v>
          </cell>
          <cell r="E1506" t="str">
            <v>025</v>
          </cell>
          <cell r="F1506" t="str">
            <v xml:space="preserve">BỆNH VIỆN THỐNG  NHẤT </v>
          </cell>
        </row>
        <row r="1507">
          <cell r="B1507" t="str">
            <v>19001502</v>
          </cell>
          <cell r="C1507" t="str">
            <v xml:space="preserve">TRẦN NGUYỄN HIẾU </v>
          </cell>
          <cell r="D1507" t="str">
            <v>DK2464621091454</v>
          </cell>
          <cell r="F1507" t="e">
            <v>#N/A</v>
          </cell>
        </row>
        <row r="1508">
          <cell r="B1508" t="str">
            <v>19001503</v>
          </cell>
          <cell r="C1508" t="str">
            <v>HUỲNH QUANG HÙNG</v>
          </cell>
          <cell r="E1508" t="str">
            <v>032</v>
          </cell>
          <cell r="F1508" t="str">
            <v xml:space="preserve">BỆNH VIỆN QUẬN PHÚ NHUẬN </v>
          </cell>
        </row>
        <row r="1509">
          <cell r="B1509" t="str">
            <v>19001504</v>
          </cell>
          <cell r="C1509" t="str">
            <v>TRẦN ĐÌNH QUẾ ANH</v>
          </cell>
          <cell r="D1509" t="str">
            <v>HS4797939174904</v>
          </cell>
          <cell r="E1509" t="str">
            <v>033</v>
          </cell>
          <cell r="F1509" t="str">
            <v>BỆNH VIỆN QUẬN TÂN BÌNH</v>
          </cell>
        </row>
        <row r="1510">
          <cell r="B1510" t="str">
            <v>19001505</v>
          </cell>
          <cell r="C1510" t="str">
            <v>VŨ ĐỨC HUY</v>
          </cell>
          <cell r="D1510" t="str">
            <v>HS4797939163477</v>
          </cell>
          <cell r="E1510" t="str">
            <v>025</v>
          </cell>
          <cell r="F1510" t="str">
            <v xml:space="preserve">BỆNH VIỆN THỐNG  NHẤT </v>
          </cell>
        </row>
        <row r="1511">
          <cell r="B1511" t="str">
            <v>19001506</v>
          </cell>
          <cell r="C1511" t="str">
            <v>NGUYỄN VĂN TÂN</v>
          </cell>
          <cell r="D1511" t="str">
            <v>HS4585820201499</v>
          </cell>
          <cell r="E1511" t="str">
            <v>055</v>
          </cell>
          <cell r="F1511" t="str">
            <v xml:space="preserve">BỆNH VIỆN QUẬN BÌNH TÂN </v>
          </cell>
        </row>
        <row r="1512">
          <cell r="B1512" t="str">
            <v>19001507</v>
          </cell>
          <cell r="C1512" t="str">
            <v>NGUYỄN TRUNG THÀNH</v>
          </cell>
          <cell r="D1512" t="str">
            <v>HS4797931692907</v>
          </cell>
          <cell r="E1512" t="str">
            <v>054</v>
          </cell>
          <cell r="F1512" t="str">
            <v>BỆNH VIỆN QUẬN TÂN PHÚ</v>
          </cell>
        </row>
        <row r="1513">
          <cell r="B1513" t="str">
            <v>19001508</v>
          </cell>
          <cell r="C1513" t="str">
            <v>PHẠM NGUYỄN MINH HUY</v>
          </cell>
          <cell r="E1513" t="str">
            <v>054</v>
          </cell>
          <cell r="F1513" t="str">
            <v>BỆNH VIỆN QUẬN TÂN PHÚ</v>
          </cell>
        </row>
        <row r="1514">
          <cell r="B1514" t="str">
            <v>19001509</v>
          </cell>
          <cell r="C1514" t="str">
            <v>NGUYỄN BÙI NHẬT KHƯƠNG</v>
          </cell>
          <cell r="D1514" t="str">
            <v>HS4797932261804</v>
          </cell>
          <cell r="E1514" t="str">
            <v>009</v>
          </cell>
          <cell r="F1514" t="str">
            <v>BỆNH VIỆN QUẬN 3</v>
          </cell>
        </row>
        <row r="1515">
          <cell r="B1515" t="str">
            <v>19001510</v>
          </cell>
          <cell r="C1515" t="str">
            <v>TRƯƠNG GIA BẢO</v>
          </cell>
          <cell r="D1515" t="str">
            <v>HS4797935770989</v>
          </cell>
          <cell r="E1515" t="str">
            <v>033</v>
          </cell>
          <cell r="F1515" t="str">
            <v>BỆNH VIỆN QUẬN TÂN BÌNH</v>
          </cell>
        </row>
        <row r="1516">
          <cell r="B1516" t="str">
            <v>19001511</v>
          </cell>
          <cell r="C1516" t="str">
            <v>NGUYỄN PHẠM PHƯƠNG DUY</v>
          </cell>
          <cell r="E1516" t="str">
            <v>055</v>
          </cell>
          <cell r="F1516" t="str">
            <v xml:space="preserve">BỆNH VIỆN QUẬN BÌNH TÂN </v>
          </cell>
        </row>
        <row r="1517">
          <cell r="B1517" t="str">
            <v>19001512</v>
          </cell>
          <cell r="C1517" t="str">
            <v>TRẦN TRƯƠNG ĐỨC TRỌNG</v>
          </cell>
          <cell r="E1517" t="str">
            <v>054</v>
          </cell>
          <cell r="F1517" t="str">
            <v>BỆNH VIỆN QUẬN TÂN PHÚ</v>
          </cell>
        </row>
        <row r="1518">
          <cell r="B1518" t="str">
            <v>19001513</v>
          </cell>
          <cell r="C1518" t="str">
            <v>TRẦN TUẤN VIỆT</v>
          </cell>
          <cell r="D1518" t="str">
            <v>HS4797938024415</v>
          </cell>
          <cell r="E1518" t="str">
            <v>033</v>
          </cell>
          <cell r="F1518" t="str">
            <v>BỆNH VIỆN QUẬN TÂN BÌNH</v>
          </cell>
        </row>
        <row r="1519">
          <cell r="B1519" t="str">
            <v>19001514</v>
          </cell>
          <cell r="C1519" t="str">
            <v>LÊ QUANG NHẬT</v>
          </cell>
          <cell r="D1519" t="str">
            <v>HS4797932499132</v>
          </cell>
          <cell r="E1519" t="str">
            <v>070</v>
          </cell>
          <cell r="F1519" t="str">
            <v>PHÒNG KHÁM ĐA KHOA (THUỘC  Cty TNHH PKĐK AN PHÚC)</v>
          </cell>
        </row>
        <row r="1520">
          <cell r="B1520" t="str">
            <v>19001515</v>
          </cell>
          <cell r="C1520" t="str">
            <v>NGUYỄN NGỌC THẮNG</v>
          </cell>
          <cell r="E1520" t="str">
            <v>028</v>
          </cell>
          <cell r="F1520" t="str">
            <v>BỆNH VIỆN QUẬN 11</v>
          </cell>
        </row>
        <row r="1521">
          <cell r="B1521" t="str">
            <v>19001516</v>
          </cell>
          <cell r="C1521" t="str">
            <v>TRẦN NGUYỄN TRỌNG HIẾU</v>
          </cell>
          <cell r="E1521" t="str">
            <v>025</v>
          </cell>
          <cell r="F1521" t="str">
            <v xml:space="preserve">BỆNH VIỆN THỐNG  NHẤT </v>
          </cell>
          <cell r="G1521" t="str">
            <v>ĐÃ TƯ VẤN GĐ K MUA</v>
          </cell>
        </row>
        <row r="1522">
          <cell r="B1522" t="str">
            <v>19001517</v>
          </cell>
          <cell r="C1522" t="str">
            <v>NGUYỄN HẢI HOÀNG</v>
          </cell>
          <cell r="E1522" t="str">
            <v>027</v>
          </cell>
          <cell r="F1522" t="str">
            <v>BỆNH VIỆN QUẬN 10</v>
          </cell>
          <cell r="G1522">
            <v>7938123544</v>
          </cell>
        </row>
        <row r="1523">
          <cell r="B1523" t="str">
            <v>19001518</v>
          </cell>
          <cell r="C1523" t="str">
            <v>ĐẶNG TẤN TĨNH</v>
          </cell>
          <cell r="E1523" t="str">
            <v>033</v>
          </cell>
          <cell r="F1523" t="str">
            <v>BỆNH VIỆN QUẬN TÂN BÌNH</v>
          </cell>
        </row>
        <row r="1524">
          <cell r="B1524" t="str">
            <v>19001519</v>
          </cell>
          <cell r="F1524" t="e">
            <v>#N/A</v>
          </cell>
        </row>
        <row r="1525">
          <cell r="B1525" t="str">
            <v>19001520</v>
          </cell>
          <cell r="C1525" t="str">
            <v>NGUYỄN NGỌC MAI</v>
          </cell>
          <cell r="D1525" t="str">
            <v>HS4797928780830</v>
          </cell>
          <cell r="E1525" t="str">
            <v>025</v>
          </cell>
          <cell r="F1525" t="str">
            <v xml:space="preserve">BỆNH VIỆN THỐNG  NHẤT </v>
          </cell>
        </row>
        <row r="1526">
          <cell r="B1526" t="str">
            <v>19001521</v>
          </cell>
          <cell r="C1526" t="str">
            <v>THÒNG HƯNG HỮU</v>
          </cell>
          <cell r="E1526" t="str">
            <v>054</v>
          </cell>
          <cell r="F1526" t="str">
            <v>BỆNH VIỆN QUẬN TÂN PHÚ</v>
          </cell>
        </row>
        <row r="1527">
          <cell r="B1527" t="str">
            <v>19001522</v>
          </cell>
          <cell r="C1527" t="str">
            <v>DƯƠNG THÚY TRANG</v>
          </cell>
          <cell r="D1527" t="str">
            <v>16/5/2002</v>
          </cell>
          <cell r="E1527" t="str">
            <v>033</v>
          </cell>
          <cell r="F1527" t="str">
            <v>BỆNH VIỆN QUẬN TÂN BÌNH</v>
          </cell>
        </row>
        <row r="1528">
          <cell r="B1528" t="str">
            <v>19001523</v>
          </cell>
          <cell r="C1528" t="str">
            <v>VÕ HIẾU KỲ</v>
          </cell>
          <cell r="D1528" t="str">
            <v>HS4797932626727</v>
          </cell>
          <cell r="E1528" t="str">
            <v>070</v>
          </cell>
          <cell r="F1528" t="str">
            <v>PHÒNG KHÁM ĐA KHOA (THUỘC  Cty TNHH PKĐK AN PHÚC)</v>
          </cell>
        </row>
        <row r="1529">
          <cell r="B1529" t="str">
            <v>19001524</v>
          </cell>
          <cell r="C1529" t="str">
            <v>TRẦN THỊ NHƯ QUỲNH</v>
          </cell>
          <cell r="E1529" t="str">
            <v>027</v>
          </cell>
          <cell r="F1529" t="str">
            <v>BỆNH VIỆN QUẬN 10</v>
          </cell>
        </row>
        <row r="1530">
          <cell r="B1530" t="str">
            <v>19001525</v>
          </cell>
          <cell r="C1530" t="str">
            <v>LÊ HOÀNG PHÚC</v>
          </cell>
          <cell r="D1530" t="str">
            <v>HS4797934029678</v>
          </cell>
          <cell r="E1530" t="str">
            <v>054</v>
          </cell>
          <cell r="F1530" t="str">
            <v>BỆNH VIỆN QUẬN TÂN PHÚ</v>
          </cell>
        </row>
        <row r="1531">
          <cell r="B1531" t="str">
            <v>19001526</v>
          </cell>
          <cell r="C1531" t="str">
            <v>PHẠM THÀNH HIẾU</v>
          </cell>
          <cell r="D1531" t="str">
            <v>DN4757515014667</v>
          </cell>
          <cell r="E1531" t="str">
            <v>033</v>
          </cell>
          <cell r="F1531" t="str">
            <v>BỆNH VIỆN QUẬN TÂN BÌNH</v>
          </cell>
        </row>
        <row r="1532">
          <cell r="B1532" t="str">
            <v>19001527</v>
          </cell>
          <cell r="C1532" t="str">
            <v>NGUYỄN VĂN SỸ</v>
          </cell>
          <cell r="E1532" t="str">
            <v>025</v>
          </cell>
          <cell r="F1532" t="str">
            <v xml:space="preserve">BỆNH VIỆN THỐNG  NHẤT </v>
          </cell>
        </row>
        <row r="1533">
          <cell r="B1533" t="str">
            <v>19001528</v>
          </cell>
          <cell r="C1533" t="str">
            <v>ĐỒNG THỊ HIỀN</v>
          </cell>
          <cell r="D1533" t="str">
            <v>HS4797939270428</v>
          </cell>
          <cell r="E1533" t="str">
            <v>025</v>
          </cell>
          <cell r="F1533" t="str">
            <v xml:space="preserve">BỆNH VIỆN THỐNG  NHẤT </v>
          </cell>
        </row>
        <row r="1534">
          <cell r="B1534" t="str">
            <v>19001529</v>
          </cell>
          <cell r="C1534" t="str">
            <v>PHAN HỮU TÍN</v>
          </cell>
          <cell r="E1534" t="str">
            <v>041</v>
          </cell>
          <cell r="F1534" t="str">
            <v>BỆNH VIỆN ĐA KHOA KHU VỰC HÓC MÔN</v>
          </cell>
        </row>
        <row r="1535">
          <cell r="B1535" t="str">
            <v>19001530</v>
          </cell>
          <cell r="C1535" t="str">
            <v>NGUYỄN CỔ THÀNH PHÚ</v>
          </cell>
          <cell r="E1535" t="str">
            <v>028</v>
          </cell>
          <cell r="F1535" t="str">
            <v>BỆNH VIỆN QUẬN 11</v>
          </cell>
        </row>
        <row r="1536">
          <cell r="B1536" t="str">
            <v>19001531</v>
          </cell>
          <cell r="C1536" t="str">
            <v>PHẠM NGUYỄN THANH TRÚC</v>
          </cell>
          <cell r="D1536" t="str">
            <v>HS4797930199607</v>
          </cell>
          <cell r="E1536" t="str">
            <v>470</v>
          </cell>
          <cell r="F1536" t="str">
            <v>PHÒNG KHÁM ĐA KHOA CƠ SỞ 2 - BỆNH VIỆN QUẬN GÒ VẤP</v>
          </cell>
        </row>
        <row r="1537">
          <cell r="B1537" t="str">
            <v>19001532</v>
          </cell>
          <cell r="C1537" t="str">
            <v>NGUYỄN PHÚC THỊNH</v>
          </cell>
          <cell r="E1537" t="str">
            <v>033</v>
          </cell>
          <cell r="F1537" t="str">
            <v>BỆNH VIỆN QUẬN TÂN BÌNH</v>
          </cell>
        </row>
        <row r="1538">
          <cell r="B1538" t="str">
            <v>19001533</v>
          </cell>
          <cell r="C1538" t="str">
            <v>LÂM TRIỀU VỸ</v>
          </cell>
          <cell r="E1538" t="str">
            <v>483</v>
          </cell>
          <cell r="F1538" t="str">
            <v>PHÒNG KHÁM ĐA KHOA (THUỘC  CP TTYK THÀNH CÔNG )</v>
          </cell>
        </row>
        <row r="1539">
          <cell r="B1539" t="str">
            <v>19001534</v>
          </cell>
          <cell r="C1539" t="str">
            <v>TRẦN VĂN HUY</v>
          </cell>
          <cell r="E1539" t="str">
            <v>483</v>
          </cell>
          <cell r="F1539" t="str">
            <v>PHÒNG KHÁM ĐA KHOA (THUỘC  CP TTYK THÀNH CÔNG )</v>
          </cell>
        </row>
        <row r="1540">
          <cell r="B1540" t="str">
            <v>19001535</v>
          </cell>
          <cell r="C1540" t="str">
            <v>HOÀNG NGUYỄN PHƯƠNG KHANH</v>
          </cell>
          <cell r="D1540" t="str">
            <v>HS4797932329103</v>
          </cell>
          <cell r="E1540" t="str">
            <v>002</v>
          </cell>
          <cell r="F1540" t="str">
            <v>PHÒNG KHÁM ĐA KHOA (THUỘC CN Cty ĐT KHANG MINH -   TTYK KỲ HÒA )</v>
          </cell>
        </row>
        <row r="1541">
          <cell r="B1541" t="str">
            <v>19001536</v>
          </cell>
          <cell r="C1541" t="str">
            <v>NGUYỄN NHẤT LONG</v>
          </cell>
          <cell r="E1541" t="str">
            <v>054</v>
          </cell>
          <cell r="F1541" t="str">
            <v>BỆNH VIỆN QUẬN TÂN PHÚ</v>
          </cell>
        </row>
        <row r="1542">
          <cell r="B1542" t="str">
            <v>19001537</v>
          </cell>
          <cell r="C1542" t="str">
            <v>PHẠM NGUYỄN PHÚC THỊNH</v>
          </cell>
          <cell r="E1542" t="str">
            <v>029</v>
          </cell>
          <cell r="F1542" t="str">
            <v>BỆNH VIỆN QUẬN 12</v>
          </cell>
        </row>
        <row r="1543">
          <cell r="B1543" t="str">
            <v>19001538</v>
          </cell>
          <cell r="F1543" t="e">
            <v>#N/A</v>
          </cell>
        </row>
        <row r="1544">
          <cell r="B1544" t="str">
            <v>19001539</v>
          </cell>
          <cell r="C1544" t="str">
            <v>ĐINH ĐỨC HUÂN</v>
          </cell>
          <cell r="E1544" t="str">
            <v>023</v>
          </cell>
          <cell r="F1544" t="str">
            <v>BỆNH VIỆN ĐA KHOA BƯU ĐIỆN - CƠ SỜ I</v>
          </cell>
        </row>
        <row r="1545">
          <cell r="B1545" t="str">
            <v>19001540</v>
          </cell>
          <cell r="C1545" t="str">
            <v>LƯƠNG SỸ BẢO</v>
          </cell>
          <cell r="E1545" t="str">
            <v>054</v>
          </cell>
          <cell r="F1545" t="str">
            <v>BỆNH VIỆN QUẬN TÂN PHÚ</v>
          </cell>
          <cell r="G1545" t="str">
            <v>ĐÃ TƯ VẤN GĐ K MUA</v>
          </cell>
        </row>
        <row r="1546">
          <cell r="B1546" t="str">
            <v>19001541</v>
          </cell>
          <cell r="C1546" t="str">
            <v>NGUYỄN ANH THƯ</v>
          </cell>
          <cell r="E1546" t="str">
            <v>041</v>
          </cell>
          <cell r="F1546" t="str">
            <v>BỆNH VIỆN ĐA KHOA KHU VỰC HÓC MÔN</v>
          </cell>
        </row>
        <row r="1547">
          <cell r="B1547" t="str">
            <v>19001542</v>
          </cell>
          <cell r="C1547" t="str">
            <v>ĐẶNG ANH DUY</v>
          </cell>
          <cell r="D1547">
            <v>7935036264</v>
          </cell>
          <cell r="E1547" t="str">
            <v>040</v>
          </cell>
          <cell r="F1547" t="str">
            <v>BỆNH VIỆN ĐA KHOA KHU VỰC CỦ CHI</v>
          </cell>
          <cell r="G1547" t="str">
            <v>ĐÃ TƯ VẤN GĐ K MUA</v>
          </cell>
        </row>
        <row r="1548">
          <cell r="B1548" t="str">
            <v>19001543</v>
          </cell>
          <cell r="C1548" t="str">
            <v>TRẦN NGỌC HẬU</v>
          </cell>
          <cell r="D1548" t="str">
            <v>HS4808021860162</v>
          </cell>
          <cell r="E1548" t="str">
            <v>025</v>
          </cell>
          <cell r="F1548" t="str">
            <v xml:space="preserve">BỆNH VIỆN THỐNG  NHẤT </v>
          </cell>
        </row>
        <row r="1549">
          <cell r="B1549" t="str">
            <v>19001544</v>
          </cell>
          <cell r="F1549" t="e">
            <v>#N/A</v>
          </cell>
        </row>
        <row r="1550">
          <cell r="B1550" t="str">
            <v>19001545</v>
          </cell>
          <cell r="C1550" t="str">
            <v>NGUYỄN TĂNG THANH KHOA</v>
          </cell>
          <cell r="D1550" t="str">
            <v>HS4797930433028</v>
          </cell>
          <cell r="E1550" t="str">
            <v>031</v>
          </cell>
          <cell r="F1550" t="str">
            <v xml:space="preserve">BỆNH VIỆN QUẬN BÌNH THẠNH </v>
          </cell>
        </row>
        <row r="1551">
          <cell r="B1551" t="str">
            <v>19001546</v>
          </cell>
          <cell r="C1551" t="str">
            <v>NGUYỄN ANH KIỆT</v>
          </cell>
          <cell r="E1551" t="str">
            <v>054</v>
          </cell>
          <cell r="F1551" t="str">
            <v>BỆNH VIỆN QUẬN TÂN PHÚ</v>
          </cell>
        </row>
        <row r="1552">
          <cell r="B1552" t="str">
            <v>19001547</v>
          </cell>
          <cell r="C1552" t="str">
            <v>PHẠM HỮU LUÂN</v>
          </cell>
          <cell r="E1552" t="str">
            <v>470</v>
          </cell>
          <cell r="F1552" t="str">
            <v>PHÒNG KHÁM ĐA KHOA CƠ SỞ 2 - BỆNH VIỆN QUẬN GÒ VẤP</v>
          </cell>
        </row>
        <row r="1553">
          <cell r="B1553" t="str">
            <v>19001548</v>
          </cell>
          <cell r="C1553" t="str">
            <v>TRẦN NGUYỄN TRUNG NHỰT</v>
          </cell>
          <cell r="E1553" t="str">
            <v>470</v>
          </cell>
          <cell r="F1553" t="str">
            <v>PHÒNG KHÁM ĐA KHOA CƠ SỞ 2 - BỆNH VIỆN QUẬN GÒ VẤP</v>
          </cell>
        </row>
        <row r="1554">
          <cell r="B1554" t="str">
            <v>19001549</v>
          </cell>
          <cell r="C1554" t="str">
            <v>TRẦN VĂN KHANG</v>
          </cell>
          <cell r="E1554" t="str">
            <v>029</v>
          </cell>
          <cell r="F1554" t="str">
            <v>BỆNH VIỆN QUẬN 12</v>
          </cell>
        </row>
        <row r="1555">
          <cell r="B1555" t="str">
            <v>19001550</v>
          </cell>
          <cell r="C1555" t="str">
            <v>ĐẶNG HOÀNG KHA</v>
          </cell>
          <cell r="D1555" t="str">
            <v>SV4727221903766</v>
          </cell>
          <cell r="E1555" t="str">
            <v>470</v>
          </cell>
          <cell r="F1555" t="str">
            <v>PHÒNG KHÁM ĐA KHOA CƠ SỞ 2 - BỆNH VIỆN QUẬN GÒ VẤP</v>
          </cell>
        </row>
        <row r="1556">
          <cell r="B1556" t="str">
            <v>19001551</v>
          </cell>
          <cell r="C1556" t="str">
            <v>ĐÀO TRUNG TÍN</v>
          </cell>
          <cell r="D1556" t="str">
            <v>SV4797937733832</v>
          </cell>
          <cell r="E1556" t="str">
            <v>025</v>
          </cell>
          <cell r="F1556" t="str">
            <v xml:space="preserve">BỆNH VIỆN THỐNG  NHẤT </v>
          </cell>
        </row>
        <row r="1557">
          <cell r="B1557" t="str">
            <v>19001552</v>
          </cell>
          <cell r="C1557" t="str">
            <v>NGUYỄN ANH KHOA</v>
          </cell>
          <cell r="E1557" t="str">
            <v>470</v>
          </cell>
          <cell r="F1557" t="str">
            <v>PHÒNG KHÁM ĐA KHOA CƠ SỞ 2 - BỆNH VIỆN QUẬN GÒ VẤP</v>
          </cell>
        </row>
        <row r="1558">
          <cell r="B1558" t="str">
            <v>19001553</v>
          </cell>
          <cell r="C1558" t="str">
            <v>NGUYỄN TRỌNG NHÂN</v>
          </cell>
          <cell r="E1558" t="str">
            <v>025</v>
          </cell>
          <cell r="F1558" t="str">
            <v xml:space="preserve">BỆNH VIỆN THỐNG  NHẤT </v>
          </cell>
        </row>
        <row r="1559">
          <cell r="B1559" t="str">
            <v>19001554</v>
          </cell>
          <cell r="C1559" t="str">
            <v>PHẠM THIÊN BẢO</v>
          </cell>
          <cell r="E1559" t="str">
            <v>033</v>
          </cell>
          <cell r="F1559" t="str">
            <v>BỆNH VIỆN QUẬN TÂN BÌNH</v>
          </cell>
        </row>
        <row r="1560">
          <cell r="B1560" t="str">
            <v>19001555</v>
          </cell>
          <cell r="C1560" t="str">
            <v>NGUYỄN VĂN ĐÔNG TRIỀU</v>
          </cell>
          <cell r="D1560" t="str">
            <v>HS4797928574656</v>
          </cell>
          <cell r="E1560" t="str">
            <v>488</v>
          </cell>
          <cell r="F1560" t="str">
            <v>BỆNH VIỆN ĐA KHOA TƯ NHÂN XUYÊN Á</v>
          </cell>
        </row>
        <row r="1561">
          <cell r="B1561" t="str">
            <v>19001556</v>
          </cell>
          <cell r="C1561" t="str">
            <v>LÊ HOÀNG MINH HƯƠNG</v>
          </cell>
          <cell r="E1561" t="str">
            <v>033</v>
          </cell>
          <cell r="F1561" t="str">
            <v>BỆNH VIỆN QUẬN TÂN BÌNH</v>
          </cell>
        </row>
        <row r="1562">
          <cell r="B1562" t="str">
            <v>19001557</v>
          </cell>
          <cell r="C1562" t="str">
            <v>LÊ XUÂN NGHĨA</v>
          </cell>
          <cell r="D1562" t="str">
            <v>HS4797931170358</v>
          </cell>
          <cell r="E1562" t="str">
            <v>025</v>
          </cell>
          <cell r="F1562" t="str">
            <v xml:space="preserve">BỆNH VIỆN THỐNG  NHẤT </v>
          </cell>
        </row>
        <row r="1563">
          <cell r="B1563" t="str">
            <v>19001558</v>
          </cell>
          <cell r="C1563" t="str">
            <v>TRẦN NGỌC MINH NHI</v>
          </cell>
          <cell r="D1563" t="str">
            <v>HS4797930202519</v>
          </cell>
          <cell r="E1563" t="str">
            <v>071</v>
          </cell>
          <cell r="F1563" t="str">
            <v xml:space="preserve">BỆNH VIỆN ĐA KHOA HOÀN MỸ SÀI GÒN </v>
          </cell>
        </row>
        <row r="1564">
          <cell r="B1564" t="str">
            <v>19001559</v>
          </cell>
          <cell r="C1564" t="str">
            <v>THẠCH THỊ SANG</v>
          </cell>
          <cell r="E1564" t="str">
            <v>054</v>
          </cell>
          <cell r="F1564" t="str">
            <v>BỆNH VIỆN QUẬN TÂN PHÚ</v>
          </cell>
        </row>
        <row r="1565">
          <cell r="B1565" t="str">
            <v>19001560</v>
          </cell>
          <cell r="C1565" t="str">
            <v>TRẦN MINH ĐẠT</v>
          </cell>
          <cell r="D1565" t="str">
            <v>HS4797937811848</v>
          </cell>
          <cell r="E1565" t="str">
            <v>025</v>
          </cell>
          <cell r="F1565" t="str">
            <v xml:space="preserve">BỆNH VIỆN THỐNG  NHẤT </v>
          </cell>
        </row>
        <row r="1566">
          <cell r="B1566" t="str">
            <v>19001561</v>
          </cell>
          <cell r="C1566" t="str">
            <v>MAI CÔNG NGHĨA</v>
          </cell>
          <cell r="E1566" t="str">
            <v>025</v>
          </cell>
          <cell r="F1566" t="str">
            <v xml:space="preserve">BỆNH VIỆN THỐNG  NHẤT </v>
          </cell>
        </row>
        <row r="1567">
          <cell r="B1567" t="str">
            <v>19001562</v>
          </cell>
          <cell r="F1567" t="e">
            <v>#N/A</v>
          </cell>
        </row>
        <row r="1568">
          <cell r="B1568" t="str">
            <v>19001563</v>
          </cell>
          <cell r="C1568" t="str">
            <v>NGUYỄN NGỌC VỸ</v>
          </cell>
          <cell r="D1568" t="str">
            <v>HS4797928518486</v>
          </cell>
          <cell r="E1568" t="str">
            <v>025</v>
          </cell>
          <cell r="F1568" t="str">
            <v xml:space="preserve">BỆNH VIỆN THỐNG  NHẤT </v>
          </cell>
        </row>
        <row r="1569">
          <cell r="B1569" t="str">
            <v>19001564</v>
          </cell>
          <cell r="C1569" t="str">
            <v>PHÙNG NGUYỄN HOÀNG TÂM</v>
          </cell>
          <cell r="E1569" t="str">
            <v>054</v>
          </cell>
          <cell r="F1569" t="str">
            <v>BỆNH VIỆN QUẬN TÂN PHÚ</v>
          </cell>
        </row>
        <row r="1570">
          <cell r="B1570" t="str">
            <v>19001565</v>
          </cell>
          <cell r="C1570" t="str">
            <v>PHẠM THÀNH CÔNG NGHĨA</v>
          </cell>
          <cell r="D1570" t="str">
            <v>HS4797934892487</v>
          </cell>
          <cell r="E1570" t="str">
            <v>040</v>
          </cell>
          <cell r="F1570" t="str">
            <v>BỆNH VIỆN ĐA KHOA KHU VỰC CỦ CHI</v>
          </cell>
        </row>
        <row r="1571">
          <cell r="B1571" t="str">
            <v>19001566</v>
          </cell>
          <cell r="C1571" t="str">
            <v>PHẠM QUỲNH MY</v>
          </cell>
          <cell r="D1571" t="str">
            <v>HS4797936925988</v>
          </cell>
          <cell r="E1571" t="str">
            <v>025</v>
          </cell>
          <cell r="F1571" t="str">
            <v xml:space="preserve">BỆNH VIỆN THỐNG  NHẤT </v>
          </cell>
        </row>
        <row r="1572">
          <cell r="B1572" t="str">
            <v>19001567</v>
          </cell>
          <cell r="C1572" t="str">
            <v>HỒNG ÂN</v>
          </cell>
          <cell r="D1572" t="str">
            <v>HS4797929854656</v>
          </cell>
          <cell r="E1572" t="str">
            <v>034</v>
          </cell>
          <cell r="F1572" t="str">
            <v>BỆNH VIỆN 175</v>
          </cell>
        </row>
        <row r="1573">
          <cell r="B1573" t="str">
            <v>19001568</v>
          </cell>
          <cell r="C1573" t="str">
            <v>NGÔ HOÀNG BẢO TRÂN</v>
          </cell>
          <cell r="D1573" t="str">
            <v>HS4797937625712</v>
          </cell>
          <cell r="E1573" t="str">
            <v>054</v>
          </cell>
          <cell r="F1573" t="str">
            <v>BỆNH VIỆN QUẬN TÂN PHÚ</v>
          </cell>
        </row>
        <row r="1574">
          <cell r="B1574" t="str">
            <v>19001569</v>
          </cell>
          <cell r="C1574" t="str">
            <v>ĐỖ PHỤNG LINH</v>
          </cell>
          <cell r="E1574" t="str">
            <v>054</v>
          </cell>
          <cell r="F1574" t="str">
            <v>BỆNH VIỆN QUẬN TÂN PHÚ</v>
          </cell>
        </row>
        <row r="1575">
          <cell r="B1575" t="str">
            <v>19001570</v>
          </cell>
          <cell r="C1575" t="str">
            <v>NGUYỄN TRÀ UYÊN PHƯƠNG</v>
          </cell>
          <cell r="E1575" t="str">
            <v>033</v>
          </cell>
          <cell r="F1575" t="str">
            <v>BỆNH VIỆN QUẬN TÂN BÌNH</v>
          </cell>
        </row>
        <row r="1576">
          <cell r="B1576" t="str">
            <v>19001571</v>
          </cell>
          <cell r="C1576" t="str">
            <v>PHẠM LÊ CÔNG TOÀN</v>
          </cell>
          <cell r="D1576" t="str">
            <v>18C1-CNÔ14</v>
          </cell>
          <cell r="E1576" t="str">
            <v>033</v>
          </cell>
          <cell r="F1576" t="str">
            <v>BỆNH VIỆN QUẬN TÂN BÌNH</v>
          </cell>
        </row>
        <row r="1577">
          <cell r="B1577" t="str">
            <v>19001572</v>
          </cell>
          <cell r="C1577" t="str">
            <v xml:space="preserve">ĐẶNG TRUNG HẬU </v>
          </cell>
          <cell r="E1577" t="str">
            <v>040</v>
          </cell>
          <cell r="F1577" t="str">
            <v>BỆNH VIỆN ĐA KHOA KHU VỰC CỦ CHI</v>
          </cell>
        </row>
        <row r="1578">
          <cell r="B1578" t="str">
            <v>19001573</v>
          </cell>
          <cell r="C1578" t="str">
            <v>NGUYỄN PHAN TRUNG KIÊN</v>
          </cell>
          <cell r="E1578" t="str">
            <v>025</v>
          </cell>
          <cell r="F1578" t="str">
            <v xml:space="preserve">BỆNH VIỆN THỐNG  NHẤT </v>
          </cell>
        </row>
        <row r="1579">
          <cell r="B1579" t="str">
            <v>19001574</v>
          </cell>
          <cell r="C1579" t="str">
            <v>NGUYỄN VĂN HIẾU</v>
          </cell>
          <cell r="E1579" t="str">
            <v>054</v>
          </cell>
          <cell r="F1579" t="str">
            <v>BỆNH VIỆN QUẬN TÂN PHÚ</v>
          </cell>
        </row>
        <row r="1580">
          <cell r="B1580" t="str">
            <v>19001575</v>
          </cell>
          <cell r="C1580" t="str">
            <v>TRANG HỶ QUÂN</v>
          </cell>
          <cell r="E1580" t="str">
            <v>054</v>
          </cell>
          <cell r="F1580" t="str">
            <v>BỆNH VIỆN QUẬN TÂN PHÚ</v>
          </cell>
        </row>
        <row r="1581">
          <cell r="B1581" t="str">
            <v>19001576</v>
          </cell>
          <cell r="C1581" t="str">
            <v>LÊ THỊ THANH THÙY</v>
          </cell>
          <cell r="E1581" t="str">
            <v>466</v>
          </cell>
          <cell r="F1581" t="str">
            <v>PHÒNG KHÁM ĐA KHOA (THUỘC  Cty TNHH MTV TMDV Y TẾ TÂN BÌNH)</v>
          </cell>
          <cell r="G1581">
            <v>7939379706</v>
          </cell>
        </row>
        <row r="1582">
          <cell r="B1582" t="str">
            <v>19001577</v>
          </cell>
          <cell r="C1582" t="str">
            <v>VŨ MINH NAM</v>
          </cell>
          <cell r="E1582" t="str">
            <v>488</v>
          </cell>
          <cell r="F1582" t="str">
            <v>BỆNH VIỆN ĐA KHOA TƯ NHÂN XUYÊN Á</v>
          </cell>
        </row>
        <row r="1583">
          <cell r="B1583" t="str">
            <v>19001578</v>
          </cell>
          <cell r="C1583" t="str">
            <v>ĐỖ TRỌNG THUYÊN</v>
          </cell>
          <cell r="D1583" t="str">
            <v>HS4790123604142</v>
          </cell>
          <cell r="E1583" t="str">
            <v>025</v>
          </cell>
          <cell r="F1583" t="str">
            <v xml:space="preserve">BỆNH VIỆN THỐNG  NHẤT </v>
          </cell>
        </row>
        <row r="1584">
          <cell r="B1584" t="str">
            <v>19001579</v>
          </cell>
          <cell r="C1584" t="str">
            <v>HUỲNH NGỌC PHÚC</v>
          </cell>
          <cell r="D1584" t="str">
            <v>HS4797937728603</v>
          </cell>
          <cell r="E1584" t="str">
            <v>054</v>
          </cell>
          <cell r="F1584" t="str">
            <v>BỆNH VIỆN QUẬN TÂN PHÚ</v>
          </cell>
        </row>
        <row r="1585">
          <cell r="B1585" t="str">
            <v>19001580</v>
          </cell>
          <cell r="C1585" t="str">
            <v>TRẦN ANH KHOA</v>
          </cell>
          <cell r="E1585" t="str">
            <v>CÓ THẺ</v>
          </cell>
          <cell r="F1585" t="e">
            <v>#N/A</v>
          </cell>
        </row>
        <row r="1586">
          <cell r="B1586" t="str">
            <v>19001581</v>
          </cell>
          <cell r="C1586" t="str">
            <v>LÊ VĂN TÚ</v>
          </cell>
          <cell r="E1586" t="str">
            <v>033</v>
          </cell>
          <cell r="F1586" t="str">
            <v>BỆNH VIỆN QUẬN TÂN BÌNH</v>
          </cell>
        </row>
        <row r="1587">
          <cell r="B1587" t="str">
            <v>19001582</v>
          </cell>
          <cell r="C1587" t="str">
            <v>LÝ HOÀNG LONG</v>
          </cell>
          <cell r="E1587" t="str">
            <v>027</v>
          </cell>
          <cell r="F1587" t="str">
            <v>BỆNH VIỆN QUẬN 10</v>
          </cell>
        </row>
        <row r="1588">
          <cell r="B1588" t="str">
            <v>19001583</v>
          </cell>
          <cell r="C1588" t="str">
            <v>NGUYỄN THANH PHONG</v>
          </cell>
          <cell r="D1588" t="str">
            <v>HS4797930469485</v>
          </cell>
          <cell r="E1588" t="str">
            <v>030</v>
          </cell>
          <cell r="F1588" t="str">
            <v xml:space="preserve">BỆNH VIỆN NHÂN DÂN GIA ĐỊNH </v>
          </cell>
        </row>
        <row r="1589">
          <cell r="B1589" t="str">
            <v>19001584</v>
          </cell>
          <cell r="C1589" t="str">
            <v>LÊ NGUYỄN QUANG MINH</v>
          </cell>
          <cell r="E1589" t="str">
            <v>464</v>
          </cell>
          <cell r="F1589" t="str">
            <v>PHÒNG KHÁM ĐA KHOA (THUỘC  CTCP BV ĐA KHOA HOÀN MỸ SÀI GÒN )</v>
          </cell>
        </row>
        <row r="1590">
          <cell r="B1590" t="str">
            <v>19001585</v>
          </cell>
          <cell r="C1590" t="str">
            <v>GIANG THÀNH LONG</v>
          </cell>
          <cell r="E1590" t="str">
            <v>054</v>
          </cell>
          <cell r="F1590" t="str">
            <v>BỆNH VIỆN QUẬN TÂN PHÚ</v>
          </cell>
        </row>
        <row r="1591">
          <cell r="B1591" t="str">
            <v>19001586</v>
          </cell>
          <cell r="C1591" t="str">
            <v>LÂM GIA VINH</v>
          </cell>
          <cell r="D1591" t="str">
            <v>HS4797938282431</v>
          </cell>
          <cell r="E1591" t="str">
            <v>015</v>
          </cell>
          <cell r="F1591" t="str">
            <v>BỆNH VIỆN QUẬN 5</v>
          </cell>
        </row>
        <row r="1592">
          <cell r="B1592" t="str">
            <v>19001587</v>
          </cell>
          <cell r="C1592" t="str">
            <v>NGUYỄN ĐẠT PHÚC THỊNH</v>
          </cell>
          <cell r="E1592" t="str">
            <v>034</v>
          </cell>
          <cell r="F1592" t="str">
            <v>BỆNH VIỆN 175</v>
          </cell>
          <cell r="G1592">
            <v>8022967622</v>
          </cell>
        </row>
        <row r="1593">
          <cell r="B1593" t="str">
            <v>19001588</v>
          </cell>
          <cell r="C1593" t="str">
            <v>NGUYỄN MINH NHẬT</v>
          </cell>
          <cell r="D1593" t="str">
            <v>HS4797937811896</v>
          </cell>
          <cell r="E1593" t="str">
            <v>054</v>
          </cell>
          <cell r="F1593" t="str">
            <v>BỆNH VIỆN QUẬN TÂN PHÚ</v>
          </cell>
        </row>
        <row r="1594">
          <cell r="B1594" t="str">
            <v>19001589</v>
          </cell>
          <cell r="C1594" t="str">
            <v>NGUYỄN MINH ĐỨC</v>
          </cell>
          <cell r="D1594" t="str">
            <v>HS4797937811886</v>
          </cell>
          <cell r="E1594" t="str">
            <v>054</v>
          </cell>
          <cell r="F1594" t="str">
            <v>BỆNH VIỆN QUẬN TÂN PHÚ</v>
          </cell>
        </row>
        <row r="1595">
          <cell r="B1595" t="str">
            <v>19001590</v>
          </cell>
          <cell r="C1595" t="str">
            <v>VÕ ĐỖ GIA BẢO</v>
          </cell>
          <cell r="D1595" t="str">
            <v>HS4797931935321</v>
          </cell>
          <cell r="E1595" t="str">
            <v>031</v>
          </cell>
          <cell r="F1595" t="str">
            <v xml:space="preserve">BỆNH VIỆN QUẬN BÌNH THẠNH </v>
          </cell>
        </row>
        <row r="1596">
          <cell r="B1596" t="str">
            <v>19001591</v>
          </cell>
          <cell r="C1596" t="str">
            <v>HỒ TRỌNG TÍNH</v>
          </cell>
          <cell r="D1596" t="str">
            <v>HS4797938049436</v>
          </cell>
          <cell r="E1596" t="str">
            <v>033</v>
          </cell>
          <cell r="F1596" t="str">
            <v>BỆNH VIỆN QUẬN TÂN BÌNH</v>
          </cell>
        </row>
        <row r="1597">
          <cell r="B1597" t="str">
            <v>19001592</v>
          </cell>
          <cell r="C1597" t="str">
            <v>ĐỖ PHẠM PHƯƠNG VY</v>
          </cell>
          <cell r="E1597" t="str">
            <v>026</v>
          </cell>
          <cell r="F1597" t="str">
            <v xml:space="preserve">BỆNH VIỆN CẤP CỨU TRƯNG VƯƠNG </v>
          </cell>
        </row>
        <row r="1598">
          <cell r="B1598" t="str">
            <v>19001593</v>
          </cell>
          <cell r="C1598" t="str">
            <v>NGUYỄN THỤY ANH THƯ</v>
          </cell>
          <cell r="E1598" t="str">
            <v>027</v>
          </cell>
          <cell r="F1598" t="str">
            <v>BỆNH VIỆN QUẬN 10</v>
          </cell>
        </row>
        <row r="1599">
          <cell r="B1599" t="str">
            <v>19001594</v>
          </cell>
          <cell r="C1599" t="str">
            <v>PHẠM ĐĂNG KHOA</v>
          </cell>
          <cell r="E1599" t="str">
            <v>029</v>
          </cell>
          <cell r="F1599" t="str">
            <v>BỆNH VIỆN QUẬN 12</v>
          </cell>
        </row>
        <row r="1600">
          <cell r="B1600" t="str">
            <v>19001595</v>
          </cell>
          <cell r="C1600" t="str">
            <v>TRƯƠNG THỊ MỸ TÂM</v>
          </cell>
          <cell r="D1600" t="str">
            <v>HS4797935186410</v>
          </cell>
          <cell r="E1600" t="str">
            <v>031</v>
          </cell>
          <cell r="F1600" t="str">
            <v xml:space="preserve">BỆNH VIỆN QUẬN BÌNH THẠNH </v>
          </cell>
        </row>
        <row r="1601">
          <cell r="B1601" t="str">
            <v>19001596</v>
          </cell>
          <cell r="C1601" t="str">
            <v>CAO VĂN LƯỢM</v>
          </cell>
          <cell r="E1601" t="str">
            <v>040</v>
          </cell>
          <cell r="F1601" t="str">
            <v>BỆNH VIỆN ĐA KHOA KHU VỰC CỦ CHI</v>
          </cell>
        </row>
        <row r="1602">
          <cell r="B1602" t="str">
            <v>19001597</v>
          </cell>
          <cell r="F1602" t="e">
            <v>#N/A</v>
          </cell>
        </row>
        <row r="1603">
          <cell r="B1603" t="str">
            <v>19001598</v>
          </cell>
          <cell r="C1603" t="str">
            <v>NGUYỄN VĂN LỘC</v>
          </cell>
          <cell r="E1603" t="str">
            <v>033</v>
          </cell>
          <cell r="F1603" t="str">
            <v>BỆNH VIỆN QUẬN TÂN BÌNH</v>
          </cell>
          <cell r="G1603">
            <v>6822242422</v>
          </cell>
        </row>
        <row r="1604">
          <cell r="B1604" t="str">
            <v>19001599</v>
          </cell>
          <cell r="C1604" t="str">
            <v>ĐỖ TIẾN SỸ</v>
          </cell>
          <cell r="D1604" t="str">
            <v>CN3797937994733</v>
          </cell>
          <cell r="E1604" t="str">
            <v>CÓ THẺ</v>
          </cell>
          <cell r="F1604" t="e">
            <v>#N/A</v>
          </cell>
        </row>
        <row r="1605">
          <cell r="B1605" t="str">
            <v>19001600</v>
          </cell>
          <cell r="C1605" t="str">
            <v>PHẠM KIỀU TUẤN HÂN</v>
          </cell>
          <cell r="E1605" t="str">
            <v>041</v>
          </cell>
          <cell r="F1605" t="str">
            <v>BỆNH VIỆN ĐA KHOA KHU VỰC HÓC MÔN</v>
          </cell>
        </row>
        <row r="1606">
          <cell r="B1606" t="str">
            <v>19001601</v>
          </cell>
          <cell r="C1606" t="str">
            <v>DƯƠNG NHẬT PHONG</v>
          </cell>
          <cell r="D1606" t="str">
            <v>DN4757526716668</v>
          </cell>
          <cell r="E1606" t="str">
            <v>031</v>
          </cell>
          <cell r="F1606" t="str">
            <v xml:space="preserve">BỆNH VIỆN QUẬN BÌNH THẠNH </v>
          </cell>
        </row>
        <row r="1607">
          <cell r="B1607" t="str">
            <v>19001602</v>
          </cell>
          <cell r="C1607" t="str">
            <v>HOÀNG PHÙNG HƯNG</v>
          </cell>
          <cell r="E1607" t="str">
            <v>470</v>
          </cell>
          <cell r="F1607" t="str">
            <v>PHÒNG KHÁM ĐA KHOA CƠ SỞ 2 - BỆNH VIỆN QUẬN GÒ VẤP</v>
          </cell>
        </row>
        <row r="1608">
          <cell r="B1608" t="str">
            <v>19001603</v>
          </cell>
          <cell r="C1608" t="str">
            <v>ĐỖ HỮU THỊNH</v>
          </cell>
          <cell r="E1608" t="str">
            <v>488</v>
          </cell>
          <cell r="F1608" t="str">
            <v>BỆNH VIỆN ĐA KHOA TƯ NHÂN XUYÊN Á</v>
          </cell>
        </row>
        <row r="1609">
          <cell r="B1609" t="str">
            <v>19001604</v>
          </cell>
          <cell r="C1609" t="str">
            <v>LÊ CÔNG ĐẠT</v>
          </cell>
          <cell r="E1609" t="str">
            <v>463</v>
          </cell>
          <cell r="F1609" t="str">
            <v>BỆNH VIỆN ĐA KHOA HỒNG ĐỨC -CHI NHÁNH III</v>
          </cell>
        </row>
        <row r="1610">
          <cell r="B1610" t="str">
            <v>19001605</v>
          </cell>
          <cell r="C1610" t="str">
            <v>NGUYỄN HỒNG PHÚC</v>
          </cell>
          <cell r="E1610" t="str">
            <v>041</v>
          </cell>
          <cell r="F1610" t="str">
            <v>BỆNH VIỆN ĐA KHOA KHU VỰC HÓC MÔN</v>
          </cell>
        </row>
        <row r="1611">
          <cell r="B1611" t="str">
            <v>19001606</v>
          </cell>
          <cell r="F1611" t="e">
            <v>#N/A</v>
          </cell>
        </row>
        <row r="1612">
          <cell r="B1612" t="str">
            <v>19001607</v>
          </cell>
          <cell r="C1612" t="str">
            <v>NGUYỄN NGỌC LÂM</v>
          </cell>
          <cell r="E1612" t="str">
            <v>483</v>
          </cell>
          <cell r="F1612" t="str">
            <v>PHÒNG KHÁM ĐA KHOA (THUỘC  CP TTYK THÀNH CÔNG )</v>
          </cell>
          <cell r="G1612">
            <v>7931638920</v>
          </cell>
        </row>
        <row r="1613">
          <cell r="B1613" t="str">
            <v>19001608</v>
          </cell>
          <cell r="C1613" t="str">
            <v>NGUYỄN PHAN QUỲNH MAI</v>
          </cell>
          <cell r="E1613" t="str">
            <v>033</v>
          </cell>
          <cell r="F1613" t="str">
            <v>BỆNH VIỆN QUẬN TÂN BÌNH</v>
          </cell>
        </row>
        <row r="1614">
          <cell r="B1614" t="str">
            <v>19001609</v>
          </cell>
          <cell r="F1614" t="e">
            <v>#N/A</v>
          </cell>
        </row>
        <row r="1615">
          <cell r="B1615" t="str">
            <v>19001610</v>
          </cell>
          <cell r="C1615" t="str">
            <v>HÀ PHẠM GIA BẢO</v>
          </cell>
          <cell r="E1615" t="str">
            <v>031</v>
          </cell>
          <cell r="F1615" t="str">
            <v xml:space="preserve">BỆNH VIỆN QUẬN BÌNH THẠNH </v>
          </cell>
        </row>
        <row r="1616">
          <cell r="B1616" t="str">
            <v>19001611</v>
          </cell>
          <cell r="C1616" t="str">
            <v>TRẦN NHUỆ KHANG</v>
          </cell>
          <cell r="E1616" t="str">
            <v>012</v>
          </cell>
          <cell r="F1616" t="str">
            <v xml:space="preserve">BỆNH VIỆN AN BÌNH </v>
          </cell>
        </row>
        <row r="1617">
          <cell r="B1617" t="str">
            <v>19001612</v>
          </cell>
          <cell r="C1617" t="str">
            <v>BÙI VINH HIỂN</v>
          </cell>
          <cell r="D1617" t="str">
            <v>HS4797939308277</v>
          </cell>
          <cell r="E1617" t="str">
            <v>033</v>
          </cell>
          <cell r="F1617" t="str">
            <v>BỆNH VIỆN QUẬN TÂN BÌNH</v>
          </cell>
        </row>
        <row r="1618">
          <cell r="B1618" t="str">
            <v>19001613</v>
          </cell>
          <cell r="C1618" t="str">
            <v>PHÙNG THÁI BẢO</v>
          </cell>
          <cell r="D1618" t="str">
            <v>HS4795120926966</v>
          </cell>
          <cell r="E1618" t="str">
            <v>493</v>
          </cell>
          <cell r="F1618" t="str">
            <v>PHÒNG KHÁM ĐA KHOA (THUỘC  Cty TNHH PKĐK PHƯỚC LINH)</v>
          </cell>
        </row>
        <row r="1619">
          <cell r="B1619" t="str">
            <v>19001614</v>
          </cell>
          <cell r="C1619" t="str">
            <v>NGUYỄN HOÀN PHÚC</v>
          </cell>
          <cell r="D1619" t="str">
            <v>HS4797937588010</v>
          </cell>
          <cell r="E1619" t="str">
            <v>025</v>
          </cell>
          <cell r="F1619" t="str">
            <v xml:space="preserve">BỆNH VIỆN THỐNG  NHẤT </v>
          </cell>
        </row>
        <row r="1620">
          <cell r="B1620" t="str">
            <v>19001615</v>
          </cell>
          <cell r="C1620" t="str">
            <v>NGUYỄN THỊ TRANG THANH</v>
          </cell>
          <cell r="E1620" t="str">
            <v>033</v>
          </cell>
          <cell r="F1620" t="str">
            <v>BỆNH VIỆN QUẬN TÂN BÌNH</v>
          </cell>
        </row>
        <row r="1621">
          <cell r="B1621" t="str">
            <v>19001616</v>
          </cell>
          <cell r="C1621" t="str">
            <v>PHẠM HUỲNH ĐÌNH BẢO</v>
          </cell>
          <cell r="E1621" t="str">
            <v>033</v>
          </cell>
          <cell r="F1621" t="str">
            <v>BỆNH VIỆN QUẬN TÂN BÌNH</v>
          </cell>
        </row>
        <row r="1622">
          <cell r="B1622" t="str">
            <v>19001617</v>
          </cell>
          <cell r="C1622" t="str">
            <v>NGUYỄN HỒNG BẢO TRÂN</v>
          </cell>
          <cell r="E1622" t="str">
            <v>030/175</v>
          </cell>
          <cell r="F1622" t="e">
            <v>#N/A</v>
          </cell>
        </row>
        <row r="1623">
          <cell r="B1623" t="str">
            <v>19001618</v>
          </cell>
          <cell r="C1623" t="str">
            <v>LÊ TẤN KHẢI</v>
          </cell>
          <cell r="E1623" t="str">
            <v>031</v>
          </cell>
          <cell r="F1623" t="str">
            <v xml:space="preserve">BỆNH VIỆN QUẬN BÌNH THẠNH </v>
          </cell>
        </row>
        <row r="1624">
          <cell r="B1624" t="str">
            <v>19001619</v>
          </cell>
          <cell r="C1624" t="str">
            <v>NGUYỄN THỊ HUỲNH NHƯ</v>
          </cell>
          <cell r="E1624" t="str">
            <v>033</v>
          </cell>
          <cell r="F1624" t="str">
            <v>BỆNH VIỆN QUẬN TÂN BÌNH</v>
          </cell>
        </row>
        <row r="1625">
          <cell r="B1625" t="str">
            <v>19001620</v>
          </cell>
          <cell r="C1625" t="str">
            <v>MAI NGỌC HÀ</v>
          </cell>
          <cell r="D1625" t="str">
            <v>HS4797931094631</v>
          </cell>
          <cell r="E1625" t="str">
            <v>033</v>
          </cell>
          <cell r="F1625" t="str">
            <v>BỆNH VIỆN QUẬN TÂN BÌNH</v>
          </cell>
        </row>
        <row r="1626">
          <cell r="B1626" t="str">
            <v>19001621</v>
          </cell>
          <cell r="C1626" t="str">
            <v>LÊ NGỌC HOÀNG AN</v>
          </cell>
          <cell r="E1626" t="str">
            <v>025</v>
          </cell>
          <cell r="F1626" t="str">
            <v xml:space="preserve">BỆNH VIỆN THỐNG  NHẤT </v>
          </cell>
        </row>
        <row r="1627">
          <cell r="B1627" t="str">
            <v>19001622</v>
          </cell>
          <cell r="C1627" t="str">
            <v>MẠCH HƯNG VƯỢNG</v>
          </cell>
          <cell r="E1627" t="str">
            <v>025</v>
          </cell>
          <cell r="F1627" t="str">
            <v xml:space="preserve">BỆNH VIỆN THỐNG  NHẤT </v>
          </cell>
        </row>
        <row r="1628">
          <cell r="B1628" t="str">
            <v>19001623</v>
          </cell>
          <cell r="C1628" t="str">
            <v>MAI HUY HOÀNG</v>
          </cell>
          <cell r="D1628" t="str">
            <v>HS4797937592107</v>
          </cell>
          <cell r="E1628" t="str">
            <v>033</v>
          </cell>
          <cell r="F1628" t="str">
            <v>BỆNH VIỆN QUẬN TÂN BÌNH</v>
          </cell>
        </row>
        <row r="1629">
          <cell r="B1629" t="str">
            <v>19001624</v>
          </cell>
          <cell r="C1629" t="str">
            <v>TRẦN HOÀNG NHÂN</v>
          </cell>
          <cell r="E1629" t="str">
            <v>033</v>
          </cell>
          <cell r="F1629" t="str">
            <v>BỆNH VIỆN QUẬN TÂN BÌNH</v>
          </cell>
        </row>
        <row r="1630">
          <cell r="B1630" t="str">
            <v>19001625</v>
          </cell>
          <cell r="C1630" t="str">
            <v>NGUYỄN TUẤN HÀO</v>
          </cell>
          <cell r="D1630" t="str">
            <v>HS4797934245269</v>
          </cell>
          <cell r="E1630" t="str">
            <v>054</v>
          </cell>
          <cell r="F1630" t="str">
            <v>BỆNH VIỆN QUẬN TÂN PHÚ</v>
          </cell>
        </row>
        <row r="1631">
          <cell r="B1631" t="str">
            <v>19001626</v>
          </cell>
          <cell r="C1631" t="str">
            <v>ĐINH XUÂN NGUYÊN</v>
          </cell>
          <cell r="E1631" t="str">
            <v>CÓ THẺ</v>
          </cell>
          <cell r="F1631" t="e">
            <v>#N/A</v>
          </cell>
        </row>
        <row r="1632">
          <cell r="B1632" t="str">
            <v>19001627</v>
          </cell>
          <cell r="C1632" t="str">
            <v>NGUYỄN THỊ HOÀI THƯƠNG</v>
          </cell>
          <cell r="D1632" t="str">
            <v>HS4797938802242</v>
          </cell>
          <cell r="E1632" t="str">
            <v>040</v>
          </cell>
          <cell r="F1632" t="str">
            <v>BỆNH VIỆN ĐA KHOA KHU VỰC CỦ CHI</v>
          </cell>
        </row>
        <row r="1633">
          <cell r="B1633" t="str">
            <v>19001628</v>
          </cell>
          <cell r="C1633" t="str">
            <v>TRẦN BÙI THỊ THÙY LINH</v>
          </cell>
          <cell r="E1633" t="str">
            <v>040</v>
          </cell>
          <cell r="F1633" t="str">
            <v>BỆNH VIỆN ĐA KHOA KHU VỰC CỦ CHI</v>
          </cell>
        </row>
        <row r="1634">
          <cell r="B1634" t="str">
            <v>19001629</v>
          </cell>
          <cell r="C1634" t="str">
            <v>PHẠM PHÚ THẮNG</v>
          </cell>
          <cell r="E1634" t="str">
            <v>CÓ THẺ</v>
          </cell>
          <cell r="F1634" t="e">
            <v>#N/A</v>
          </cell>
        </row>
        <row r="1635">
          <cell r="B1635" t="str">
            <v>19001630</v>
          </cell>
          <cell r="C1635" t="str">
            <v>TRẦN KIM DUNG</v>
          </cell>
          <cell r="E1635" t="str">
            <v>033</v>
          </cell>
          <cell r="F1635" t="str">
            <v>BỆNH VIỆN QUẬN TÂN BÌNH</v>
          </cell>
        </row>
        <row r="1636">
          <cell r="B1636" t="str">
            <v>19001631</v>
          </cell>
          <cell r="C1636" t="str">
            <v>NGUYỄN LÊ THƯỞNG</v>
          </cell>
          <cell r="E1636" t="str">
            <v>483</v>
          </cell>
          <cell r="F1636" t="str">
            <v>PHÒNG KHÁM ĐA KHOA (THUỘC  CP TTYK THÀNH CÔNG )</v>
          </cell>
        </row>
        <row r="1637">
          <cell r="B1637" t="str">
            <v>19001632</v>
          </cell>
          <cell r="C1637" t="str">
            <v>ĐẶNG TẤN TÀI</v>
          </cell>
          <cell r="D1637" t="str">
            <v>HS4797935062472</v>
          </cell>
          <cell r="E1637" t="str">
            <v>040</v>
          </cell>
          <cell r="F1637" t="str">
            <v>BỆNH VIỆN ĐA KHOA KHU VỰC CỦ CHI</v>
          </cell>
        </row>
        <row r="1638">
          <cell r="B1638" t="str">
            <v>19001633</v>
          </cell>
          <cell r="C1638" t="str">
            <v>TRẦN MINH HÙNG</v>
          </cell>
          <cell r="D1638" t="str">
            <v>HS4797931659138</v>
          </cell>
          <cell r="E1638" t="str">
            <v>054</v>
          </cell>
          <cell r="F1638" t="str">
            <v>BỆNH VIỆN QUẬN TÂN PHÚ</v>
          </cell>
        </row>
        <row r="1639">
          <cell r="B1639" t="str">
            <v>19001634</v>
          </cell>
          <cell r="C1639" t="str">
            <v>PHẠM QUỐC KHÁNH</v>
          </cell>
          <cell r="E1639" t="str">
            <v>054</v>
          </cell>
          <cell r="F1639" t="str">
            <v>BỆNH VIỆN QUẬN TÂN PHÚ</v>
          </cell>
        </row>
        <row r="1640">
          <cell r="B1640" t="str">
            <v>19001635</v>
          </cell>
          <cell r="C1640" t="str">
            <v>NGUYỄN VŨ HOÀNG LINH</v>
          </cell>
          <cell r="D1640" t="str">
            <v>HS4797931718688</v>
          </cell>
          <cell r="E1640" t="str">
            <v>054</v>
          </cell>
          <cell r="F1640" t="str">
            <v>BỆNH VIỆN QUẬN TÂN PHÚ</v>
          </cell>
        </row>
        <row r="1641">
          <cell r="B1641" t="str">
            <v>19001636</v>
          </cell>
          <cell r="C1641" t="str">
            <v>NGUYỄN TẤN PHÁT</v>
          </cell>
          <cell r="E1641" t="str">
            <v>040</v>
          </cell>
          <cell r="F1641" t="str">
            <v>BỆNH VIỆN ĐA KHOA KHU VỰC CỦ CHI</v>
          </cell>
        </row>
        <row r="1642">
          <cell r="B1642" t="str">
            <v>19001637</v>
          </cell>
          <cell r="C1642" t="str">
            <v>NGUYỄN DUY HOÀNG</v>
          </cell>
          <cell r="D1642" t="str">
            <v>HS4797932469272</v>
          </cell>
          <cell r="E1642" t="str">
            <v>027</v>
          </cell>
          <cell r="F1642" t="str">
            <v>BỆNH VIỆN QUẬN 10</v>
          </cell>
        </row>
        <row r="1643">
          <cell r="B1643" t="str">
            <v>19001638</v>
          </cell>
          <cell r="F1643" t="e">
            <v>#N/A</v>
          </cell>
        </row>
        <row r="1644">
          <cell r="B1644" t="str">
            <v>19001639</v>
          </cell>
          <cell r="C1644" t="str">
            <v>TRƯƠNG HỮU ĐÔNG</v>
          </cell>
          <cell r="E1644" t="str">
            <v>489</v>
          </cell>
          <cell r="F1644" t="str">
            <v xml:space="preserve">BỆNH VIỆN ĐA KHOA TÂM TRÍ SÀI GÒN </v>
          </cell>
        </row>
        <row r="1645">
          <cell r="B1645" t="str">
            <v>19001640</v>
          </cell>
          <cell r="C1645" t="str">
            <v>BÙI THỊ TUYẾT HOA</v>
          </cell>
          <cell r="D1645" t="str">
            <v>HS4797930919774</v>
          </cell>
          <cell r="E1645" t="str">
            <v>033</v>
          </cell>
          <cell r="F1645" t="str">
            <v>BỆNH VIỆN QUẬN TÂN BÌNH</v>
          </cell>
        </row>
        <row r="1646">
          <cell r="B1646" t="str">
            <v>19001641</v>
          </cell>
          <cell r="C1646" t="str">
            <v>NGÔ QUANG HUY</v>
          </cell>
          <cell r="D1646" t="str">
            <v>HS4797931754005</v>
          </cell>
          <cell r="E1646" t="str">
            <v>028</v>
          </cell>
          <cell r="F1646" t="str">
            <v>BỆNH VIỆN QUẬN 11</v>
          </cell>
        </row>
        <row r="1647">
          <cell r="B1647" t="str">
            <v>19001642</v>
          </cell>
          <cell r="C1647" t="str">
            <v>TRẦN ĐÌNH HƯỚNG PHƯƠNG</v>
          </cell>
          <cell r="D1647" t="str">
            <v>HS4797937773215</v>
          </cell>
          <cell r="E1647" t="str">
            <v>032</v>
          </cell>
          <cell r="F1647" t="str">
            <v xml:space="preserve">BỆNH VIỆN QUẬN PHÚ NHUẬN </v>
          </cell>
        </row>
        <row r="1648">
          <cell r="B1648" t="str">
            <v>19001643</v>
          </cell>
          <cell r="C1648" t="str">
            <v>LƯƠNG CHÍ BẢO</v>
          </cell>
          <cell r="E1648" t="str">
            <v>030</v>
          </cell>
          <cell r="F1648" t="str">
            <v xml:space="preserve">BỆNH VIỆN NHÂN DÂN GIA ĐỊNH </v>
          </cell>
          <cell r="G1648" t="str">
            <v>ĐÃ TƯ VẤN GĐ K MUA</v>
          </cell>
        </row>
        <row r="1649">
          <cell r="B1649" t="str">
            <v>19001644</v>
          </cell>
          <cell r="C1649" t="str">
            <v>NGUYỄN MINH HIỀN</v>
          </cell>
          <cell r="D1649" t="str">
            <v>HS4797931394098</v>
          </cell>
          <cell r="E1649" t="str">
            <v>054</v>
          </cell>
          <cell r="F1649" t="str">
            <v>BỆNH VIỆN QUẬN TÂN PHÚ</v>
          </cell>
        </row>
        <row r="1650">
          <cell r="B1650" t="str">
            <v>19001645</v>
          </cell>
          <cell r="C1650" t="str">
            <v>ĐỖ NGỌC MINH QUÂN</v>
          </cell>
          <cell r="E1650" t="str">
            <v>025</v>
          </cell>
          <cell r="F1650" t="str">
            <v xml:space="preserve">BỆNH VIỆN THỐNG  NHẤT </v>
          </cell>
        </row>
        <row r="1651">
          <cell r="B1651" t="str">
            <v>19001646</v>
          </cell>
          <cell r="C1651" t="str">
            <v>NGUYỄN CHÍ KHÔI</v>
          </cell>
          <cell r="E1651" t="str">
            <v>009</v>
          </cell>
          <cell r="F1651" t="str">
            <v>BỆNH VIỆN QUẬN 3</v>
          </cell>
        </row>
        <row r="1652">
          <cell r="B1652" t="str">
            <v>19001647</v>
          </cell>
          <cell r="C1652" t="str">
            <v>NGUYỄN XUÂN KIÊN</v>
          </cell>
          <cell r="E1652" t="str">
            <v>470</v>
          </cell>
          <cell r="F1652" t="str">
            <v>PHÒNG KHÁM ĐA KHOA CƠ SỞ 2 - BỆNH VIỆN QUẬN GÒ VẤP</v>
          </cell>
        </row>
        <row r="1653">
          <cell r="B1653" t="str">
            <v>19001648</v>
          </cell>
          <cell r="C1653" t="str">
            <v>VŨ XUÂN BÁCH</v>
          </cell>
          <cell r="E1653" t="str">
            <v>054</v>
          </cell>
          <cell r="F1653" t="str">
            <v>BỆNH VIỆN QUẬN TÂN PHÚ</v>
          </cell>
        </row>
        <row r="1654">
          <cell r="B1654" t="str">
            <v>19001649</v>
          </cell>
          <cell r="C1654" t="str">
            <v>TRẦN GIA THIÊN</v>
          </cell>
          <cell r="D1654" t="str">
            <v>HS4797930970512</v>
          </cell>
          <cell r="E1654" t="str">
            <v>033</v>
          </cell>
          <cell r="F1654" t="str">
            <v>BỆNH VIỆN QUẬN TÂN BÌNH</v>
          </cell>
        </row>
        <row r="1655">
          <cell r="B1655" t="str">
            <v>19001650</v>
          </cell>
          <cell r="C1655" t="str">
            <v>PHẠM CÔNG HẬU</v>
          </cell>
          <cell r="E1655" t="str">
            <v>013</v>
          </cell>
          <cell r="F1655" t="str">
            <v xml:space="preserve">BỆNH VIỆN NGUYỄN TRI PHƯƠNG </v>
          </cell>
        </row>
        <row r="1656">
          <cell r="B1656" t="str">
            <v>19001651</v>
          </cell>
          <cell r="C1656" t="str">
            <v>VŨ THỊ PHƯƠNG THẢO</v>
          </cell>
          <cell r="D1656" t="str">
            <v>HS4797939315188</v>
          </cell>
          <cell r="E1656" t="str">
            <v>025</v>
          </cell>
          <cell r="F1656" t="str">
            <v xml:space="preserve">BỆNH VIỆN THỐNG  NHẤT </v>
          </cell>
        </row>
        <row r="1657">
          <cell r="B1657" t="str">
            <v>19001652</v>
          </cell>
          <cell r="C1657" t="str">
            <v>PHẠM HOÀNH MINH QUANG</v>
          </cell>
          <cell r="E1657" t="str">
            <v>033</v>
          </cell>
          <cell r="F1657" t="str">
            <v>BỆNH VIỆN QUẬN TÂN BÌNH</v>
          </cell>
        </row>
        <row r="1658">
          <cell r="B1658" t="str">
            <v>19001653</v>
          </cell>
          <cell r="C1658" t="str">
            <v>NGUYỄN THÀNH NGHĨA</v>
          </cell>
          <cell r="E1658" t="str">
            <v>071</v>
          </cell>
          <cell r="F1658" t="str">
            <v xml:space="preserve">BỆNH VIỆN ĐA KHOA HOÀN MỸ SÀI GÒN </v>
          </cell>
          <cell r="G1658">
            <v>7931922671</v>
          </cell>
        </row>
        <row r="1659">
          <cell r="B1659" t="str">
            <v>19001654</v>
          </cell>
          <cell r="C1659" t="str">
            <v>NGUYỄN ĐỨC THUẬN</v>
          </cell>
          <cell r="E1659" t="str">
            <v>027</v>
          </cell>
          <cell r="F1659" t="str">
            <v>BỆNH VIỆN QUẬN 10</v>
          </cell>
        </row>
        <row r="1660">
          <cell r="B1660" t="str">
            <v>19001655</v>
          </cell>
          <cell r="C1660" t="str">
            <v>NGUYỄN ĐỨC TÂN</v>
          </cell>
          <cell r="D1660" t="str">
            <v>HS4797938033262</v>
          </cell>
          <cell r="E1660" t="str">
            <v>009</v>
          </cell>
          <cell r="F1660" t="str">
            <v>BỆNH VIỆN QUẬN 3</v>
          </cell>
        </row>
        <row r="1661">
          <cell r="B1661" t="str">
            <v>19001656</v>
          </cell>
          <cell r="C1661" t="str">
            <v>ĐINH ÁNH LINH</v>
          </cell>
          <cell r="D1661" t="str">
            <v>HS4797931099559</v>
          </cell>
          <cell r="E1661" t="str">
            <v>033</v>
          </cell>
          <cell r="F1661" t="str">
            <v>BỆNH VIỆN QUẬN TÂN BÌNH</v>
          </cell>
        </row>
        <row r="1662">
          <cell r="B1662" t="str">
            <v>19001657</v>
          </cell>
          <cell r="C1662" t="str">
            <v>ĐẶNG NGÔ QUỐC HÙNG</v>
          </cell>
          <cell r="E1662" t="str">
            <v>031</v>
          </cell>
          <cell r="F1662" t="str">
            <v xml:space="preserve">BỆNH VIỆN QUẬN BÌNH THẠNH </v>
          </cell>
        </row>
        <row r="1663">
          <cell r="B1663" t="str">
            <v>19001658</v>
          </cell>
          <cell r="C1663" t="str">
            <v>CHÂU NHẬT PHÀM</v>
          </cell>
          <cell r="E1663" t="str">
            <v>025</v>
          </cell>
          <cell r="F1663" t="str">
            <v xml:space="preserve">BỆNH VIỆN THỐNG  NHẤT </v>
          </cell>
        </row>
        <row r="1664">
          <cell r="B1664" t="str">
            <v>19001659</v>
          </cell>
          <cell r="C1664" t="str">
            <v>LÊ HÙNG TÍNH</v>
          </cell>
          <cell r="D1664" t="str">
            <v>GD4797933671700</v>
          </cell>
          <cell r="E1664" t="str">
            <v>CÓ THẺ</v>
          </cell>
          <cell r="F1664" t="e">
            <v>#N/A</v>
          </cell>
        </row>
        <row r="1665">
          <cell r="B1665" t="str">
            <v>19001660</v>
          </cell>
          <cell r="C1665" t="str">
            <v>BÙI HỮU THUẬN</v>
          </cell>
          <cell r="E1665" t="str">
            <v>027</v>
          </cell>
          <cell r="F1665" t="str">
            <v>BỆNH VIỆN QUẬN 10</v>
          </cell>
        </row>
        <row r="1666">
          <cell r="B1666" t="str">
            <v>19001661</v>
          </cell>
          <cell r="C1666" t="str">
            <v>ĐẶNG HẢI LÂM</v>
          </cell>
          <cell r="E1666" t="str">
            <v>034</v>
          </cell>
          <cell r="F1666" t="str">
            <v>BỆNH VIỆN 175</v>
          </cell>
        </row>
        <row r="1667">
          <cell r="B1667" t="str">
            <v>19001662</v>
          </cell>
          <cell r="C1667" t="str">
            <v>LƯU QUANG SANG</v>
          </cell>
          <cell r="E1667" t="str">
            <v>041</v>
          </cell>
          <cell r="F1667" t="str">
            <v>BỆNH VIỆN ĐA KHOA KHU VỰC HÓC MÔN</v>
          </cell>
        </row>
        <row r="1668">
          <cell r="B1668" t="str">
            <v>19001663</v>
          </cell>
          <cell r="C1668" t="str">
            <v>NGUYỄN THỊ HÀ MY</v>
          </cell>
          <cell r="E1668" t="str">
            <v>CÓ THẺ</v>
          </cell>
          <cell r="F1668" t="e">
            <v>#N/A</v>
          </cell>
        </row>
        <row r="1669">
          <cell r="B1669" t="str">
            <v>19001664</v>
          </cell>
          <cell r="C1669" t="str">
            <v>LƯƠNG THẾ VINH</v>
          </cell>
          <cell r="D1669" t="str">
            <v>HS4797934091035</v>
          </cell>
          <cell r="E1669" t="str">
            <v>071</v>
          </cell>
          <cell r="F1669" t="str">
            <v xml:space="preserve">BỆNH VIỆN ĐA KHOA HOÀN MỸ SÀI GÒN </v>
          </cell>
        </row>
        <row r="1670">
          <cell r="B1670" t="str">
            <v>19001665</v>
          </cell>
          <cell r="C1670" t="str">
            <v>VÕ THANH BÌNH</v>
          </cell>
          <cell r="E1670" t="str">
            <v>040</v>
          </cell>
          <cell r="F1670" t="str">
            <v>BỆNH VIỆN ĐA KHOA KHU VỰC CỦ CHI</v>
          </cell>
        </row>
        <row r="1671">
          <cell r="B1671" t="str">
            <v>19001666</v>
          </cell>
          <cell r="C1671" t="str">
            <v>VÕ NGUYỄN PHONG VINH</v>
          </cell>
          <cell r="E1671" t="str">
            <v>040</v>
          </cell>
          <cell r="F1671" t="str">
            <v>BỆNH VIỆN ĐA KHOA KHU VỰC CỦ CHI</v>
          </cell>
        </row>
        <row r="1672">
          <cell r="B1672" t="str">
            <v>19001667</v>
          </cell>
          <cell r="C1672" t="str">
            <v>LÊ TẤN TÀI</v>
          </cell>
          <cell r="E1672" t="str">
            <v>041</v>
          </cell>
          <cell r="F1672" t="str">
            <v>BỆNH VIỆN ĐA KHOA KHU VỰC HÓC MÔN</v>
          </cell>
        </row>
        <row r="1673">
          <cell r="B1673" t="str">
            <v>19001668</v>
          </cell>
          <cell r="C1673" t="str">
            <v>LÊ CÔNG THẮNG</v>
          </cell>
          <cell r="D1673" t="str">
            <v>HS4797928674803</v>
          </cell>
          <cell r="E1673" t="str">
            <v>031</v>
          </cell>
          <cell r="F1673" t="str">
            <v xml:space="preserve">BỆNH VIỆN QUẬN BÌNH THẠNH </v>
          </cell>
        </row>
        <row r="1674">
          <cell r="B1674" t="str">
            <v>19001669</v>
          </cell>
          <cell r="C1674" t="str">
            <v>VŨ HUY PHONG</v>
          </cell>
          <cell r="E1674" t="str">
            <v>033</v>
          </cell>
          <cell r="F1674" t="str">
            <v>BỆNH VIỆN QUẬN TÂN BÌNH</v>
          </cell>
        </row>
        <row r="1675">
          <cell r="B1675" t="str">
            <v>19001670</v>
          </cell>
          <cell r="C1675" t="str">
            <v>LÊ QUAN TRƯỜNG</v>
          </cell>
          <cell r="D1675" t="str">
            <v>HS4797936952975</v>
          </cell>
          <cell r="E1675" t="str">
            <v>041</v>
          </cell>
          <cell r="F1675" t="str">
            <v>BỆNH VIỆN ĐA KHOA KHU VỰC HÓC MÔN</v>
          </cell>
        </row>
        <row r="1676">
          <cell r="B1676" t="str">
            <v>19001671</v>
          </cell>
          <cell r="C1676" t="str">
            <v>TRỊNH THỊ NGỌC ANH</v>
          </cell>
          <cell r="D1676" t="str">
            <v>HS4797938049415</v>
          </cell>
          <cell r="E1676" t="str">
            <v>489</v>
          </cell>
          <cell r="F1676" t="str">
            <v xml:space="preserve">BỆNH VIỆN ĐA KHOA TÂM TRÍ SÀI GÒN </v>
          </cell>
        </row>
        <row r="1677">
          <cell r="B1677" t="str">
            <v>19001672</v>
          </cell>
          <cell r="C1677" t="str">
            <v>TRẦN NGUYỄN ĐĂNG KHOA</v>
          </cell>
          <cell r="E1677" t="str">
            <v>025</v>
          </cell>
          <cell r="F1677" t="str">
            <v xml:space="preserve">BỆNH VIỆN THỐNG  NHẤT </v>
          </cell>
        </row>
        <row r="1678">
          <cell r="B1678" t="str">
            <v>19001673</v>
          </cell>
          <cell r="C1678" t="str">
            <v>NGUYỄN THANH HÒA</v>
          </cell>
          <cell r="E1678" t="str">
            <v>488</v>
          </cell>
          <cell r="F1678" t="str">
            <v>BỆNH VIỆN ĐA KHOA TƯ NHÂN XUYÊN Á</v>
          </cell>
        </row>
        <row r="1679">
          <cell r="B1679" t="str">
            <v>19001674</v>
          </cell>
          <cell r="C1679" t="str">
            <v>TRẦN THIÊN TẤN</v>
          </cell>
          <cell r="E1679" t="str">
            <v>032</v>
          </cell>
          <cell r="F1679" t="str">
            <v xml:space="preserve">BỆNH VIỆN QUẬN PHÚ NHUẬN </v>
          </cell>
        </row>
        <row r="1680">
          <cell r="B1680" t="str">
            <v>19001675</v>
          </cell>
          <cell r="C1680" t="str">
            <v>ÂU KIM ANH</v>
          </cell>
          <cell r="D1680" t="str">
            <v>HS4797932755929</v>
          </cell>
          <cell r="E1680" t="str">
            <v>490</v>
          </cell>
          <cell r="F1680" t="str">
            <v>PHÒNG KHÁM ĐA KHOA (THUỘC  Cty TNHH Y TẾ ĐẠI PHƯỚC )</v>
          </cell>
        </row>
        <row r="1681">
          <cell r="B1681" t="str">
            <v>19001676</v>
          </cell>
          <cell r="C1681" t="str">
            <v>NGUYỄN MẠNH TUẤN</v>
          </cell>
          <cell r="D1681" t="str">
            <v>GD4797928706836</v>
          </cell>
          <cell r="E1681" t="str">
            <v>CÓ THẺ</v>
          </cell>
          <cell r="F1681" t="e">
            <v>#N/A</v>
          </cell>
        </row>
        <row r="1682">
          <cell r="B1682" t="str">
            <v>19001677</v>
          </cell>
          <cell r="C1682" t="str">
            <v>NGUYỄN HỒNG NHẬT ANH</v>
          </cell>
          <cell r="D1682" t="str">
            <v>HS4794016378037</v>
          </cell>
          <cell r="E1682" t="str">
            <v>040</v>
          </cell>
          <cell r="F1682" t="str">
            <v>BỆNH VIỆN ĐA KHOA KHU VỰC CỦ CHI</v>
          </cell>
        </row>
        <row r="1683">
          <cell r="B1683" t="str">
            <v>19001678</v>
          </cell>
          <cell r="C1683" t="str">
            <v>DƯƠNG TRÍ NHÂN</v>
          </cell>
          <cell r="E1683" t="str">
            <v>033</v>
          </cell>
          <cell r="F1683" t="str">
            <v>BỆNH VIỆN QUẬN TÂN BÌNH</v>
          </cell>
        </row>
        <row r="1684">
          <cell r="B1684" t="str">
            <v>19001679</v>
          </cell>
          <cell r="C1684" t="str">
            <v>HOÀNG XUÂN THÀNH</v>
          </cell>
          <cell r="E1684" t="str">
            <v>033</v>
          </cell>
          <cell r="F1684" t="str">
            <v>BỆNH VIỆN QUẬN TÂN BÌNH</v>
          </cell>
        </row>
        <row r="1685">
          <cell r="B1685" t="str">
            <v>19001680</v>
          </cell>
          <cell r="C1685" t="str">
            <v>CHUNG QUỐC NHÂN</v>
          </cell>
          <cell r="D1685" t="str">
            <v>HS4797931179116</v>
          </cell>
          <cell r="E1685" t="str">
            <v>033</v>
          </cell>
          <cell r="F1685" t="str">
            <v>BỆNH VIỆN QUẬN TÂN BÌNH</v>
          </cell>
        </row>
        <row r="1686">
          <cell r="B1686" t="str">
            <v>19001681</v>
          </cell>
          <cell r="C1686" t="str">
            <v>ĐINH THỊ NHI</v>
          </cell>
          <cell r="E1686" t="str">
            <v>033</v>
          </cell>
          <cell r="F1686" t="str">
            <v>BỆNH VIỆN QUẬN TÂN BÌNH</v>
          </cell>
        </row>
        <row r="1687">
          <cell r="B1687" t="str">
            <v>19001682</v>
          </cell>
          <cell r="C1687" t="str">
            <v>NGUYỄN LÊ QUỲNH HƯƠNG</v>
          </cell>
          <cell r="D1687" t="str">
            <v>18T4-CNM1</v>
          </cell>
          <cell r="E1687" t="str">
            <v>033</v>
          </cell>
          <cell r="F1687" t="str">
            <v>BỆNH VIỆN QUẬN TÂN BÌNH</v>
          </cell>
        </row>
        <row r="1688">
          <cell r="B1688" t="str">
            <v>19001683</v>
          </cell>
          <cell r="C1688" t="str">
            <v>LÊ QUỐC KHANG</v>
          </cell>
          <cell r="E1688" t="str">
            <v>033</v>
          </cell>
          <cell r="F1688" t="str">
            <v>BỆNH VIỆN QUẬN TÂN BÌNH</v>
          </cell>
        </row>
        <row r="1689">
          <cell r="B1689" t="str">
            <v>19001684</v>
          </cell>
          <cell r="C1689" t="str">
            <v>NGUYỄN THỊ NHƯ QUỲNH</v>
          </cell>
          <cell r="D1689" t="str">
            <v>HS4797936649650</v>
          </cell>
          <cell r="E1689" t="str">
            <v>470</v>
          </cell>
          <cell r="F1689" t="str">
            <v>PHÒNG KHÁM ĐA KHOA CƠ SỞ 2 - BỆNH VIỆN QUẬN GÒ VẤP</v>
          </cell>
        </row>
        <row r="1690">
          <cell r="B1690" t="str">
            <v>19001685</v>
          </cell>
          <cell r="C1690" t="str">
            <v>PHAN VĂN HƯNG</v>
          </cell>
          <cell r="E1690" t="str">
            <v>033</v>
          </cell>
          <cell r="F1690" t="str">
            <v>BỆNH VIỆN QUẬN TÂN BÌNH</v>
          </cell>
        </row>
        <row r="1691">
          <cell r="B1691" t="str">
            <v>19001686</v>
          </cell>
          <cell r="C1691" t="str">
            <v>TRỊNH HOÀNG DUY</v>
          </cell>
          <cell r="E1691" t="str">
            <v>488</v>
          </cell>
          <cell r="F1691" t="str">
            <v>BỆNH VIỆN ĐA KHOA TƯ NHÂN XUYÊN Á</v>
          </cell>
        </row>
        <row r="1692">
          <cell r="B1692" t="str">
            <v>19001687</v>
          </cell>
          <cell r="C1692" t="str">
            <v>NGUYỄN GIA DUY</v>
          </cell>
          <cell r="D1692" t="str">
            <v>HS4515121157618</v>
          </cell>
          <cell r="E1692" t="str">
            <v>037</v>
          </cell>
          <cell r="F1692" t="str">
            <v>BỆNH VIỆN QUẬN THỦ ĐỨC</v>
          </cell>
        </row>
        <row r="1693">
          <cell r="B1693" t="str">
            <v>19001688</v>
          </cell>
          <cell r="C1693" t="str">
            <v>TRƯƠNG THÀNH THIỆN</v>
          </cell>
          <cell r="D1693" t="str">
            <v>HS4797928903520</v>
          </cell>
          <cell r="E1693" t="str">
            <v>034</v>
          </cell>
          <cell r="F1693" t="str">
            <v>BỆNH VIỆN 175</v>
          </cell>
        </row>
        <row r="1694">
          <cell r="B1694" t="str">
            <v>19001689</v>
          </cell>
          <cell r="F1694" t="e">
            <v>#N/A</v>
          </cell>
        </row>
        <row r="1695">
          <cell r="B1695" t="str">
            <v>19001690</v>
          </cell>
          <cell r="C1695" t="str">
            <v>LÊ MINH TRÍ</v>
          </cell>
          <cell r="E1695" t="str">
            <v>488</v>
          </cell>
          <cell r="F1695" t="str">
            <v>BỆNH VIỆN ĐA KHOA TƯ NHÂN XUYÊN Á</v>
          </cell>
        </row>
        <row r="1696">
          <cell r="B1696" t="str">
            <v>19001691</v>
          </cell>
          <cell r="C1696" t="str">
            <v>NGUYỄN DIỆP THÀNH</v>
          </cell>
          <cell r="E1696" t="str">
            <v>054</v>
          </cell>
          <cell r="F1696" t="str">
            <v>BỆNH VIỆN QUẬN TÂN PHÚ</v>
          </cell>
        </row>
        <row r="1697">
          <cell r="B1697" t="str">
            <v>19001692</v>
          </cell>
          <cell r="C1697" t="str">
            <v>TRẦN GIA NGHI</v>
          </cell>
          <cell r="E1697" t="str">
            <v>488</v>
          </cell>
          <cell r="F1697" t="str">
            <v>BỆNH VIỆN ĐA KHOA TƯ NHÂN XUYÊN Á</v>
          </cell>
        </row>
        <row r="1698">
          <cell r="B1698" t="str">
            <v>19001693</v>
          </cell>
          <cell r="C1698" t="str">
            <v>LÂM HỮU LỘC</v>
          </cell>
          <cell r="D1698" t="str">
            <v>HS4797934888781</v>
          </cell>
          <cell r="E1698" t="str">
            <v>040</v>
          </cell>
          <cell r="F1698" t="str">
            <v>BỆNH VIỆN ĐA KHOA KHU VỰC CỦ CHI</v>
          </cell>
        </row>
        <row r="1699">
          <cell r="B1699" t="str">
            <v>19001694</v>
          </cell>
          <cell r="C1699" t="str">
            <v>NGUYỄN TRUNG NHẬT</v>
          </cell>
          <cell r="E1699" t="str">
            <v>470</v>
          </cell>
          <cell r="F1699" t="str">
            <v>PHÒNG KHÁM ĐA KHOA CƠ SỞ 2 - BỆNH VIỆN QUẬN GÒ VẤP</v>
          </cell>
        </row>
        <row r="1700">
          <cell r="B1700" t="str">
            <v>19001695</v>
          </cell>
          <cell r="C1700" t="str">
            <v>NGUYỄN TẤN HÀO</v>
          </cell>
          <cell r="D1700" t="str">
            <v>HS4797935082705</v>
          </cell>
          <cell r="E1700" t="str">
            <v>488</v>
          </cell>
          <cell r="F1700" t="str">
            <v>BỆNH VIỆN ĐA KHOA TƯ NHÂN XUYÊN Á</v>
          </cell>
        </row>
        <row r="1701">
          <cell r="B1701" t="str">
            <v>19001696</v>
          </cell>
          <cell r="C1701" t="str">
            <v>PHAN TRẦN ĐỨC</v>
          </cell>
          <cell r="D1701" t="str">
            <v>HS4797935209014</v>
          </cell>
          <cell r="E1701" t="str">
            <v>488</v>
          </cell>
          <cell r="F1701" t="str">
            <v>BỆNH VIỆN ĐA KHOA TƯ NHÂN XUYÊN Á</v>
          </cell>
        </row>
        <row r="1702">
          <cell r="B1702" t="str">
            <v>19001697</v>
          </cell>
          <cell r="C1702" t="str">
            <v>LÊ VĂN UY</v>
          </cell>
          <cell r="E1702" t="str">
            <v>033</v>
          </cell>
          <cell r="F1702" t="str">
            <v>BỆNH VIỆN QUẬN TÂN BÌNH</v>
          </cell>
        </row>
        <row r="1703">
          <cell r="B1703" t="str">
            <v>19001698</v>
          </cell>
          <cell r="C1703" t="str">
            <v>NGUYỄN TRỌNG TÂM</v>
          </cell>
          <cell r="D1703" t="str">
            <v>HS4797936652984</v>
          </cell>
          <cell r="E1703" t="str">
            <v>034</v>
          </cell>
          <cell r="F1703" t="str">
            <v>BỆNH VIỆN 175</v>
          </cell>
        </row>
        <row r="1704">
          <cell r="B1704" t="str">
            <v>19001699</v>
          </cell>
          <cell r="C1704" t="str">
            <v>NGUYỄN TRẦN PHƯƠNG LINH</v>
          </cell>
          <cell r="E1704" t="str">
            <v>033</v>
          </cell>
          <cell r="F1704" t="str">
            <v>BỆNH VIỆN QUẬN TÂN BÌNH</v>
          </cell>
        </row>
        <row r="1705">
          <cell r="B1705" t="str">
            <v>19001700</v>
          </cell>
          <cell r="C1705" t="str">
            <v>NGUYỄN HUY TRÌNH</v>
          </cell>
          <cell r="D1705" t="str">
            <v>CN3515120852135</v>
          </cell>
          <cell r="E1705" t="str">
            <v>CÓ THẺ</v>
          </cell>
          <cell r="F1705" t="e">
            <v>#N/A</v>
          </cell>
        </row>
        <row r="1706">
          <cell r="B1706" t="str">
            <v>19001701</v>
          </cell>
          <cell r="C1706" t="str">
            <v>ĐỖ VĂN AN</v>
          </cell>
          <cell r="E1706" t="str">
            <v>054</v>
          </cell>
          <cell r="F1706" t="str">
            <v>BỆNH VIỆN QUẬN TÂN PHÚ</v>
          </cell>
        </row>
        <row r="1707">
          <cell r="B1707" t="str">
            <v>19001702</v>
          </cell>
          <cell r="C1707" t="str">
            <v>TRƯƠNG ANH TÚ</v>
          </cell>
          <cell r="E1707" t="str">
            <v>033</v>
          </cell>
          <cell r="F1707" t="str">
            <v>BỆNH VIỆN QUẬN TÂN BÌNH</v>
          </cell>
        </row>
        <row r="1708">
          <cell r="B1708" t="str">
            <v>19001703</v>
          </cell>
          <cell r="C1708" t="str">
            <v>ĐẶNG PHƯỚC PHƯƠNG DUY</v>
          </cell>
          <cell r="E1708" t="str">
            <v>033</v>
          </cell>
          <cell r="F1708" t="str">
            <v>BỆNH VIỆN QUẬN TÂN BÌNH</v>
          </cell>
        </row>
        <row r="1709">
          <cell r="B1709" t="str">
            <v>19001704</v>
          </cell>
          <cell r="C1709" t="str">
            <v>NGUYỄN TRẦN LẠC NGHI</v>
          </cell>
          <cell r="E1709" t="str">
            <v>054</v>
          </cell>
          <cell r="F1709" t="str">
            <v>BỆNH VIỆN QUẬN TÂN PHÚ</v>
          </cell>
        </row>
        <row r="1710">
          <cell r="B1710" t="str">
            <v>19001705</v>
          </cell>
          <cell r="C1710" t="str">
            <v>NGUYỄN NGỌC QUỲNH ANH</v>
          </cell>
          <cell r="D1710" t="str">
            <v>HS4797937720184</v>
          </cell>
          <cell r="E1710" t="str">
            <v>025</v>
          </cell>
          <cell r="F1710" t="str">
            <v xml:space="preserve">BỆNH VIỆN THỐNG  NHẤT </v>
          </cell>
        </row>
        <row r="1711">
          <cell r="B1711" t="str">
            <v>19001706</v>
          </cell>
          <cell r="C1711" t="str">
            <v>LÊ NGUYỄN TẤN PHÁT</v>
          </cell>
          <cell r="E1711" t="str">
            <v>033</v>
          </cell>
          <cell r="F1711" t="str">
            <v>BỆNH VIỆN QUẬN TÂN BÌNH</v>
          </cell>
        </row>
        <row r="1712">
          <cell r="B1712" t="str">
            <v>19001707</v>
          </cell>
          <cell r="C1712" t="str">
            <v>TRẦN LÊ BẢO TRÂN</v>
          </cell>
          <cell r="D1712" t="str">
            <v>HS4797931820060</v>
          </cell>
          <cell r="E1712" t="str">
            <v>032</v>
          </cell>
          <cell r="F1712" t="str">
            <v xml:space="preserve">BỆNH VIỆN QUẬN PHÚ NHUẬN </v>
          </cell>
        </row>
        <row r="1713">
          <cell r="B1713" t="str">
            <v>19001708</v>
          </cell>
          <cell r="C1713" t="str">
            <v>TRẦN NGUYỄN TRÀ MY</v>
          </cell>
          <cell r="E1713" t="str">
            <v>054</v>
          </cell>
          <cell r="F1713" t="str">
            <v>BỆNH VIỆN QUẬN TÂN PHÚ</v>
          </cell>
        </row>
        <row r="1714">
          <cell r="B1714" t="str">
            <v>19001709</v>
          </cell>
          <cell r="C1714" t="str">
            <v>LỤC VĂN DUY</v>
          </cell>
          <cell r="E1714" t="str">
            <v>033</v>
          </cell>
          <cell r="F1714" t="str">
            <v>BỆNH VIỆN QUẬN TÂN BÌNH</v>
          </cell>
        </row>
        <row r="1715">
          <cell r="B1715" t="str">
            <v>19001710</v>
          </cell>
          <cell r="C1715" t="str">
            <v>VÕ ĐẶNG HỒNG QUÂN</v>
          </cell>
          <cell r="E1715" t="str">
            <v>054</v>
          </cell>
          <cell r="F1715" t="str">
            <v>BỆNH VIỆN QUẬN TÂN PHÚ</v>
          </cell>
        </row>
        <row r="1716">
          <cell r="B1716" t="str">
            <v>19001711</v>
          </cell>
          <cell r="C1716" t="str">
            <v>TRẦN VŨ AN</v>
          </cell>
          <cell r="D1716" t="str">
            <v>HS4797934980459</v>
          </cell>
          <cell r="E1716" t="str">
            <v>488</v>
          </cell>
          <cell r="F1716" t="str">
            <v>BỆNH VIỆN ĐA KHOA TƯ NHÂN XUYÊN Á</v>
          </cell>
        </row>
        <row r="1717">
          <cell r="B1717" t="str">
            <v>19001712</v>
          </cell>
          <cell r="C1717" t="str">
            <v>NGUYỄN NGỌC TRÚC DUYÊN</v>
          </cell>
          <cell r="D1717" t="str">
            <v>HS4797930405034</v>
          </cell>
          <cell r="E1717" t="str">
            <v>009</v>
          </cell>
          <cell r="F1717" t="str">
            <v>BỆNH VIỆN QUẬN 3</v>
          </cell>
        </row>
        <row r="1718">
          <cell r="B1718" t="str">
            <v>19001713</v>
          </cell>
          <cell r="C1718" t="str">
            <v>PHẠM XUÂN VŨ</v>
          </cell>
          <cell r="E1718" t="str">
            <v>025</v>
          </cell>
          <cell r="F1718" t="str">
            <v xml:space="preserve">BỆNH VIỆN THỐNG  NHẤT </v>
          </cell>
        </row>
        <row r="1719">
          <cell r="B1719" t="str">
            <v>19001714</v>
          </cell>
          <cell r="C1719" t="str">
            <v>DUY VĂN KÍNH</v>
          </cell>
          <cell r="D1719" t="str">
            <v>DK2838322281973</v>
          </cell>
          <cell r="E1719" t="str">
            <v>CÓ THẺ</v>
          </cell>
          <cell r="F1719" t="e">
            <v>#N/A</v>
          </cell>
        </row>
        <row r="1720">
          <cell r="B1720" t="str">
            <v>19001715</v>
          </cell>
          <cell r="C1720" t="str">
            <v>LÊ VĂN PHÚ</v>
          </cell>
          <cell r="E1720" t="str">
            <v>025</v>
          </cell>
          <cell r="F1720" t="str">
            <v xml:space="preserve">BỆNH VIỆN THỐNG  NHẤT </v>
          </cell>
        </row>
        <row r="1721">
          <cell r="B1721" t="str">
            <v>19001716</v>
          </cell>
          <cell r="C1721" t="str">
            <v>LÊ TUẤN ANH</v>
          </cell>
          <cell r="E1721" t="str">
            <v>033</v>
          </cell>
          <cell r="F1721" t="str">
            <v>BỆNH VIỆN QUẬN TÂN BÌNH</v>
          </cell>
        </row>
        <row r="1722">
          <cell r="B1722" t="str">
            <v>19001717</v>
          </cell>
          <cell r="C1722" t="str">
            <v>NGUYỄN VĂN TÝ</v>
          </cell>
          <cell r="E1722" t="str">
            <v>025</v>
          </cell>
          <cell r="F1722" t="str">
            <v xml:space="preserve">BỆNH VIỆN THỐNG  NHẤT </v>
          </cell>
        </row>
        <row r="1723">
          <cell r="B1723" t="str">
            <v>19001718</v>
          </cell>
          <cell r="C1723" t="str">
            <v>HỒ NHẬT NAM PHONG</v>
          </cell>
          <cell r="E1723" t="str">
            <v>040</v>
          </cell>
          <cell r="F1723" t="str">
            <v>BỆNH VIỆN ĐA KHOA KHU VỰC CỦ CHI</v>
          </cell>
        </row>
        <row r="1724">
          <cell r="B1724" t="str">
            <v>19001719</v>
          </cell>
          <cell r="C1724" t="str">
            <v>LÊ VĂN VƯƠNG</v>
          </cell>
          <cell r="D1724" t="str">
            <v>HS4808021904143</v>
          </cell>
          <cell r="E1724" t="str">
            <v>025</v>
          </cell>
          <cell r="F1724" t="str">
            <v xml:space="preserve">BỆNH VIỆN THỐNG  NHẤT </v>
          </cell>
        </row>
        <row r="1725">
          <cell r="B1725" t="str">
            <v>19001720</v>
          </cell>
          <cell r="C1725" t="str">
            <v>NGUYỄN VĂN HỮU</v>
          </cell>
          <cell r="E1725" t="str">
            <v>033</v>
          </cell>
          <cell r="F1725" t="str">
            <v>BỆNH VIỆN QUẬN TÂN BÌNH</v>
          </cell>
        </row>
        <row r="1726">
          <cell r="B1726" t="str">
            <v>19001721</v>
          </cell>
          <cell r="C1726" t="str">
            <v>NGUYỄN HOÀNG LAM</v>
          </cell>
          <cell r="D1726" t="str">
            <v>HS4838322872154</v>
          </cell>
          <cell r="E1726" t="str">
            <v>033</v>
          </cell>
          <cell r="F1726" t="str">
            <v>BỆNH VIỆN QUẬN TÂN BÌNH</v>
          </cell>
        </row>
        <row r="1727">
          <cell r="B1727" t="str">
            <v>19001722</v>
          </cell>
          <cell r="C1727" t="str">
            <v>NGUYỄN VĂN HỮU</v>
          </cell>
          <cell r="D1727" t="str">
            <v>HS4828223965032</v>
          </cell>
          <cell r="E1727" t="str">
            <v>025</v>
          </cell>
          <cell r="F1727" t="str">
            <v xml:space="preserve">BỆNH VIỆN THỐNG  NHẤT </v>
          </cell>
        </row>
        <row r="1728">
          <cell r="B1728" t="str">
            <v>19001723</v>
          </cell>
          <cell r="C1728" t="str">
            <v>TRẦN NHẬT TRƯỜNG</v>
          </cell>
          <cell r="D1728" t="str">
            <v>HS4838322304053</v>
          </cell>
          <cell r="E1728" t="str">
            <v>025</v>
          </cell>
          <cell r="F1728" t="str">
            <v xml:space="preserve">BỆNH VIỆN THỐNG  NHẤT </v>
          </cell>
        </row>
        <row r="1729">
          <cell r="B1729" t="str">
            <v>19001724</v>
          </cell>
          <cell r="C1729" t="str">
            <v>NGUYỄN THỊ THANH TRÚC</v>
          </cell>
          <cell r="D1729" t="str">
            <v>HS4838322977816</v>
          </cell>
          <cell r="E1729" t="str">
            <v>025</v>
          </cell>
          <cell r="F1729" t="str">
            <v xml:space="preserve">BỆNH VIỆN THỐNG  NHẤT </v>
          </cell>
        </row>
        <row r="1730">
          <cell r="B1730" t="str">
            <v>19001725</v>
          </cell>
          <cell r="C1730" t="str">
            <v>ĐÀO TRUNG NGHĨA</v>
          </cell>
          <cell r="D1730" t="str">
            <v>HS4828222066293</v>
          </cell>
          <cell r="E1730" t="str">
            <v>025</v>
          </cell>
          <cell r="F1730" t="str">
            <v xml:space="preserve">BỆNH VIỆN THỐNG  NHẤT </v>
          </cell>
        </row>
        <row r="1731">
          <cell r="B1731" t="str">
            <v>19001726</v>
          </cell>
          <cell r="C1731" t="str">
            <v>NGUYỄN MINH LUÂN</v>
          </cell>
          <cell r="D1731" t="str">
            <v>HS4828222144418</v>
          </cell>
          <cell r="E1731" t="str">
            <v>025</v>
          </cell>
          <cell r="F1731" t="str">
            <v xml:space="preserve">BỆNH VIỆN THỐNG  NHẤT </v>
          </cell>
        </row>
        <row r="1732">
          <cell r="B1732" t="str">
            <v>19001727</v>
          </cell>
          <cell r="C1732" t="str">
            <v>VÕ HỒNG THÁI</v>
          </cell>
          <cell r="E1732" t="str">
            <v>025</v>
          </cell>
          <cell r="F1732" t="str">
            <v xml:space="preserve">BỆNH VIỆN THỐNG  NHẤT </v>
          </cell>
        </row>
        <row r="1733">
          <cell r="B1733" t="str">
            <v>19001728</v>
          </cell>
          <cell r="C1733" t="str">
            <v>NGUYỄN VÕ ĐỨC HUY</v>
          </cell>
          <cell r="D1733" t="str">
            <v>HS4792006404636</v>
          </cell>
          <cell r="E1733" t="str">
            <v>040</v>
          </cell>
          <cell r="F1733" t="str">
            <v>BỆNH VIỆN ĐA KHOA KHU VỰC CỦ CHI</v>
          </cell>
        </row>
        <row r="1734">
          <cell r="B1734" t="str">
            <v>19001729</v>
          </cell>
          <cell r="C1734" t="str">
            <v>KIM THỊ BÍCH LUÂN</v>
          </cell>
          <cell r="D1734" t="str">
            <v>DT2949422674549</v>
          </cell>
          <cell r="E1734" t="str">
            <v>CÓ THẺ</v>
          </cell>
          <cell r="F1734" t="e">
            <v>#N/A</v>
          </cell>
        </row>
        <row r="1735">
          <cell r="B1735" t="str">
            <v>19001730</v>
          </cell>
          <cell r="C1735" t="str">
            <v>TRẦN THÀNH NAM</v>
          </cell>
          <cell r="E1735" t="str">
            <v>033</v>
          </cell>
          <cell r="F1735" t="str">
            <v>BỆNH VIỆN QUẬN TÂN BÌNH</v>
          </cell>
        </row>
        <row r="1736">
          <cell r="B1736" t="str">
            <v>19001731</v>
          </cell>
          <cell r="C1736" t="str">
            <v>BÙI TRƯỜNG THỊNH</v>
          </cell>
          <cell r="E1736" t="str">
            <v>026</v>
          </cell>
          <cell r="F1736" t="str">
            <v xml:space="preserve">BỆNH VIỆN CẤP CỨU TRƯNG VƯƠNG </v>
          </cell>
        </row>
        <row r="1737">
          <cell r="B1737" t="str">
            <v>19001732</v>
          </cell>
          <cell r="C1737" t="str">
            <v>PHẠM TRƯỜNG NHÂN</v>
          </cell>
          <cell r="E1737" t="str">
            <v>054</v>
          </cell>
          <cell r="F1737" t="str">
            <v>BỆNH VIỆN QUẬN TÂN PHÚ</v>
          </cell>
        </row>
        <row r="1738">
          <cell r="B1738" t="str">
            <v>19001733</v>
          </cell>
          <cell r="C1738" t="str">
            <v>VÕ THỊ MINH THẢO</v>
          </cell>
          <cell r="E1738" t="str">
            <v>054</v>
          </cell>
          <cell r="F1738" t="str">
            <v>BỆNH VIỆN QUẬN TÂN PHÚ</v>
          </cell>
        </row>
        <row r="1739">
          <cell r="B1739" t="str">
            <v>19001734</v>
          </cell>
          <cell r="C1739" t="str">
            <v>HỒ TẤN THÀNH</v>
          </cell>
          <cell r="D1739" t="str">
            <v>HS4797931347838</v>
          </cell>
          <cell r="E1739" t="str">
            <v>054</v>
          </cell>
          <cell r="F1739" t="str">
            <v>BỆNH VIỆN QUẬN TÂN PHÚ</v>
          </cell>
        </row>
        <row r="1740">
          <cell r="B1740" t="str">
            <v>19001735</v>
          </cell>
          <cell r="F1740" t="e">
            <v>#N/A</v>
          </cell>
        </row>
        <row r="1741">
          <cell r="B1741" t="str">
            <v>19001736</v>
          </cell>
          <cell r="C1741" t="str">
            <v>LÊ THỊ NGỌC HẠNH</v>
          </cell>
          <cell r="D1741" t="str">
            <v>HS4878722606636</v>
          </cell>
          <cell r="E1741" t="str">
            <v>025</v>
          </cell>
          <cell r="F1741" t="str">
            <v xml:space="preserve">BỆNH VIỆN THỐNG  NHẤT </v>
          </cell>
        </row>
        <row r="1742">
          <cell r="B1742" t="str">
            <v>19001737</v>
          </cell>
          <cell r="F1742" t="e">
            <v>#N/A</v>
          </cell>
        </row>
        <row r="1743">
          <cell r="B1743" t="str">
            <v>19001738</v>
          </cell>
          <cell r="C1743" t="str">
            <v>TRẦN ANH TÀI</v>
          </cell>
          <cell r="D1743" t="str">
            <v>HS4747422329269</v>
          </cell>
          <cell r="E1743" t="str">
            <v>030/031</v>
          </cell>
          <cell r="F1743" t="e">
            <v>#N/A</v>
          </cell>
        </row>
        <row r="1744">
          <cell r="B1744" t="str">
            <v>19001739</v>
          </cell>
          <cell r="C1744" t="str">
            <v>VÕ HỮU TRỌNG</v>
          </cell>
          <cell r="D1744" t="str">
            <v>GD4878722545491</v>
          </cell>
          <cell r="E1744" t="str">
            <v>025</v>
          </cell>
          <cell r="F1744" t="str">
            <v xml:space="preserve">BỆNH VIỆN THỐNG  NHẤT </v>
          </cell>
        </row>
        <row r="1745">
          <cell r="B1745" t="str">
            <v>19001740</v>
          </cell>
          <cell r="C1745" t="str">
            <v>NGÔ THÀNH VINH</v>
          </cell>
          <cell r="D1745" t="str">
            <v>HS4797934927291</v>
          </cell>
          <cell r="E1745" t="str">
            <v>040</v>
          </cell>
          <cell r="F1745" t="str">
            <v>BỆNH VIỆN ĐA KHOA KHU VỰC CỦ CHI</v>
          </cell>
        </row>
        <row r="1746">
          <cell r="B1746" t="str">
            <v>19001741</v>
          </cell>
          <cell r="F1746" t="e">
            <v>#N/A</v>
          </cell>
        </row>
        <row r="1747">
          <cell r="B1747" t="str">
            <v>19001742</v>
          </cell>
          <cell r="C1747" t="str">
            <v>NGUYỄN TRUNG KIÊN</v>
          </cell>
          <cell r="D1747" t="str">
            <v>HS4797937358370</v>
          </cell>
          <cell r="E1747" t="str">
            <v>033</v>
          </cell>
          <cell r="F1747" t="str">
            <v>BỆNH VIỆN QUẬN TÂN BÌNH</v>
          </cell>
        </row>
        <row r="1748">
          <cell r="B1748" t="str">
            <v>19001743</v>
          </cell>
          <cell r="C1748" t="str">
            <v>ĐỖ BẢO LONG</v>
          </cell>
          <cell r="D1748" t="str">
            <v>HS4797935433930</v>
          </cell>
          <cell r="E1748" t="str">
            <v>025</v>
          </cell>
          <cell r="F1748" t="str">
            <v xml:space="preserve">BỆNH VIỆN THỐNG  NHẤT </v>
          </cell>
        </row>
        <row r="1749">
          <cell r="B1749" t="str">
            <v>19001744</v>
          </cell>
          <cell r="C1749" t="str">
            <v>TRẦN NGỌC NHI</v>
          </cell>
          <cell r="E1749" t="str">
            <v>033</v>
          </cell>
          <cell r="F1749" t="str">
            <v>BỆNH VIỆN QUẬN TÂN BÌNH</v>
          </cell>
        </row>
        <row r="1750">
          <cell r="B1750" t="str">
            <v>19001745</v>
          </cell>
          <cell r="C1750" t="str">
            <v>NGUYỄN VŨ ÁNH DƯƠNG</v>
          </cell>
          <cell r="E1750" t="str">
            <v>473</v>
          </cell>
          <cell r="F1750" t="str">
            <v>PHÒNG KHÁM ĐA KHOA (THUỘC   Cty TNHH PKĐK SÀI GÒN - TT KHÁM BỆNH SỐ 2)</v>
          </cell>
        </row>
        <row r="1751">
          <cell r="B1751" t="str">
            <v>19001746</v>
          </cell>
          <cell r="C1751" t="str">
            <v>LÂM TUẤN KIỆT</v>
          </cell>
          <cell r="E1751" t="str">
            <v>054</v>
          </cell>
          <cell r="F1751" t="str">
            <v>BỆNH VIỆN QUẬN TÂN PHÚ</v>
          </cell>
        </row>
        <row r="1752">
          <cell r="B1752" t="str">
            <v>19001747</v>
          </cell>
          <cell r="C1752" t="str">
            <v>LÊ CAO MỸ</v>
          </cell>
          <cell r="E1752" t="str">
            <v>033</v>
          </cell>
          <cell r="F1752" t="str">
            <v>BỆNH VIỆN QUẬN TÂN BÌNH</v>
          </cell>
        </row>
        <row r="1753">
          <cell r="B1753" t="str">
            <v>19001748</v>
          </cell>
          <cell r="C1753" t="str">
            <v>ĐINH PHÚ HƯNG</v>
          </cell>
          <cell r="E1753" t="str">
            <v>031</v>
          </cell>
          <cell r="F1753" t="str">
            <v xml:space="preserve">BỆNH VIỆN QUẬN BÌNH THẠNH </v>
          </cell>
        </row>
        <row r="1754">
          <cell r="B1754" t="str">
            <v>19001749</v>
          </cell>
          <cell r="C1754" t="str">
            <v>ĐINH NGUYỄN LÂM PHÁT</v>
          </cell>
          <cell r="E1754" t="str">
            <v>041</v>
          </cell>
          <cell r="F1754" t="str">
            <v>BỆNH VIỆN ĐA KHOA KHU VỰC HÓC MÔN</v>
          </cell>
        </row>
        <row r="1755">
          <cell r="B1755" t="str">
            <v>19001750</v>
          </cell>
          <cell r="F1755" t="e">
            <v>#N/A</v>
          </cell>
        </row>
        <row r="1756">
          <cell r="B1756" t="str">
            <v>19001751</v>
          </cell>
          <cell r="C1756" t="str">
            <v>NGUYỄN CHÍ DƯƠNG</v>
          </cell>
          <cell r="E1756" t="str">
            <v>040</v>
          </cell>
          <cell r="F1756" t="str">
            <v>BỆNH VIỆN ĐA KHOA KHU VỰC CỦ CHI</v>
          </cell>
        </row>
        <row r="1757">
          <cell r="B1757" t="str">
            <v>19001752</v>
          </cell>
          <cell r="C1757" t="str">
            <v>PHẠM VŨ MINH KHOA</v>
          </cell>
          <cell r="E1757" t="str">
            <v>071</v>
          </cell>
          <cell r="F1757" t="str">
            <v xml:space="preserve">BỆNH VIỆN ĐA KHOA HOÀN MỸ SÀI GÒN </v>
          </cell>
        </row>
        <row r="1758">
          <cell r="B1758" t="str">
            <v>19001753</v>
          </cell>
          <cell r="C1758" t="str">
            <v>NGUYỄN SƠN TOÀN</v>
          </cell>
          <cell r="E1758" t="str">
            <v>032</v>
          </cell>
          <cell r="F1758" t="str">
            <v xml:space="preserve">BỆNH VIỆN QUẬN PHÚ NHUẬN </v>
          </cell>
        </row>
        <row r="1759">
          <cell r="B1759" t="str">
            <v>19001754</v>
          </cell>
          <cell r="C1759" t="str">
            <v>NGUYỄN THÀNH DANH</v>
          </cell>
          <cell r="E1759" t="str">
            <v>033</v>
          </cell>
          <cell r="F1759" t="str">
            <v>BỆNH VIỆN QUẬN TÂN BÌNH</v>
          </cell>
        </row>
        <row r="1760">
          <cell r="B1760" t="str">
            <v>19001755</v>
          </cell>
          <cell r="C1760" t="str">
            <v>NGUYỄN TRƯỜNG BẢO KHANG</v>
          </cell>
          <cell r="D1760" t="str">
            <v>HS4797938083193</v>
          </cell>
          <cell r="E1760" t="str">
            <v>034</v>
          </cell>
          <cell r="F1760" t="str">
            <v>BỆNH VIỆN 175</v>
          </cell>
        </row>
        <row r="1761">
          <cell r="B1761" t="str">
            <v>19001756</v>
          </cell>
          <cell r="C1761" t="str">
            <v>VŨ CÔNG THÀNH</v>
          </cell>
          <cell r="E1761" t="str">
            <v>055</v>
          </cell>
          <cell r="F1761" t="str">
            <v xml:space="preserve">BỆNH VIỆN QUẬN BÌNH TÂN </v>
          </cell>
        </row>
        <row r="1762">
          <cell r="B1762" t="str">
            <v>19001757</v>
          </cell>
          <cell r="C1762" t="str">
            <v>TÔ BÙI THẾ VINH</v>
          </cell>
          <cell r="E1762" t="str">
            <v>029</v>
          </cell>
          <cell r="F1762" t="str">
            <v>BỆNH VIỆN QUẬN 12</v>
          </cell>
        </row>
        <row r="1763">
          <cell r="B1763" t="str">
            <v>19001758</v>
          </cell>
          <cell r="C1763" t="str">
            <v>ĐINH QUANG MINH</v>
          </cell>
          <cell r="E1763" t="str">
            <v>464</v>
          </cell>
          <cell r="F1763" t="str">
            <v>PHÒNG KHÁM ĐA KHOA (THUỘC  CTCP BV ĐA KHOA HOÀN MỸ SÀI GÒN )</v>
          </cell>
        </row>
        <row r="1764">
          <cell r="B1764" t="str">
            <v>19001759</v>
          </cell>
          <cell r="C1764" t="str">
            <v>PHẠM NGỌC PHƯƠNG TRINH</v>
          </cell>
          <cell r="E1764" t="str">
            <v>033</v>
          </cell>
          <cell r="F1764" t="str">
            <v>BỆNH VIỆN QUẬN TÂN BÌNH</v>
          </cell>
        </row>
        <row r="1765">
          <cell r="B1765" t="str">
            <v>19001760</v>
          </cell>
          <cell r="C1765" t="str">
            <v>ĐỖ HOÀNG VIỆT</v>
          </cell>
          <cell r="D1765" t="str">
            <v>HS4565621333809</v>
          </cell>
          <cell r="E1765" t="str">
            <v>033</v>
          </cell>
          <cell r="F1765" t="str">
            <v>BỆNH VIỆN QUẬN TÂN BÌNH</v>
          </cell>
        </row>
        <row r="1766">
          <cell r="B1766" t="str">
            <v>19001761</v>
          </cell>
          <cell r="C1766" t="str">
            <v>TÔ TRẦN BẰNG</v>
          </cell>
          <cell r="E1766" t="str">
            <v>054</v>
          </cell>
          <cell r="F1766" t="str">
            <v>BỆNH VIỆN QUẬN TÂN PHÚ</v>
          </cell>
        </row>
        <row r="1767">
          <cell r="B1767" t="str">
            <v>19001762</v>
          </cell>
          <cell r="C1767" t="str">
            <v>NGUYỄN THỊ KIỀU MY</v>
          </cell>
          <cell r="D1767" t="str">
            <v>CN3797931534134</v>
          </cell>
          <cell r="E1767" t="str">
            <v>CÓ THẺ</v>
          </cell>
          <cell r="F1767" t="e">
            <v>#N/A</v>
          </cell>
        </row>
        <row r="1768">
          <cell r="B1768" t="str">
            <v>19001763</v>
          </cell>
          <cell r="C1768" t="str">
            <v>MỴ ĐẶNG ĐẠI PHÁT</v>
          </cell>
          <cell r="D1768" t="str">
            <v>SV4797937766751</v>
          </cell>
          <cell r="E1768" t="str">
            <v>034</v>
          </cell>
          <cell r="F1768" t="str">
            <v>BỆNH VIỆN 175</v>
          </cell>
        </row>
        <row r="1769">
          <cell r="B1769" t="str">
            <v>19001764</v>
          </cell>
          <cell r="C1769" t="str">
            <v>THỊ MAI LINH</v>
          </cell>
          <cell r="E1769" t="str">
            <v>025</v>
          </cell>
          <cell r="F1769" t="str">
            <v xml:space="preserve">BỆNH VIỆN THỐNG  NHẤT </v>
          </cell>
        </row>
        <row r="1770">
          <cell r="B1770" t="str">
            <v>19001765</v>
          </cell>
          <cell r="C1770" t="str">
            <v>LÊ HỒNG NHI</v>
          </cell>
          <cell r="E1770" t="str">
            <v>025</v>
          </cell>
          <cell r="F1770" t="str">
            <v xml:space="preserve">BỆNH VIỆN THỐNG  NHẤT </v>
          </cell>
        </row>
        <row r="1771">
          <cell r="B1771" t="str">
            <v>19001766</v>
          </cell>
          <cell r="C1771" t="str">
            <v>HOÀNG MINH HIẾU</v>
          </cell>
          <cell r="E1771" t="str">
            <v>034</v>
          </cell>
          <cell r="F1771" t="str">
            <v>BỆNH VIỆN 175</v>
          </cell>
        </row>
        <row r="1772">
          <cell r="B1772" t="str">
            <v>19001767</v>
          </cell>
          <cell r="C1772" t="str">
            <v xml:space="preserve">NGUYỄN QUỐC ĐẠT </v>
          </cell>
          <cell r="D1772" t="str">
            <v>HS4797929990264</v>
          </cell>
          <cell r="E1772" t="str">
            <v>034</v>
          </cell>
          <cell r="F1772" t="str">
            <v>BỆNH VIỆN 175</v>
          </cell>
        </row>
        <row r="1773">
          <cell r="B1773" t="str">
            <v>19001768</v>
          </cell>
          <cell r="C1773" t="str">
            <v>LÝ PHÚ TRƯỜNG</v>
          </cell>
          <cell r="D1773" t="str">
            <v>HS4797931295315</v>
          </cell>
          <cell r="E1773" t="str">
            <v>033</v>
          </cell>
          <cell r="F1773" t="str">
            <v>BỆNH VIỆN QUẬN TÂN BÌNH</v>
          </cell>
        </row>
        <row r="1774">
          <cell r="B1774" t="str">
            <v>19001769</v>
          </cell>
          <cell r="C1774" t="str">
            <v>PHẠM HOÀNG MAI TRINH</v>
          </cell>
          <cell r="D1774" t="str">
            <v>GD4797937234485</v>
          </cell>
          <cell r="E1774" t="str">
            <v>CÓ THẺ</v>
          </cell>
          <cell r="F1774" t="e">
            <v>#N/A</v>
          </cell>
        </row>
        <row r="1775">
          <cell r="B1775" t="str">
            <v>19001770</v>
          </cell>
          <cell r="C1775" t="str">
            <v>LÊ VĨ PHÁT</v>
          </cell>
          <cell r="E1775" t="str">
            <v>054</v>
          </cell>
          <cell r="F1775" t="str">
            <v>BỆNH VIỆN QUẬN TÂN PHÚ</v>
          </cell>
        </row>
        <row r="1776">
          <cell r="B1776" t="str">
            <v>19001771</v>
          </cell>
          <cell r="C1776" t="str">
            <v>PHẠM THỊ PHƯƠNG ANH</v>
          </cell>
          <cell r="D1776" t="str">
            <v>CN3797936834445</v>
          </cell>
          <cell r="E1776" t="str">
            <v>CÓ THẺ</v>
          </cell>
          <cell r="F1776" t="e">
            <v>#N/A</v>
          </cell>
        </row>
        <row r="1777">
          <cell r="B1777" t="str">
            <v>19001772</v>
          </cell>
          <cell r="C1777" t="str">
            <v>NGUYỄN VĂN BA</v>
          </cell>
          <cell r="E1777" t="str">
            <v>029</v>
          </cell>
          <cell r="F1777" t="str">
            <v>BỆNH VIỆN QUẬN 12</v>
          </cell>
        </row>
        <row r="1778">
          <cell r="B1778" t="str">
            <v>19001773</v>
          </cell>
          <cell r="F1778" t="e">
            <v>#N/A</v>
          </cell>
        </row>
        <row r="1779">
          <cell r="B1779" t="str">
            <v>19001774</v>
          </cell>
          <cell r="C1779" t="str">
            <v>VÕ HỒNG QUÂN</v>
          </cell>
          <cell r="E1779" t="str">
            <v>040</v>
          </cell>
          <cell r="F1779" t="str">
            <v>BỆNH VIỆN ĐA KHOA KHU VỰC CỦ CHI</v>
          </cell>
        </row>
        <row r="1780">
          <cell r="B1780" t="str">
            <v>19001775</v>
          </cell>
          <cell r="F1780" t="e">
            <v>#N/A</v>
          </cell>
        </row>
        <row r="1781">
          <cell r="B1781" t="str">
            <v>19001776</v>
          </cell>
          <cell r="C1781" t="str">
            <v>NGUYỄN HÙNG TUẤN ANH</v>
          </cell>
          <cell r="F1781" t="e">
            <v>#N/A</v>
          </cell>
        </row>
        <row r="1782">
          <cell r="B1782" t="str">
            <v>19001777</v>
          </cell>
          <cell r="C1782" t="str">
            <v>PHẠM QUỐC VIỆT</v>
          </cell>
          <cell r="E1782" t="str">
            <v>025</v>
          </cell>
          <cell r="F1782" t="str">
            <v xml:space="preserve">BỆNH VIỆN THỐNG  NHẤT </v>
          </cell>
        </row>
        <row r="1783">
          <cell r="B1783" t="str">
            <v>19001778</v>
          </cell>
          <cell r="C1783" t="str">
            <v>ĐÀM HUỲNH HIẾU NGHĨA</v>
          </cell>
          <cell r="E1783" t="str">
            <v>032</v>
          </cell>
          <cell r="F1783" t="str">
            <v xml:space="preserve">BỆNH VIỆN QUẬN PHÚ NHUẬN </v>
          </cell>
        </row>
        <row r="1784">
          <cell r="B1784" t="str">
            <v>19001779</v>
          </cell>
          <cell r="C1784" t="str">
            <v>NGUYỄN THANH TIẾN</v>
          </cell>
          <cell r="E1784" t="str">
            <v>025</v>
          </cell>
          <cell r="F1784" t="str">
            <v xml:space="preserve">BỆNH VIỆN THỐNG  NHẤT </v>
          </cell>
        </row>
        <row r="1785">
          <cell r="B1785" t="str">
            <v>19001780</v>
          </cell>
          <cell r="C1785" t="str">
            <v>NGUYÊN NHẬT HUY</v>
          </cell>
          <cell r="D1785" t="str">
            <v>HS4808021528222</v>
          </cell>
          <cell r="E1785" t="str">
            <v>025</v>
          </cell>
          <cell r="F1785" t="str">
            <v xml:space="preserve">BỆNH VIỆN THỐNG  NHẤT </v>
          </cell>
        </row>
        <row r="1786">
          <cell r="B1786" t="str">
            <v>19001781</v>
          </cell>
          <cell r="C1786" t="str">
            <v>TRƯƠNG HOÀNG THÔNG</v>
          </cell>
          <cell r="D1786" t="str">
            <v>HS4808021541051</v>
          </cell>
          <cell r="E1786" t="str">
            <v>025</v>
          </cell>
          <cell r="F1786" t="str">
            <v xml:space="preserve">BỆNH VIỆN THỐNG  NHẤT </v>
          </cell>
        </row>
        <row r="1787">
          <cell r="B1787" t="str">
            <v>19001782</v>
          </cell>
          <cell r="C1787" t="str">
            <v>NGUYỄN MINH HY</v>
          </cell>
          <cell r="D1787" t="str">
            <v>HS4808021581449</v>
          </cell>
          <cell r="E1787" t="str">
            <v>025</v>
          </cell>
          <cell r="F1787" t="str">
            <v xml:space="preserve">BỆNH VIỆN THỐNG  NHẤT </v>
          </cell>
        </row>
        <row r="1788">
          <cell r="B1788" t="str">
            <v>19001783</v>
          </cell>
          <cell r="C1788" t="str">
            <v>LÝ  KIẾN THANH</v>
          </cell>
          <cell r="E1788" t="str">
            <v>028</v>
          </cell>
          <cell r="F1788" t="str">
            <v>BỆNH VIỆN QUẬN 11</v>
          </cell>
        </row>
        <row r="1789">
          <cell r="B1789" t="str">
            <v>19001784</v>
          </cell>
          <cell r="C1789" t="str">
            <v>SỬ THANH HOÀNG</v>
          </cell>
          <cell r="E1789" t="str">
            <v>027</v>
          </cell>
          <cell r="F1789" t="str">
            <v>BỆNH VIỆN QUẬN 10</v>
          </cell>
        </row>
        <row r="1790">
          <cell r="B1790" t="str">
            <v>19001785</v>
          </cell>
          <cell r="F1790" t="e">
            <v>#N/A</v>
          </cell>
        </row>
        <row r="1791">
          <cell r="B1791" t="str">
            <v>19001786</v>
          </cell>
          <cell r="C1791" t="str">
            <v>HỒ NGỌC YẾN</v>
          </cell>
          <cell r="E1791" t="str">
            <v>025</v>
          </cell>
          <cell r="F1791" t="str">
            <v xml:space="preserve">BỆNH VIỆN THỐNG  NHẤT </v>
          </cell>
        </row>
        <row r="1792">
          <cell r="B1792" t="str">
            <v>19001787</v>
          </cell>
          <cell r="C1792" t="str">
            <v>VŨ TUẤN CƯỜNG</v>
          </cell>
          <cell r="E1792" t="str">
            <v>029</v>
          </cell>
          <cell r="F1792" t="str">
            <v>BỆNH VIỆN QUẬN 12</v>
          </cell>
        </row>
        <row r="1793">
          <cell r="B1793" t="str">
            <v>19001788</v>
          </cell>
          <cell r="C1793" t="str">
            <v>HỨA TRƯỜNG DUY</v>
          </cell>
          <cell r="E1793" t="str">
            <v>025</v>
          </cell>
          <cell r="F1793" t="str">
            <v xml:space="preserve">BỆNH VIỆN THỐNG  NHẤT </v>
          </cell>
        </row>
        <row r="1794">
          <cell r="B1794" t="str">
            <v>19001789</v>
          </cell>
          <cell r="F1794" t="e">
            <v>#N/A</v>
          </cell>
        </row>
        <row r="1795">
          <cell r="B1795" t="str">
            <v>19001790</v>
          </cell>
          <cell r="C1795" t="str">
            <v>ĐỖ NGỌC THẠCH</v>
          </cell>
          <cell r="E1795" t="str">
            <v>025</v>
          </cell>
          <cell r="F1795" t="str">
            <v xml:space="preserve">BỆNH VIỆN THỐNG  NHẤT </v>
          </cell>
        </row>
        <row r="1796">
          <cell r="B1796" t="str">
            <v>19001791</v>
          </cell>
          <cell r="C1796" t="str">
            <v>LÔ BỈNH TÂN</v>
          </cell>
          <cell r="E1796" t="str">
            <v>012</v>
          </cell>
          <cell r="F1796" t="str">
            <v xml:space="preserve">BỆNH VIỆN AN BÌNH </v>
          </cell>
        </row>
        <row r="1797">
          <cell r="B1797" t="str">
            <v>19001792</v>
          </cell>
          <cell r="F1797" t="e">
            <v>#N/A</v>
          </cell>
        </row>
        <row r="1798">
          <cell r="B1798" t="str">
            <v>19001793</v>
          </cell>
          <cell r="C1798" t="str">
            <v>NGUYỄN CƯỜNG THỊNH</v>
          </cell>
          <cell r="E1798" t="str">
            <v>017</v>
          </cell>
          <cell r="F1798" t="str">
            <v>BỆNH VIỆN QUẬN 6</v>
          </cell>
        </row>
        <row r="1799">
          <cell r="B1799" t="str">
            <v>19001794</v>
          </cell>
          <cell r="C1799" t="str">
            <v>PHAN VĂN HUY</v>
          </cell>
          <cell r="E1799" t="str">
            <v>055</v>
          </cell>
          <cell r="F1799" t="str">
            <v xml:space="preserve">BỆNH VIỆN QUẬN BÌNH TÂN </v>
          </cell>
        </row>
        <row r="1800">
          <cell r="B1800" t="str">
            <v>19001795</v>
          </cell>
          <cell r="C1800" t="str">
            <v>PHAN NGUYÊN VŨ</v>
          </cell>
          <cell r="E1800" t="str">
            <v>040</v>
          </cell>
          <cell r="F1800" t="str">
            <v>BỆNH VIỆN ĐA KHOA KHU VỰC CỦ CHI</v>
          </cell>
        </row>
        <row r="1801">
          <cell r="B1801" t="str">
            <v>19001796</v>
          </cell>
          <cell r="C1801" t="str">
            <v>PHẠM LÊ TUYÊN</v>
          </cell>
          <cell r="D1801" t="str">
            <v>HS4797935845563</v>
          </cell>
          <cell r="E1801" t="str">
            <v>055</v>
          </cell>
          <cell r="F1801" t="str">
            <v xml:space="preserve">BỆNH VIỆN QUẬN BÌNH TÂN </v>
          </cell>
        </row>
        <row r="1802">
          <cell r="B1802" t="str">
            <v>19001797</v>
          </cell>
          <cell r="C1802" t="str">
            <v>PHÙNG QUANG HUY</v>
          </cell>
          <cell r="E1802" t="str">
            <v>054</v>
          </cell>
          <cell r="F1802" t="str">
            <v>BỆNH VIỆN QUẬN TÂN PHÚ</v>
          </cell>
        </row>
        <row r="1803">
          <cell r="B1803" t="str">
            <v>19001798</v>
          </cell>
          <cell r="F1803" t="e">
            <v>#N/A</v>
          </cell>
        </row>
        <row r="1804">
          <cell r="B1804" t="str">
            <v>19001799</v>
          </cell>
          <cell r="C1804" t="str">
            <v>HUỲNH ĐÌNH ĐẠT</v>
          </cell>
          <cell r="E1804" t="str">
            <v>051</v>
          </cell>
          <cell r="F1804" t="str">
            <v>BỆNH VIỆN QUẬN 1 - CƠ SỞ I</v>
          </cell>
        </row>
        <row r="1805">
          <cell r="B1805" t="str">
            <v>19001800</v>
          </cell>
          <cell r="C1805" t="str">
            <v>PHAN HÀ PHƯƠNG</v>
          </cell>
          <cell r="E1805" t="str">
            <v>033</v>
          </cell>
          <cell r="F1805" t="str">
            <v>BỆNH VIỆN QUẬN TÂN BÌNH</v>
          </cell>
        </row>
        <row r="1806">
          <cell r="B1806" t="str">
            <v>19001801</v>
          </cell>
          <cell r="C1806" t="str">
            <v>NGUYỄN PHẠM MỸ DUYÊN</v>
          </cell>
          <cell r="E1806" t="str">
            <v>033</v>
          </cell>
          <cell r="F1806" t="str">
            <v>BỆNH VIỆN QUẬN TÂN BÌNH</v>
          </cell>
        </row>
        <row r="1807">
          <cell r="B1807" t="str">
            <v>19001802</v>
          </cell>
          <cell r="C1807" t="str">
            <v>NGUYỄN HOÀI THƯƠNG</v>
          </cell>
          <cell r="E1807" t="str">
            <v>054</v>
          </cell>
          <cell r="F1807" t="str">
            <v>BỆNH VIỆN QUẬN TÂN PHÚ</v>
          </cell>
        </row>
        <row r="1808">
          <cell r="B1808" t="str">
            <v>19001803</v>
          </cell>
          <cell r="C1808" t="str">
            <v>DU GIA HUY</v>
          </cell>
          <cell r="D1808" t="str">
            <v>SV4797939215545</v>
          </cell>
          <cell r="E1808" t="str">
            <v>055</v>
          </cell>
          <cell r="F1808" t="str">
            <v xml:space="preserve">BỆNH VIỆN QUẬN BÌNH TÂN </v>
          </cell>
        </row>
        <row r="1809">
          <cell r="B1809" t="str">
            <v>19001804</v>
          </cell>
          <cell r="C1809" t="str">
            <v>NGUYỄN BÁ NHÃ</v>
          </cell>
          <cell r="E1809" t="str">
            <v>017</v>
          </cell>
          <cell r="F1809" t="str">
            <v>BỆNH VIỆN QUẬN 6</v>
          </cell>
        </row>
        <row r="1810">
          <cell r="B1810" t="str">
            <v>19001805</v>
          </cell>
          <cell r="C1810" t="str">
            <v>PHẠM ĐỨC TÍN</v>
          </cell>
          <cell r="E1810" t="str">
            <v>025</v>
          </cell>
          <cell r="F1810" t="str">
            <v xml:space="preserve">BỆNH VIỆN THỐNG  NHẤT </v>
          </cell>
        </row>
        <row r="1811">
          <cell r="B1811" t="str">
            <v>19001806</v>
          </cell>
          <cell r="F1811" t="e">
            <v>#N/A</v>
          </cell>
        </row>
        <row r="1812">
          <cell r="B1812" t="str">
            <v>19001807</v>
          </cell>
          <cell r="C1812" t="str">
            <v>LÊ VĂN QUYẾT</v>
          </cell>
          <cell r="E1812" t="str">
            <v>025</v>
          </cell>
          <cell r="F1812" t="str">
            <v xml:space="preserve">BỆNH VIỆN THỐNG  NHẤT </v>
          </cell>
        </row>
        <row r="1813">
          <cell r="B1813" t="str">
            <v>19001808</v>
          </cell>
          <cell r="C1813" t="str">
            <v>TĂNG CÔNG ĐẠT</v>
          </cell>
          <cell r="D1813" t="str">
            <v>HS4797938062599</v>
          </cell>
          <cell r="E1813" t="str">
            <v>031</v>
          </cell>
          <cell r="F1813" t="str">
            <v xml:space="preserve">BỆNH VIỆN QUẬN BÌNH THẠNH </v>
          </cell>
        </row>
        <row r="1814">
          <cell r="B1814" t="str">
            <v>19001809</v>
          </cell>
          <cell r="C1814" t="str">
            <v>NGUYỄN QUANG DŨNG</v>
          </cell>
          <cell r="E1814" t="str">
            <v>033</v>
          </cell>
          <cell r="F1814" t="str">
            <v>BỆNH VIỆN QUẬN TÂN BÌNH</v>
          </cell>
        </row>
        <row r="1815">
          <cell r="B1815" t="str">
            <v>19001810</v>
          </cell>
          <cell r="C1815" t="str">
            <v>TRƯƠNG NGỌC TRÂN CHÂU</v>
          </cell>
          <cell r="D1815" t="str">
            <v>HS4797937840772</v>
          </cell>
          <cell r="E1815" t="str">
            <v>457</v>
          </cell>
          <cell r="F1815" t="str">
            <v>PHÒNG KHÁM ĐA KHOA (THUỘC CN2-  Cty TNHH TTYK PHƯỚC AN )</v>
          </cell>
        </row>
        <row r="1816">
          <cell r="B1816" t="str">
            <v>19001811</v>
          </cell>
          <cell r="C1816" t="str">
            <v>NGUYỄN NGỌC THỦY TIÊN</v>
          </cell>
          <cell r="D1816" t="str">
            <v>HS4797930415579</v>
          </cell>
          <cell r="E1816" t="str">
            <v>030/470</v>
          </cell>
          <cell r="F1816" t="e">
            <v>#N/A</v>
          </cell>
        </row>
        <row r="1817">
          <cell r="B1817" t="str">
            <v>19001812</v>
          </cell>
          <cell r="C1817" t="str">
            <v>KHỔNG MINH ĐÔNG</v>
          </cell>
          <cell r="D1817" t="str">
            <v>HS4686822510762</v>
          </cell>
          <cell r="E1817" t="str">
            <v>025</v>
          </cell>
          <cell r="F1817" t="str">
            <v xml:space="preserve">BỆNH VIỆN THỐNG  NHẤT </v>
          </cell>
        </row>
        <row r="1818">
          <cell r="B1818" t="str">
            <v>19001813</v>
          </cell>
          <cell r="C1818" t="str">
            <v>ĐOÀN VĂN CHIẾN</v>
          </cell>
          <cell r="D1818" t="str">
            <v>CN3686821857629</v>
          </cell>
          <cell r="E1818" t="str">
            <v>CÓ THẺ</v>
          </cell>
          <cell r="F1818" t="e">
            <v>#N/A</v>
          </cell>
        </row>
        <row r="1819">
          <cell r="B1819" t="str">
            <v>19001814</v>
          </cell>
          <cell r="C1819" t="str">
            <v>LÊ HOÀNG SƠN</v>
          </cell>
          <cell r="E1819" t="str">
            <v>034</v>
          </cell>
          <cell r="F1819" t="str">
            <v>BỆNH VIỆN 175</v>
          </cell>
        </row>
        <row r="1820">
          <cell r="B1820" t="str">
            <v>19001815</v>
          </cell>
          <cell r="C1820" t="str">
            <v>NGUYỄN MINH TÂN</v>
          </cell>
          <cell r="E1820" t="str">
            <v>CÓ THẺ</v>
          </cell>
          <cell r="F1820" t="e">
            <v>#N/A</v>
          </cell>
        </row>
        <row r="1821">
          <cell r="B1821" t="str">
            <v>19001816</v>
          </cell>
          <cell r="C1821" t="str">
            <v>NGUYỄN VĂN TOÀN</v>
          </cell>
          <cell r="E1821" t="str">
            <v>025</v>
          </cell>
          <cell r="F1821" t="str">
            <v xml:space="preserve">BỆNH VIỆN THỐNG  NHẤT </v>
          </cell>
        </row>
        <row r="1822">
          <cell r="B1822" t="str">
            <v>19001817</v>
          </cell>
          <cell r="C1822" t="str">
            <v>TRẢO VĂN TÀI</v>
          </cell>
          <cell r="D1822" t="str">
            <v>DK2525221313299</v>
          </cell>
          <cell r="E1822" t="str">
            <v>CÓ THẺ</v>
          </cell>
          <cell r="F1822" t="e">
            <v>#N/A</v>
          </cell>
        </row>
        <row r="1823">
          <cell r="B1823" t="str">
            <v>19001818</v>
          </cell>
          <cell r="C1823" t="str">
            <v>NGUYỄN DƯƠNG NGỌC THIỆN</v>
          </cell>
          <cell r="D1823" t="str">
            <v>HS4606021275221</v>
          </cell>
          <cell r="E1823" t="str">
            <v>025</v>
          </cell>
          <cell r="F1823" t="str">
            <v xml:space="preserve">BỆNH VIỆN THỐNG  NHẤT </v>
          </cell>
        </row>
        <row r="1824">
          <cell r="B1824" t="str">
            <v>19001819</v>
          </cell>
          <cell r="C1824" t="str">
            <v>NGUYỄN MAI QUANG LỘC</v>
          </cell>
          <cell r="E1824" t="str">
            <v>025</v>
          </cell>
          <cell r="F1824" t="str">
            <v xml:space="preserve">BỆNH VIỆN THỐNG  NHẤT </v>
          </cell>
        </row>
        <row r="1825">
          <cell r="B1825" t="str">
            <v>19001820</v>
          </cell>
          <cell r="C1825" t="str">
            <v>ĐỖ THỊ TUYẾT ANH</v>
          </cell>
          <cell r="D1825" t="str">
            <v>CN3828223853200</v>
          </cell>
          <cell r="E1825" t="str">
            <v>CÓ THẺ</v>
          </cell>
          <cell r="F1825" t="e">
            <v>#N/A</v>
          </cell>
        </row>
        <row r="1826">
          <cell r="B1826" t="str">
            <v>19001821</v>
          </cell>
          <cell r="C1826" t="str">
            <v>NGUYỄN HOÀNG THIÊN ÂN</v>
          </cell>
          <cell r="D1826" t="str">
            <v>GD4797938225926</v>
          </cell>
          <cell r="E1826" t="str">
            <v>CÓ THẺ</v>
          </cell>
          <cell r="F1826" t="e">
            <v>#N/A</v>
          </cell>
        </row>
        <row r="1827">
          <cell r="B1827" t="str">
            <v>19001822</v>
          </cell>
          <cell r="C1827" t="str">
            <v>ĐỖ MINH TIẾN</v>
          </cell>
          <cell r="E1827" t="str">
            <v>025</v>
          </cell>
          <cell r="F1827" t="str">
            <v xml:space="preserve">BỆNH VIỆN THỐNG  NHẤT </v>
          </cell>
        </row>
        <row r="1828">
          <cell r="B1828" t="str">
            <v>19001823</v>
          </cell>
          <cell r="C1828" t="str">
            <v>MAI ĐINH TRUNG</v>
          </cell>
          <cell r="E1828" t="str">
            <v>054</v>
          </cell>
          <cell r="F1828" t="str">
            <v>BỆNH VIỆN QUẬN TÂN PHÚ</v>
          </cell>
          <cell r="G1828">
            <v>7931686644</v>
          </cell>
        </row>
        <row r="1829">
          <cell r="B1829" t="str">
            <v>19001824</v>
          </cell>
          <cell r="C1829" t="str">
            <v>LÊ CÔNG LÀNH</v>
          </cell>
          <cell r="E1829" t="str">
            <v>030</v>
          </cell>
          <cell r="F1829" t="str">
            <v xml:space="preserve">BỆNH VIỆN NHÂN DÂN GIA ĐỊNH </v>
          </cell>
          <cell r="G1829" t="str">
            <v>ĐÃ TƯ VẤN GĐ K MUA</v>
          </cell>
        </row>
        <row r="1830">
          <cell r="B1830" t="str">
            <v>19001825</v>
          </cell>
          <cell r="C1830" t="str">
            <v>NGUYỄN LÂM HOÀNG HẢI</v>
          </cell>
          <cell r="E1830" t="str">
            <v>025</v>
          </cell>
          <cell r="F1830" t="str">
            <v xml:space="preserve">BỆNH VIỆN THỐNG  NHẤT </v>
          </cell>
        </row>
        <row r="1831">
          <cell r="B1831" t="str">
            <v>19001826</v>
          </cell>
          <cell r="C1831" t="str">
            <v>NGUYỄN TÂN THÁI</v>
          </cell>
          <cell r="E1831" t="str">
            <v>025</v>
          </cell>
          <cell r="F1831" t="str">
            <v xml:space="preserve">BỆNH VIỆN THỐNG  NHẤT </v>
          </cell>
        </row>
        <row r="1832">
          <cell r="B1832" t="str">
            <v>19001827</v>
          </cell>
          <cell r="C1832" t="str">
            <v>NGUYỄN HỒNG KHANH</v>
          </cell>
          <cell r="E1832" t="str">
            <v>025</v>
          </cell>
          <cell r="F1832" t="str">
            <v xml:space="preserve">BỆNH VIỆN THỐNG  NHẤT </v>
          </cell>
        </row>
        <row r="1833">
          <cell r="B1833" t="str">
            <v>19001828</v>
          </cell>
          <cell r="C1833" t="str">
            <v>LÊ THỊ THU THÙY</v>
          </cell>
          <cell r="E1833" t="str">
            <v>025</v>
          </cell>
          <cell r="F1833" t="str">
            <v xml:space="preserve">BỆNH VIỆN THỐNG  NHẤT </v>
          </cell>
        </row>
        <row r="1834">
          <cell r="B1834" t="str">
            <v>19001829</v>
          </cell>
          <cell r="C1834" t="str">
            <v>NGÔ BẢO HÒA</v>
          </cell>
          <cell r="E1834" t="str">
            <v>054</v>
          </cell>
          <cell r="F1834" t="str">
            <v>BỆNH VIỆN QUẬN TÂN PHÚ</v>
          </cell>
        </row>
        <row r="1835">
          <cell r="B1835" t="str">
            <v>19001830</v>
          </cell>
          <cell r="C1835" t="str">
            <v>NGUYỄN ĐÌNH SƠN</v>
          </cell>
          <cell r="E1835" t="str">
            <v>470</v>
          </cell>
          <cell r="F1835" t="str">
            <v>PHÒNG KHÁM ĐA KHOA CƠ SỞ 2 - BỆNH VIỆN QUẬN GÒ VẤP</v>
          </cell>
        </row>
        <row r="1836">
          <cell r="B1836" t="str">
            <v>19001831</v>
          </cell>
          <cell r="C1836" t="str">
            <v>BÙI QUANG LONG</v>
          </cell>
          <cell r="D1836" t="str">
            <v>XD2606021201608</v>
          </cell>
          <cell r="E1836" t="str">
            <v>CÓ THẺ</v>
          </cell>
          <cell r="F1836" t="e">
            <v>#N/A</v>
          </cell>
        </row>
        <row r="1837">
          <cell r="B1837" t="str">
            <v>19001832</v>
          </cell>
          <cell r="C1837" t="str">
            <v>NGUYỄN NHƯ NHẬT TÂN</v>
          </cell>
          <cell r="E1837" t="str">
            <v>025</v>
          </cell>
          <cell r="F1837" t="str">
            <v xml:space="preserve">BỆNH VIỆN THỐNG  NHẤT </v>
          </cell>
        </row>
        <row r="1838">
          <cell r="B1838" t="str">
            <v>19001833</v>
          </cell>
          <cell r="C1838" t="str">
            <v>TRƯƠNG NGỌC VIÊN</v>
          </cell>
          <cell r="D1838" t="str">
            <v>HS4797931821132</v>
          </cell>
          <cell r="E1838" t="str">
            <v>071</v>
          </cell>
          <cell r="F1838" t="str">
            <v xml:space="preserve">BỆNH VIỆN ĐA KHOA HOÀN MỸ SÀI GÒN </v>
          </cell>
        </row>
        <row r="1839">
          <cell r="B1839" t="str">
            <v>19001834</v>
          </cell>
          <cell r="C1839" t="str">
            <v>NGUYỄN ĐỰC LỰC</v>
          </cell>
          <cell r="E1839" t="str">
            <v>033</v>
          </cell>
          <cell r="F1839" t="str">
            <v>BỆNH VIỆN QUẬN TÂN BÌNH</v>
          </cell>
        </row>
        <row r="1840">
          <cell r="B1840" t="str">
            <v>19001835</v>
          </cell>
          <cell r="C1840" t="str">
            <v>CAO NGUYỄN MINH HIẾU</v>
          </cell>
          <cell r="E1840" t="str">
            <v>025</v>
          </cell>
          <cell r="F1840" t="str">
            <v xml:space="preserve">BỆNH VIỆN THỐNG  NHẤT </v>
          </cell>
        </row>
        <row r="1841">
          <cell r="B1841" t="str">
            <v>19001836</v>
          </cell>
          <cell r="C1841" t="str">
            <v>LÊ MINH ĐẠT</v>
          </cell>
          <cell r="D1841" t="str">
            <v>HS4808023490445</v>
          </cell>
          <cell r="E1841" t="str">
            <v>033</v>
          </cell>
          <cell r="F1841" t="str">
            <v>BỆNH VIỆN QUẬN TÂN BÌNH</v>
          </cell>
        </row>
        <row r="1842">
          <cell r="B1842" t="str">
            <v>19001837</v>
          </cell>
          <cell r="C1842" t="str">
            <v>BÙI CHÍ BẢO</v>
          </cell>
          <cell r="D1842" t="str">
            <v>HS4797937482605</v>
          </cell>
          <cell r="E1842" t="str">
            <v>033</v>
          </cell>
          <cell r="F1842" t="str">
            <v>BỆNH VIỆN QUẬN TÂN BÌNH</v>
          </cell>
        </row>
        <row r="1843">
          <cell r="B1843" t="str">
            <v>19001838</v>
          </cell>
          <cell r="C1843" t="str">
            <v>LÊ VĂN NGỌC</v>
          </cell>
          <cell r="E1843" t="str">
            <v>025</v>
          </cell>
          <cell r="F1843" t="str">
            <v xml:space="preserve">BỆNH VIỆN THỐNG  NHẤT </v>
          </cell>
        </row>
        <row r="1844">
          <cell r="B1844" t="str">
            <v>19001839</v>
          </cell>
          <cell r="C1844" t="str">
            <v>VÕ TỪ DŨ</v>
          </cell>
          <cell r="D1844" t="str">
            <v>HS4727222399252</v>
          </cell>
          <cell r="E1844" t="str">
            <v>040</v>
          </cell>
          <cell r="F1844" t="str">
            <v>BỆNH VIỆN ĐA KHOA KHU VỰC CỦ CHI</v>
          </cell>
        </row>
        <row r="1845">
          <cell r="B1845" t="str">
            <v>19001840</v>
          </cell>
          <cell r="C1845" t="str">
            <v>DUƯƠNG TRUNG NGUYÊN</v>
          </cell>
          <cell r="E1845" t="str">
            <v>054</v>
          </cell>
          <cell r="F1845" t="str">
            <v>BỆNH VIỆN QUẬN TÂN PHÚ</v>
          </cell>
        </row>
        <row r="1846">
          <cell r="B1846" t="str">
            <v>19001841</v>
          </cell>
          <cell r="C1846" t="str">
            <v>HUỲNH CAO CÔNG ANH</v>
          </cell>
          <cell r="D1846" t="str">
            <v>HS4808022493581</v>
          </cell>
          <cell r="E1846" t="str">
            <v>025</v>
          </cell>
          <cell r="F1846" t="str">
            <v xml:space="preserve">BỆNH VIỆN THỐNG  NHẤT </v>
          </cell>
        </row>
        <row r="1847">
          <cell r="B1847" t="str">
            <v>19001842</v>
          </cell>
          <cell r="C1847" t="str">
            <v>TOU PRONG NHÂN</v>
          </cell>
          <cell r="E1847" t="str">
            <v>CÓ THẺ</v>
          </cell>
          <cell r="F1847" t="e">
            <v>#N/A</v>
          </cell>
        </row>
        <row r="1848">
          <cell r="B1848" t="str">
            <v>19001843</v>
          </cell>
          <cell r="C1848" t="str">
            <v>PHẠM THANH TÙNG</v>
          </cell>
          <cell r="E1848" t="str">
            <v>034</v>
          </cell>
          <cell r="F1848" t="str">
            <v>BỆNH VIỆN 175</v>
          </cell>
        </row>
        <row r="1849">
          <cell r="B1849" t="str">
            <v>19001844</v>
          </cell>
          <cell r="F1849" t="e">
            <v>#N/A</v>
          </cell>
        </row>
        <row r="1850">
          <cell r="B1850" t="str">
            <v>19001845</v>
          </cell>
          <cell r="C1850" t="str">
            <v>HUỲNH PHƯƠNG</v>
          </cell>
          <cell r="D1850" t="str">
            <v>18C1-CNO9</v>
          </cell>
          <cell r="E1850" t="str">
            <v>031</v>
          </cell>
          <cell r="F1850" t="str">
            <v xml:space="preserve">BỆNH VIỆN QUẬN BÌNH THẠNH </v>
          </cell>
        </row>
        <row r="1851">
          <cell r="B1851" t="str">
            <v>19001846</v>
          </cell>
          <cell r="C1851" t="str">
            <v>VÕ TÚ QUYÊN</v>
          </cell>
          <cell r="D1851" t="str">
            <v>HS4797937773132</v>
          </cell>
          <cell r="E1851" t="str">
            <v>013</v>
          </cell>
          <cell r="F1851" t="str">
            <v xml:space="preserve">BỆNH VIỆN NGUYỄN TRI PHƯƠNG </v>
          </cell>
        </row>
        <row r="1852">
          <cell r="B1852" t="str">
            <v>19001847</v>
          </cell>
          <cell r="C1852" t="str">
            <v>NGUYỄN VĂN THIỆN</v>
          </cell>
          <cell r="E1852" t="str">
            <v>025</v>
          </cell>
          <cell r="F1852" t="str">
            <v xml:space="preserve">BỆNH VIỆN THỐNG  NHẤT </v>
          </cell>
        </row>
        <row r="1853">
          <cell r="B1853" t="str">
            <v>19001848</v>
          </cell>
          <cell r="C1853" t="str">
            <v>LÊ HUỲNH HIẾU THẢO</v>
          </cell>
          <cell r="E1853" t="str">
            <v>027</v>
          </cell>
          <cell r="F1853" t="str">
            <v>BỆNH VIỆN QUẬN 10</v>
          </cell>
        </row>
        <row r="1854">
          <cell r="B1854" t="str">
            <v>19001849</v>
          </cell>
          <cell r="C1854" t="str">
            <v>HOÀNG QUỐC TRỊ</v>
          </cell>
          <cell r="E1854" t="str">
            <v>025</v>
          </cell>
          <cell r="F1854" t="str">
            <v xml:space="preserve">BỆNH VIỆN THỐNG  NHẤT </v>
          </cell>
        </row>
        <row r="1855">
          <cell r="B1855" t="str">
            <v>19001850</v>
          </cell>
          <cell r="C1855" t="str">
            <v>NGUYỄN HỮU DUY</v>
          </cell>
          <cell r="E1855" t="str">
            <v>025</v>
          </cell>
          <cell r="F1855" t="str">
            <v xml:space="preserve">BỆNH VIỆN THỐNG  NHẤT </v>
          </cell>
        </row>
        <row r="1856">
          <cell r="B1856" t="str">
            <v>19001851</v>
          </cell>
          <cell r="C1856" t="str">
            <v>NGUYỄN CAO TƯỜNG</v>
          </cell>
          <cell r="E1856" t="str">
            <v>025</v>
          </cell>
          <cell r="F1856" t="str">
            <v xml:space="preserve">BỆNH VIỆN THỐNG  NHẤT </v>
          </cell>
          <cell r="G1856" t="str">
            <v>ĐÃ TƯ VẤN GĐ K MUA</v>
          </cell>
        </row>
        <row r="1857">
          <cell r="B1857" t="str">
            <v>19001852</v>
          </cell>
          <cell r="C1857" t="str">
            <v>NGUYỄN VĂN ÂN</v>
          </cell>
          <cell r="D1857" t="str">
            <v>HS4727222042563</v>
          </cell>
          <cell r="E1857" t="str">
            <v>025</v>
          </cell>
          <cell r="F1857" t="str">
            <v xml:space="preserve">BỆNH VIỆN THỐNG  NHẤT </v>
          </cell>
        </row>
        <row r="1858">
          <cell r="B1858" t="str">
            <v>19001853</v>
          </cell>
          <cell r="C1858" t="str">
            <v>PHAN HOÀI VŨ</v>
          </cell>
          <cell r="E1858" t="str">
            <v>025</v>
          </cell>
          <cell r="F1858" t="str">
            <v xml:space="preserve">BỆNH VIỆN THỐNG  NHẤT </v>
          </cell>
        </row>
        <row r="1859">
          <cell r="B1859" t="str">
            <v>19001854</v>
          </cell>
          <cell r="C1859" t="str">
            <v>TRẦN VĂN CẦU</v>
          </cell>
          <cell r="E1859" t="str">
            <v>027</v>
          </cell>
          <cell r="F1859" t="str">
            <v>BỆNH VIỆN QUẬN 10</v>
          </cell>
        </row>
        <row r="1860">
          <cell r="B1860" t="str">
            <v>19001855</v>
          </cell>
          <cell r="C1860" t="str">
            <v>LÊ MINH TRÍ</v>
          </cell>
          <cell r="E1860" t="str">
            <v>025</v>
          </cell>
          <cell r="F1860" t="str">
            <v xml:space="preserve">BỆNH VIỆN THỐNG  NHẤT </v>
          </cell>
        </row>
        <row r="1861">
          <cell r="B1861" t="str">
            <v>19001856</v>
          </cell>
          <cell r="C1861" t="str">
            <v>TRƯƠNG QUỐC DUY</v>
          </cell>
          <cell r="E1861" t="str">
            <v>025</v>
          </cell>
          <cell r="F1861" t="str">
            <v xml:space="preserve">BỆNH VIỆN THỐNG  NHẤT </v>
          </cell>
        </row>
        <row r="1862">
          <cell r="B1862" t="str">
            <v>19001857</v>
          </cell>
          <cell r="C1862" t="str">
            <v>NGUYỄN THÁI SƠN</v>
          </cell>
          <cell r="E1862" t="str">
            <v>025</v>
          </cell>
          <cell r="F1862" t="str">
            <v xml:space="preserve">BỆNH VIỆN THỐNG  NHẤT </v>
          </cell>
        </row>
        <row r="1863">
          <cell r="B1863" t="str">
            <v>19001858</v>
          </cell>
          <cell r="F1863" t="e">
            <v>#N/A</v>
          </cell>
        </row>
        <row r="1864">
          <cell r="B1864" t="str">
            <v>19001859</v>
          </cell>
          <cell r="C1864" t="str">
            <v>NGUYỄN THẾ HẬU</v>
          </cell>
          <cell r="E1864" t="str">
            <v>037</v>
          </cell>
          <cell r="F1864" t="str">
            <v>BỆNH VIỆN QUẬN THỦ ĐỨC</v>
          </cell>
        </row>
        <row r="1865">
          <cell r="B1865" t="str">
            <v>19001860</v>
          </cell>
          <cell r="C1865" t="str">
            <v>NGÔ MINH PHÁT</v>
          </cell>
          <cell r="D1865" t="str">
            <v>HS4797930176424</v>
          </cell>
          <cell r="E1865" t="str">
            <v>030</v>
          </cell>
          <cell r="F1865" t="str">
            <v xml:space="preserve">BỆNH VIỆN NHÂN DÂN GIA ĐỊNH </v>
          </cell>
        </row>
        <row r="1866">
          <cell r="B1866" t="str">
            <v>19001861</v>
          </cell>
          <cell r="C1866" t="str">
            <v>PHẠM HỒNG TRỌNG</v>
          </cell>
          <cell r="E1866" t="str">
            <v>025</v>
          </cell>
          <cell r="F1866" t="str">
            <v xml:space="preserve">BỆNH VIỆN THỐNG  NHẤT </v>
          </cell>
        </row>
        <row r="1867">
          <cell r="B1867" t="str">
            <v>19001862</v>
          </cell>
          <cell r="C1867" t="str">
            <v>DƯƠNG VĂN TĂNG ĐỨC</v>
          </cell>
          <cell r="E1867" t="str">
            <v>025</v>
          </cell>
          <cell r="F1867" t="str">
            <v xml:space="preserve">BỆNH VIỆN THỐNG  NHẤT </v>
          </cell>
        </row>
        <row r="1868">
          <cell r="B1868" t="str">
            <v>19001863</v>
          </cell>
          <cell r="C1868" t="str">
            <v>PHẠM NGỌC QUÍ</v>
          </cell>
          <cell r="D1868" t="str">
            <v>HS4808022610688</v>
          </cell>
          <cell r="E1868" t="str">
            <v>025</v>
          </cell>
          <cell r="F1868" t="str">
            <v xml:space="preserve">BỆNH VIỆN THỐNG  NHẤT </v>
          </cell>
        </row>
        <row r="1869">
          <cell r="B1869" t="str">
            <v>19001864</v>
          </cell>
          <cell r="C1869" t="str">
            <v>ĐÀO THỊNH PHÁT</v>
          </cell>
          <cell r="D1869" t="str">
            <v>GD4828221963801</v>
          </cell>
          <cell r="E1869" t="str">
            <v>CÓ THẺ</v>
          </cell>
          <cell r="F1869" t="e">
            <v>#N/A</v>
          </cell>
        </row>
        <row r="1870">
          <cell r="B1870" t="str">
            <v>19001865</v>
          </cell>
          <cell r="C1870" t="str">
            <v>NGUYỄN HUỲNH ĐỨC</v>
          </cell>
          <cell r="E1870" t="str">
            <v>CÓ THẺ</v>
          </cell>
          <cell r="F1870" t="e">
            <v>#N/A</v>
          </cell>
        </row>
        <row r="1871">
          <cell r="B1871" t="str">
            <v>19001866</v>
          </cell>
          <cell r="C1871" t="str">
            <v>PHẠM HÀ TÂM</v>
          </cell>
          <cell r="E1871" t="str">
            <v>031</v>
          </cell>
          <cell r="F1871" t="str">
            <v xml:space="preserve">BỆNH VIỆN QUẬN BÌNH THẠNH </v>
          </cell>
        </row>
        <row r="1872">
          <cell r="B1872" t="str">
            <v>19001867</v>
          </cell>
          <cell r="C1872" t="str">
            <v>LÊ VĂN TÍNH</v>
          </cell>
          <cell r="E1872" t="str">
            <v>033</v>
          </cell>
          <cell r="F1872" t="str">
            <v>BỆNH VIỆN QUẬN TÂN BÌNH</v>
          </cell>
        </row>
        <row r="1873">
          <cell r="B1873" t="str">
            <v>19001868</v>
          </cell>
          <cell r="C1873" t="str">
            <v>ĐINH HOÀNG GIA KHANG</v>
          </cell>
          <cell r="D1873" t="str">
            <v>DK2838321772675</v>
          </cell>
          <cell r="E1873" t="str">
            <v>CÓ THẺ</v>
          </cell>
          <cell r="F1873" t="e">
            <v>#N/A</v>
          </cell>
        </row>
        <row r="1874">
          <cell r="B1874" t="str">
            <v>19001869</v>
          </cell>
          <cell r="F1874" t="e">
            <v>#N/A</v>
          </cell>
        </row>
        <row r="1875">
          <cell r="B1875" t="str">
            <v>19001870</v>
          </cell>
          <cell r="C1875" t="str">
            <v>LÊ THỊ ANH THƯ</v>
          </cell>
          <cell r="E1875" t="str">
            <v>CÓ THẺ</v>
          </cell>
          <cell r="F1875" t="e">
            <v>#N/A</v>
          </cell>
        </row>
        <row r="1876">
          <cell r="B1876" t="str">
            <v>19001871</v>
          </cell>
          <cell r="C1876" t="str">
            <v>NGUYỄN NGỌC THỜI</v>
          </cell>
          <cell r="D1876" t="str">
            <v>HS4797934958800</v>
          </cell>
          <cell r="E1876" t="str">
            <v>041</v>
          </cell>
          <cell r="F1876" t="str">
            <v>BỆNH VIỆN ĐA KHOA KHU VỰC HÓC MÔN</v>
          </cell>
        </row>
        <row r="1877">
          <cell r="B1877" t="str">
            <v>19001872</v>
          </cell>
          <cell r="C1877" t="str">
            <v>HÀ DŨNG PHONG</v>
          </cell>
          <cell r="E1877" t="str">
            <v>054</v>
          </cell>
          <cell r="F1877" t="str">
            <v>BỆNH VIỆN QUẬN TÂN PHÚ</v>
          </cell>
        </row>
        <row r="1878">
          <cell r="B1878" t="str">
            <v>19001873</v>
          </cell>
          <cell r="C1878" t="str">
            <v>HỒ HUỲNH BẢO MINH</v>
          </cell>
          <cell r="D1878" t="str">
            <v>HS4838321596621</v>
          </cell>
          <cell r="E1878" t="str">
            <v>017</v>
          </cell>
          <cell r="F1878" t="str">
            <v>BỆNH VIỆN QUẬN 6</v>
          </cell>
        </row>
        <row r="1879">
          <cell r="B1879" t="str">
            <v>19001874</v>
          </cell>
          <cell r="C1879" t="str">
            <v>NGUYỄN THANH TUẤN</v>
          </cell>
          <cell r="D1879" t="str">
            <v>HS4727222450926</v>
          </cell>
          <cell r="E1879" t="str">
            <v>025</v>
          </cell>
          <cell r="F1879" t="str">
            <v xml:space="preserve">BỆNH VIỆN THỐNG  NHẤT </v>
          </cell>
        </row>
        <row r="1880">
          <cell r="B1880" t="str">
            <v>19001875</v>
          </cell>
          <cell r="C1880" t="str">
            <v>LÊ HUỲNH ĐĂNG</v>
          </cell>
          <cell r="E1880" t="str">
            <v>025</v>
          </cell>
          <cell r="F1880" t="str">
            <v xml:space="preserve">BỆNH VIỆN THỐNG  NHẤT </v>
          </cell>
        </row>
        <row r="1881">
          <cell r="B1881" t="str">
            <v>19001876</v>
          </cell>
          <cell r="C1881" t="str">
            <v>NGÔ VĂN THANH</v>
          </cell>
          <cell r="E1881" t="str">
            <v>054</v>
          </cell>
          <cell r="F1881" t="str">
            <v>BỆNH VIỆN QUẬN TÂN PHÚ</v>
          </cell>
        </row>
        <row r="1882">
          <cell r="B1882" t="str">
            <v>19001877</v>
          </cell>
          <cell r="C1882" t="str">
            <v>NGUYỄN THÀNH VĂN</v>
          </cell>
          <cell r="D1882" t="str">
            <v>HS4727222450895</v>
          </cell>
          <cell r="E1882" t="str">
            <v>025</v>
          </cell>
          <cell r="F1882" t="str">
            <v xml:space="preserve">BỆNH VIỆN THỐNG  NHẤT </v>
          </cell>
        </row>
        <row r="1883">
          <cell r="B1883" t="str">
            <v>19001878</v>
          </cell>
          <cell r="C1883" t="str">
            <v>NGUYỄN NHẬT MINH</v>
          </cell>
          <cell r="E1883" t="str">
            <v>025</v>
          </cell>
          <cell r="F1883" t="str">
            <v xml:space="preserve">BỆNH VIỆN THỐNG  NHẤT </v>
          </cell>
        </row>
        <row r="1884">
          <cell r="B1884" t="str">
            <v>19001879</v>
          </cell>
          <cell r="F1884" t="e">
            <v>#N/A</v>
          </cell>
        </row>
        <row r="1885">
          <cell r="B1885" t="str">
            <v>19001880</v>
          </cell>
          <cell r="C1885" t="str">
            <v>NGUYỄN THẾ QUÝ</v>
          </cell>
          <cell r="E1885" t="str">
            <v>039</v>
          </cell>
          <cell r="F1885" t="str">
            <v>BỆNH VIỆN HUYỆN CỦ CHI</v>
          </cell>
        </row>
        <row r="1886">
          <cell r="B1886" t="str">
            <v>19001881</v>
          </cell>
          <cell r="C1886" t="str">
            <v>PHAN TRÀ ĐỨC PHÚC</v>
          </cell>
          <cell r="E1886" t="str">
            <v>025</v>
          </cell>
          <cell r="F1886" t="str">
            <v xml:space="preserve">BỆNH VIỆN THỐNG  NHẤT </v>
          </cell>
        </row>
        <row r="1887">
          <cell r="B1887" t="str">
            <v>19001882</v>
          </cell>
          <cell r="C1887" t="str">
            <v>CAI GIA Ý</v>
          </cell>
          <cell r="E1887" t="str">
            <v>488</v>
          </cell>
          <cell r="F1887" t="str">
            <v>BỆNH VIỆN ĐA KHOA TƯ NHÂN XUYÊN Á</v>
          </cell>
        </row>
        <row r="1888">
          <cell r="B1888" t="str">
            <v>19001883</v>
          </cell>
          <cell r="C1888" t="str">
            <v>ĐỖ VĂN TRƯỜNG</v>
          </cell>
          <cell r="E1888" t="str">
            <v>025</v>
          </cell>
          <cell r="F1888" t="str">
            <v xml:space="preserve">BỆNH VIỆN THỐNG  NHẤT </v>
          </cell>
        </row>
        <row r="1889">
          <cell r="B1889" t="str">
            <v>19001884</v>
          </cell>
          <cell r="C1889" t="str">
            <v>NGUYỄN BÁ HOÀNG</v>
          </cell>
          <cell r="E1889" t="str">
            <v>033</v>
          </cell>
          <cell r="F1889" t="str">
            <v>BỆNH VIỆN QUẬN TÂN BÌNH</v>
          </cell>
        </row>
        <row r="1890">
          <cell r="B1890" t="str">
            <v>19001885</v>
          </cell>
          <cell r="C1890" t="str">
            <v>PHẠM QUANG TIẾN</v>
          </cell>
          <cell r="E1890" t="str">
            <v>033</v>
          </cell>
          <cell r="F1890" t="str">
            <v>BỆNH VIỆN QUẬN TÂN BÌNH</v>
          </cell>
        </row>
        <row r="1891">
          <cell r="B1891" t="str">
            <v>19001886</v>
          </cell>
          <cell r="C1891" t="str">
            <v>NGÔ TRUNG NGUYÊN</v>
          </cell>
          <cell r="E1891" t="str">
            <v>033</v>
          </cell>
          <cell r="F1891" t="str">
            <v>BỆNH VIỆN QUẬN TÂN BÌNH</v>
          </cell>
        </row>
        <row r="1892">
          <cell r="B1892" t="str">
            <v>19001887</v>
          </cell>
          <cell r="F1892" t="e">
            <v>#N/A</v>
          </cell>
        </row>
        <row r="1893">
          <cell r="B1893" t="str">
            <v>19001888</v>
          </cell>
          <cell r="C1893" t="str">
            <v>LÊ HUỲNH THÁI DUY</v>
          </cell>
          <cell r="E1893" t="str">
            <v>033</v>
          </cell>
          <cell r="F1893" t="str">
            <v>BỆNH VIỆN QUẬN TÂN BÌNH</v>
          </cell>
        </row>
        <row r="1894">
          <cell r="B1894" t="str">
            <v>19001889</v>
          </cell>
          <cell r="F1894" t="e">
            <v>#N/A</v>
          </cell>
        </row>
        <row r="1895">
          <cell r="B1895" t="str">
            <v>19001890</v>
          </cell>
          <cell r="C1895" t="str">
            <v>TRẦN HỮA LƠỊ</v>
          </cell>
          <cell r="E1895" t="str">
            <v>033</v>
          </cell>
          <cell r="F1895" t="str">
            <v>BỆNH VIỆN QUẬN TÂN BÌNH</v>
          </cell>
        </row>
        <row r="1896">
          <cell r="B1896" t="str">
            <v>19001891</v>
          </cell>
          <cell r="C1896" t="str">
            <v>NGUYỄN HOÀNG KHA</v>
          </cell>
          <cell r="E1896" t="str">
            <v>025</v>
          </cell>
          <cell r="F1896" t="str">
            <v xml:space="preserve">BỆNH VIỆN THỐNG  NHẤT </v>
          </cell>
        </row>
        <row r="1897">
          <cell r="B1897" t="str">
            <v>19001892</v>
          </cell>
          <cell r="C1897" t="str">
            <v>TRẦN LAM TRƯỜNG</v>
          </cell>
          <cell r="E1897" t="str">
            <v>033</v>
          </cell>
          <cell r="F1897" t="str">
            <v>BỆNH VIỆN QUẬN TÂN BÌNH</v>
          </cell>
        </row>
        <row r="1898">
          <cell r="B1898" t="str">
            <v>19001893</v>
          </cell>
          <cell r="C1898" t="str">
            <v>NGUYỄN CHÍNH TÍN</v>
          </cell>
          <cell r="E1898" t="str">
            <v>033</v>
          </cell>
          <cell r="F1898" t="str">
            <v>BỆNH VIỆN QUẬN TÂN BÌNH</v>
          </cell>
        </row>
        <row r="1899">
          <cell r="B1899" t="str">
            <v>19001894</v>
          </cell>
          <cell r="C1899" t="str">
            <v>NGUYỄN THÀNH ĐẠT</v>
          </cell>
          <cell r="E1899" t="str">
            <v>033</v>
          </cell>
          <cell r="F1899" t="str">
            <v>BỆNH VIỆN QUẬN TÂN BÌNH</v>
          </cell>
        </row>
        <row r="1900">
          <cell r="B1900" t="str">
            <v>19001895</v>
          </cell>
          <cell r="C1900" t="str">
            <v>ĐẶNG CHÍ LEL</v>
          </cell>
          <cell r="D1900" t="str">
            <v>GD4959521166214</v>
          </cell>
          <cell r="E1900" t="str">
            <v>033</v>
          </cell>
          <cell r="F1900" t="str">
            <v>BỆNH VIỆN QUẬN TÂN BÌNH</v>
          </cell>
        </row>
        <row r="1901">
          <cell r="B1901" t="str">
            <v>19001896</v>
          </cell>
          <cell r="C1901" t="str">
            <v>LÊ MINH HIẾU</v>
          </cell>
          <cell r="D1901" t="str">
            <v>GD4797933710933</v>
          </cell>
          <cell r="E1901" t="str">
            <v>CÓ THẺ</v>
          </cell>
          <cell r="F1901" t="e">
            <v>#N/A</v>
          </cell>
        </row>
        <row r="1902">
          <cell r="B1902" t="str">
            <v>19001897</v>
          </cell>
          <cell r="C1902" t="str">
            <v>NGUYỄN THÀNH MAI</v>
          </cell>
          <cell r="D1902" t="str">
            <v>GD4828222660153</v>
          </cell>
          <cell r="E1902" t="str">
            <v>033</v>
          </cell>
          <cell r="F1902" t="str">
            <v>BỆNH VIỆN QUẬN TÂN BÌNH</v>
          </cell>
        </row>
        <row r="1903">
          <cell r="B1903" t="str">
            <v>19001898</v>
          </cell>
          <cell r="C1903" t="str">
            <v>DƯƠNG THÀNH PHÁT</v>
          </cell>
          <cell r="E1903" t="str">
            <v>462</v>
          </cell>
          <cell r="F1903" t="str">
            <v xml:space="preserve">BỆNH VIỆN ĐA KHOA VẠN HẠNH </v>
          </cell>
        </row>
        <row r="1904">
          <cell r="B1904" t="str">
            <v>19001899</v>
          </cell>
          <cell r="C1904" t="str">
            <v>NGUYỄN TẤN PHONG</v>
          </cell>
          <cell r="D1904" t="str">
            <v>HS4797934868745</v>
          </cell>
          <cell r="E1904" t="str">
            <v>040</v>
          </cell>
          <cell r="F1904" t="str">
            <v>BỆNH VIỆN ĐA KHOA KHU VỰC CỦ CHI</v>
          </cell>
        </row>
        <row r="1905">
          <cell r="B1905" t="str">
            <v>19001900</v>
          </cell>
          <cell r="C1905" t="str">
            <v>NGUYỄN TRỌNG PHÚC</v>
          </cell>
          <cell r="E1905" t="str">
            <v>033</v>
          </cell>
          <cell r="F1905" t="str">
            <v>BỆNH VIỆN QUẬN TÂN BÌNH</v>
          </cell>
        </row>
        <row r="1906">
          <cell r="B1906" t="str">
            <v>19001901</v>
          </cell>
          <cell r="C1906" t="str">
            <v>HUỲNH KIM VĂN</v>
          </cell>
          <cell r="E1906" t="str">
            <v>028</v>
          </cell>
          <cell r="F1906" t="str">
            <v>BỆNH VIỆN QUẬN 11</v>
          </cell>
        </row>
        <row r="1907">
          <cell r="B1907" t="str">
            <v>19001902</v>
          </cell>
          <cell r="C1907" t="str">
            <v>NGUYỄN VĂN LÊ HUY</v>
          </cell>
          <cell r="E1907" t="str">
            <v>033</v>
          </cell>
          <cell r="F1907" t="str">
            <v>BỆNH VIỆN QUẬN TÂN BÌNH</v>
          </cell>
        </row>
        <row r="1908">
          <cell r="B1908" t="str">
            <v>19001903</v>
          </cell>
          <cell r="C1908" t="str">
            <v>NGUYỄN HUỲNH PHI LONG</v>
          </cell>
          <cell r="D1908" t="str">
            <v>HS4797935078637</v>
          </cell>
          <cell r="E1908" t="str">
            <v>040</v>
          </cell>
          <cell r="F1908" t="str">
            <v>BỆNH VIỆN ĐA KHOA KHU VỰC CỦ CHI</v>
          </cell>
        </row>
        <row r="1909">
          <cell r="B1909" t="str">
            <v>19001904</v>
          </cell>
          <cell r="C1909" t="str">
            <v>HUỲNH HÒA AN</v>
          </cell>
          <cell r="E1909" t="str">
            <v>CÓ THẺ</v>
          </cell>
          <cell r="F1909" t="e">
            <v>#N/A</v>
          </cell>
        </row>
        <row r="1910">
          <cell r="B1910" t="str">
            <v>19001905</v>
          </cell>
          <cell r="C1910" t="str">
            <v>TRẦN TIẾN ĐẠT</v>
          </cell>
          <cell r="E1910" t="str">
            <v>025</v>
          </cell>
          <cell r="F1910" t="str">
            <v xml:space="preserve">BỆNH VIỆN THỐNG  NHẤT </v>
          </cell>
        </row>
        <row r="1911">
          <cell r="B1911" t="str">
            <v>19001906</v>
          </cell>
          <cell r="C1911" t="str">
            <v>TRẦN TÚ NHI</v>
          </cell>
          <cell r="E1911" t="str">
            <v>025</v>
          </cell>
          <cell r="F1911" t="str">
            <v xml:space="preserve">BỆNH VIỆN THỐNG  NHẤT </v>
          </cell>
        </row>
        <row r="1912">
          <cell r="B1912" t="str">
            <v>19001907</v>
          </cell>
          <cell r="C1912" t="str">
            <v>NGUYỄN MỸ CHI</v>
          </cell>
          <cell r="D1912" t="str">
            <v>HS4797928683366</v>
          </cell>
          <cell r="E1912" t="str">
            <v>029</v>
          </cell>
          <cell r="F1912" t="str">
            <v>BỆNH VIỆN QUẬN 12</v>
          </cell>
        </row>
        <row r="1913">
          <cell r="B1913" t="str">
            <v>19001908</v>
          </cell>
          <cell r="C1913" t="str">
            <v>NGUYỄN THANH VŨ</v>
          </cell>
          <cell r="D1913" t="str">
            <v>HS4727222198935</v>
          </cell>
          <cell r="E1913" t="str">
            <v>025</v>
          </cell>
          <cell r="F1913" t="str">
            <v xml:space="preserve">BỆNH VIỆN THỐNG  NHẤT </v>
          </cell>
        </row>
        <row r="1914">
          <cell r="B1914" t="str">
            <v>19001909</v>
          </cell>
          <cell r="C1914" t="str">
            <v>TRƯƠNG MINH TRÍ</v>
          </cell>
          <cell r="E1914" t="str">
            <v>025</v>
          </cell>
          <cell r="F1914" t="str">
            <v xml:space="preserve">BỆNH VIỆN THỐNG  NHẤT </v>
          </cell>
        </row>
        <row r="1915">
          <cell r="B1915" t="str">
            <v>19001910</v>
          </cell>
          <cell r="C1915" t="str">
            <v>NGUYÊỄN ANH NGUYÊN</v>
          </cell>
          <cell r="E1915" t="str">
            <v>025</v>
          </cell>
          <cell r="F1915" t="str">
            <v xml:space="preserve">BỆNH VIỆN THỐNG  NHẤT </v>
          </cell>
        </row>
        <row r="1916">
          <cell r="B1916" t="str">
            <v>19001911</v>
          </cell>
          <cell r="C1916" t="str">
            <v>PHẠM QUỐC THANH</v>
          </cell>
          <cell r="D1916" t="str">
            <v>HS4828223818381</v>
          </cell>
          <cell r="E1916" t="str">
            <v>025</v>
          </cell>
          <cell r="F1916" t="str">
            <v xml:space="preserve">BỆNH VIỆN THỐNG  NHẤT </v>
          </cell>
        </row>
        <row r="1917">
          <cell r="B1917" t="str">
            <v>19001912</v>
          </cell>
          <cell r="C1917" t="str">
            <v>TRẦN VĂN TÚ</v>
          </cell>
          <cell r="D1917" t="str">
            <v>GD4797935211276</v>
          </cell>
          <cell r="E1917" t="str">
            <v>040</v>
          </cell>
          <cell r="F1917" t="str">
            <v>BỆNH VIỆN ĐA KHOA KHU VỰC CỦ CHI</v>
          </cell>
        </row>
        <row r="1918">
          <cell r="B1918" t="str">
            <v>19001913</v>
          </cell>
          <cell r="C1918" t="str">
            <v>LÝ DIỆP MINH</v>
          </cell>
          <cell r="D1918" t="str">
            <v>18T4-ĐCN2</v>
          </cell>
          <cell r="F1918" t="e">
            <v>#N/A</v>
          </cell>
        </row>
        <row r="1919">
          <cell r="B1919" t="str">
            <v>19001914</v>
          </cell>
          <cell r="C1919" t="str">
            <v>TRẦN ĐỨC HUY</v>
          </cell>
          <cell r="D1919" t="str">
            <v>GD4797937194626</v>
          </cell>
          <cell r="E1919" t="str">
            <v>CÓ THẺ</v>
          </cell>
          <cell r="F1919" t="e">
            <v>#N/A</v>
          </cell>
        </row>
        <row r="1920">
          <cell r="B1920" t="str">
            <v>19001915</v>
          </cell>
          <cell r="C1920" t="str">
            <v>NGUYỄN HỬU HUÂN</v>
          </cell>
          <cell r="E1920" t="str">
            <v>032</v>
          </cell>
          <cell r="F1920" t="str">
            <v xml:space="preserve">BỆNH VIỆN QUẬN PHÚ NHUẬN </v>
          </cell>
        </row>
        <row r="1921">
          <cell r="B1921" t="str">
            <v>19001916</v>
          </cell>
          <cell r="C1921" t="str">
            <v>CAO LONG TÂN</v>
          </cell>
          <cell r="E1921" t="str">
            <v>CÓ THẺ</v>
          </cell>
          <cell r="F1921" t="e">
            <v>#N/A</v>
          </cell>
        </row>
        <row r="1922">
          <cell r="B1922" t="str">
            <v>19001917</v>
          </cell>
          <cell r="C1922" t="str">
            <v>BÙI ĐỨC HUY</v>
          </cell>
          <cell r="D1922" t="str">
            <v>SV4797935143429</v>
          </cell>
          <cell r="E1922" t="str">
            <v>040</v>
          </cell>
          <cell r="F1922" t="str">
            <v>BỆNH VIỆN ĐA KHOA KHU VỰC CỦ CHI</v>
          </cell>
        </row>
        <row r="1923">
          <cell r="B1923" t="str">
            <v>19001918</v>
          </cell>
          <cell r="C1923" t="str">
            <v>ĐỖ THÁI THỊNH</v>
          </cell>
          <cell r="E1923" t="str">
            <v>071</v>
          </cell>
          <cell r="F1923" t="str">
            <v xml:space="preserve">BỆNH VIỆN ĐA KHOA HOÀN MỸ SÀI GÒN </v>
          </cell>
        </row>
        <row r="1924">
          <cell r="B1924" t="str">
            <v>19001919</v>
          </cell>
          <cell r="C1924" t="str">
            <v>HUỲNH ÚT</v>
          </cell>
          <cell r="E1924" t="str">
            <v>033</v>
          </cell>
          <cell r="F1924" t="str">
            <v>BỆNH VIỆN QUẬN TÂN BÌNH</v>
          </cell>
        </row>
        <row r="1925">
          <cell r="B1925" t="str">
            <v>19001920</v>
          </cell>
          <cell r="C1925" t="str">
            <v>LƯƠNG QUANG HIẾU</v>
          </cell>
          <cell r="E1925" t="str">
            <v>033</v>
          </cell>
          <cell r="F1925" t="str">
            <v>BỆNH VIỆN QUẬN TÂN BÌNH</v>
          </cell>
        </row>
        <row r="1926">
          <cell r="B1926" t="str">
            <v>19001921</v>
          </cell>
          <cell r="C1926" t="str">
            <v>NGUYỄN NGỌC MẪN</v>
          </cell>
          <cell r="D1926" t="str">
            <v>HS4606020912083</v>
          </cell>
          <cell r="E1926" t="str">
            <v>025</v>
          </cell>
          <cell r="F1926" t="str">
            <v xml:space="preserve">BỆNH VIỆN THỐNG  NHẤT </v>
          </cell>
        </row>
        <row r="1927">
          <cell r="B1927" t="str">
            <v>19001922</v>
          </cell>
          <cell r="C1927" t="str">
            <v>VÕ CHÍ THÁI</v>
          </cell>
          <cell r="D1927" t="str">
            <v>HS4606020927972</v>
          </cell>
          <cell r="E1927" t="str">
            <v>033</v>
          </cell>
          <cell r="F1927" t="str">
            <v>BỆNH VIỆN QUẬN TÂN BÌNH</v>
          </cell>
        </row>
        <row r="1928">
          <cell r="B1928" t="str">
            <v>19001923</v>
          </cell>
          <cell r="C1928" t="str">
            <v>TRẦN VĂN KHẢI</v>
          </cell>
          <cell r="E1928" t="str">
            <v>033</v>
          </cell>
          <cell r="F1928" t="str">
            <v>BỆNH VIỆN QUẬN TÂN BÌNH</v>
          </cell>
        </row>
        <row r="1929">
          <cell r="B1929" t="str">
            <v>19001924</v>
          </cell>
          <cell r="C1929" t="str">
            <v>LÊ MINH KHOA</v>
          </cell>
          <cell r="D1929" t="str">
            <v>18T2-CNO1</v>
          </cell>
          <cell r="E1929" t="str">
            <v>026</v>
          </cell>
          <cell r="F1929" t="str">
            <v xml:space="preserve">BỆNH VIỆN CẤP CỨU TRƯNG VƯƠNG </v>
          </cell>
        </row>
        <row r="1930">
          <cell r="B1930" t="str">
            <v>19001925</v>
          </cell>
          <cell r="C1930" t="str">
            <v>PHẠM THANH LÂM</v>
          </cell>
          <cell r="D1930" t="str">
            <v>HS4808023135881</v>
          </cell>
          <cell r="E1930" t="str">
            <v>033</v>
          </cell>
          <cell r="F1930" t="str">
            <v>BỆNH VIỆN QUẬN TÂN BÌNH</v>
          </cell>
        </row>
        <row r="1931">
          <cell r="B1931" t="str">
            <v>19001926</v>
          </cell>
          <cell r="C1931" t="str">
            <v>DƯƠNG TẤN LỘC</v>
          </cell>
          <cell r="D1931" t="str">
            <v>HS4808023416439</v>
          </cell>
          <cell r="E1931" t="str">
            <v>033</v>
          </cell>
          <cell r="F1931" t="str">
            <v>BỆNH VIỆN QUẬN TÂN BÌNH</v>
          </cell>
        </row>
        <row r="1932">
          <cell r="B1932" t="str">
            <v>19001927</v>
          </cell>
          <cell r="C1932" t="str">
            <v>PHẠM THIÊN BẢO</v>
          </cell>
          <cell r="D1932" t="str">
            <v>HS4797934229193</v>
          </cell>
          <cell r="E1932" t="str">
            <v>025</v>
          </cell>
          <cell r="F1932" t="str">
            <v xml:space="preserve">BỆNH VIỆN THỐNG  NHẤT </v>
          </cell>
        </row>
        <row r="1933">
          <cell r="B1933" t="str">
            <v>19001928</v>
          </cell>
          <cell r="C1933" t="str">
            <v>NGUYỄN CAO CƯỜNG</v>
          </cell>
          <cell r="E1933" t="str">
            <v>054</v>
          </cell>
          <cell r="F1933" t="str">
            <v>BỆNH VIỆN QUẬN TÂN PHÚ</v>
          </cell>
        </row>
        <row r="1934">
          <cell r="B1934" t="str">
            <v>19001929</v>
          </cell>
          <cell r="C1934" t="str">
            <v>NGUYỄN THANH ĐẠT</v>
          </cell>
          <cell r="E1934" t="str">
            <v>071</v>
          </cell>
          <cell r="F1934" t="str">
            <v xml:space="preserve">BỆNH VIỆN ĐA KHOA HOÀN MỸ SÀI GÒN </v>
          </cell>
        </row>
        <row r="1935">
          <cell r="B1935" t="str">
            <v>19001930</v>
          </cell>
          <cell r="F1935" t="e">
            <v>#N/A</v>
          </cell>
        </row>
        <row r="1936">
          <cell r="B1936" t="str">
            <v>19001931</v>
          </cell>
          <cell r="C1936" t="str">
            <v>NGUYỄN GIA HUY</v>
          </cell>
          <cell r="E1936" t="str">
            <v>033</v>
          </cell>
          <cell r="F1936" t="str">
            <v>BỆNH VIỆN QUẬN TÂN BÌNH</v>
          </cell>
        </row>
        <row r="1937">
          <cell r="B1937" t="str">
            <v>19001932</v>
          </cell>
          <cell r="C1937" t="str">
            <v>MAI HUỲNH HOÀNG TRIỆU</v>
          </cell>
          <cell r="E1937" t="str">
            <v>033</v>
          </cell>
          <cell r="F1937" t="str">
            <v>BỆNH VIỆN QUẬN TÂN BÌNH</v>
          </cell>
        </row>
        <row r="1938">
          <cell r="B1938" t="str">
            <v>19001933</v>
          </cell>
          <cell r="C1938" t="str">
            <v>NGUYỄN QUỐC VIỆT</v>
          </cell>
          <cell r="E1938" t="str">
            <v>033</v>
          </cell>
          <cell r="F1938" t="str">
            <v>BỆNH VIỆN QUẬN TÂN BÌNH</v>
          </cell>
        </row>
        <row r="1939">
          <cell r="B1939" t="str">
            <v>19001934</v>
          </cell>
          <cell r="C1939" t="str">
            <v>HUỲNH VĂN PHÚC</v>
          </cell>
          <cell r="E1939" t="str">
            <v>CÓ THẺ</v>
          </cell>
          <cell r="F1939" t="e">
            <v>#N/A</v>
          </cell>
        </row>
        <row r="1940">
          <cell r="B1940" t="str">
            <v>19001935</v>
          </cell>
          <cell r="C1940" t="str">
            <v>HUỲNH PHƯƠNG PHÚ</v>
          </cell>
          <cell r="E1940" t="str">
            <v>033</v>
          </cell>
          <cell r="F1940" t="str">
            <v>BỆNH VIỆN QUẬN TÂN BÌNH</v>
          </cell>
        </row>
        <row r="1941">
          <cell r="B1941" t="str">
            <v>19001936</v>
          </cell>
          <cell r="C1941" t="str">
            <v>DƯƠNG TRƯỜNG GIANG</v>
          </cell>
          <cell r="D1941" t="str">
            <v>HS4828222252570</v>
          </cell>
          <cell r="E1941" t="str">
            <v>033</v>
          </cell>
          <cell r="F1941" t="str">
            <v>BỆNH VIỆN QUẬN TÂN BÌNH</v>
          </cell>
        </row>
        <row r="1942">
          <cell r="B1942" t="str">
            <v>19001937</v>
          </cell>
          <cell r="F1942" t="e">
            <v>#N/A</v>
          </cell>
        </row>
        <row r="1943">
          <cell r="B1943" t="str">
            <v>19001938</v>
          </cell>
          <cell r="C1943" t="str">
            <v>HUỲNH PHƯỚC TRUNG</v>
          </cell>
          <cell r="E1943" t="str">
            <v>CÓ THẺ</v>
          </cell>
          <cell r="F1943" t="e">
            <v>#N/A</v>
          </cell>
        </row>
        <row r="1944">
          <cell r="B1944" t="str">
            <v>19001939</v>
          </cell>
          <cell r="C1944" t="str">
            <v>NGUYỄN MINH TRƯỜNG</v>
          </cell>
          <cell r="E1944" t="str">
            <v>017</v>
          </cell>
          <cell r="F1944" t="str">
            <v>BỆNH VIỆN QUẬN 6</v>
          </cell>
        </row>
        <row r="1945">
          <cell r="B1945" t="str">
            <v>19001940</v>
          </cell>
          <cell r="C1945" t="str">
            <v>VÕ CÔNG ĐẲNG</v>
          </cell>
          <cell r="E1945" t="str">
            <v>040</v>
          </cell>
          <cell r="F1945" t="str">
            <v>BỆNH VIỆN ĐA KHOA KHU VỰC CỦ CHI</v>
          </cell>
        </row>
        <row r="1946">
          <cell r="B1946" t="str">
            <v>19001941</v>
          </cell>
          <cell r="F1946" t="e">
            <v>#N/A</v>
          </cell>
        </row>
        <row r="1947">
          <cell r="B1947" t="str">
            <v>19001942</v>
          </cell>
          <cell r="F1947" t="e">
            <v>#N/A</v>
          </cell>
        </row>
        <row r="1948">
          <cell r="B1948" t="str">
            <v>19001943</v>
          </cell>
          <cell r="C1948" t="str">
            <v>NÔNG DUY KHÁNH</v>
          </cell>
          <cell r="E1948" t="str">
            <v>033</v>
          </cell>
          <cell r="F1948" t="str">
            <v>BỆNH VIỆN QUẬN TÂN BÌNH</v>
          </cell>
        </row>
        <row r="1949">
          <cell r="B1949" t="str">
            <v>19001944</v>
          </cell>
          <cell r="C1949" t="str">
            <v xml:space="preserve">PHẠM PHÚ ĐẠT </v>
          </cell>
          <cell r="E1949" t="str">
            <v>CÓ THẺ</v>
          </cell>
          <cell r="F1949" t="e">
            <v>#N/A</v>
          </cell>
        </row>
        <row r="1950">
          <cell r="B1950" t="str">
            <v>19001945</v>
          </cell>
          <cell r="C1950" t="str">
            <v>NGUYỄN DUY KHANG</v>
          </cell>
          <cell r="E1950" t="str">
            <v>033</v>
          </cell>
          <cell r="F1950" t="str">
            <v>BỆNH VIỆN QUẬN TÂN BÌNH</v>
          </cell>
        </row>
        <row r="1951">
          <cell r="B1951" t="str">
            <v>19001946</v>
          </cell>
          <cell r="C1951" t="str">
            <v>NGUYỄN QUỐC THÔNG</v>
          </cell>
          <cell r="E1951" t="str">
            <v>039</v>
          </cell>
          <cell r="F1951" t="str">
            <v>BỆNH VIỆN HUYỆN CỦ CHI</v>
          </cell>
        </row>
        <row r="1952">
          <cell r="B1952" t="str">
            <v>19001947</v>
          </cell>
          <cell r="C1952" t="str">
            <v>NGUYỄN CHÍ TÂM</v>
          </cell>
          <cell r="E1952" t="str">
            <v>029</v>
          </cell>
          <cell r="F1952" t="str">
            <v>BỆNH VIỆN QUẬN 12</v>
          </cell>
        </row>
        <row r="1953">
          <cell r="B1953" t="str">
            <v>19001948</v>
          </cell>
          <cell r="F1953" t="e">
            <v>#N/A</v>
          </cell>
        </row>
        <row r="1954">
          <cell r="B1954" t="str">
            <v>19001949</v>
          </cell>
          <cell r="F1954" t="e">
            <v>#N/A</v>
          </cell>
        </row>
        <row r="1955">
          <cell r="B1955" t="str">
            <v>19001950</v>
          </cell>
          <cell r="C1955" t="str">
            <v>TRẦN QUANG MINH</v>
          </cell>
          <cell r="E1955" t="str">
            <v>054</v>
          </cell>
          <cell r="F1955" t="str">
            <v>BỆNH VIỆN QUẬN TÂN PHÚ</v>
          </cell>
        </row>
        <row r="1956">
          <cell r="B1956" t="str">
            <v>19001951</v>
          </cell>
          <cell r="C1956" t="str">
            <v>ĐẶNG DUY TÂN</v>
          </cell>
          <cell r="E1956" t="str">
            <v>488</v>
          </cell>
          <cell r="F1956" t="str">
            <v>BỆNH VIỆN ĐA KHOA TƯ NHÂN XUYÊN Á</v>
          </cell>
        </row>
        <row r="1957">
          <cell r="B1957" t="str">
            <v>19001952</v>
          </cell>
          <cell r="C1957" t="str">
            <v>ĐÀO QUANG HIẾU</v>
          </cell>
          <cell r="E1957" t="str">
            <v>488</v>
          </cell>
          <cell r="F1957" t="str">
            <v>BỆNH VIỆN ĐA KHOA TƯ NHÂN XUYÊN Á</v>
          </cell>
        </row>
        <row r="1958">
          <cell r="B1958" t="str">
            <v>19001953</v>
          </cell>
          <cell r="F1958" t="e">
            <v>#N/A</v>
          </cell>
        </row>
        <row r="1959">
          <cell r="B1959" t="str">
            <v>19001954</v>
          </cell>
          <cell r="C1959" t="str">
            <v>NGUYỄN ĐỖ MINH NHỰT</v>
          </cell>
          <cell r="E1959" t="str">
            <v>488</v>
          </cell>
          <cell r="F1959" t="str">
            <v>BỆNH VIỆN ĐA KHOA TƯ NHÂN XUYÊN Á</v>
          </cell>
        </row>
        <row r="1960">
          <cell r="B1960" t="str">
            <v>19001955</v>
          </cell>
          <cell r="C1960" t="str">
            <v>TÔ TRẦN THIÊN PHÚC</v>
          </cell>
          <cell r="E1960" t="str">
            <v>033</v>
          </cell>
          <cell r="F1960" t="str">
            <v>BỆNH VIỆN QUẬN TÂN BÌNH</v>
          </cell>
        </row>
        <row r="1961">
          <cell r="B1961" t="str">
            <v>19001956</v>
          </cell>
          <cell r="C1961" t="str">
            <v>NGUYỄN VĂN VINH</v>
          </cell>
          <cell r="E1961" t="str">
            <v>488</v>
          </cell>
          <cell r="F1961" t="str">
            <v>BỆNH VIỆN ĐA KHOA TƯ NHÂN XUYÊN Á</v>
          </cell>
        </row>
        <row r="1962">
          <cell r="B1962" t="str">
            <v>19001957</v>
          </cell>
          <cell r="C1962" t="str">
            <v>ĐẶNG PHÚC SANG</v>
          </cell>
          <cell r="E1962" t="str">
            <v>488</v>
          </cell>
          <cell r="F1962" t="str">
            <v>BỆNH VIỆN ĐA KHOA TƯ NHÂN XUYÊN Á</v>
          </cell>
        </row>
        <row r="1963">
          <cell r="B1963" t="str">
            <v>19001958</v>
          </cell>
          <cell r="C1963" t="str">
            <v>NGUYỄN THỊ BÍCH THUẬN</v>
          </cell>
          <cell r="E1963" t="str">
            <v>025</v>
          </cell>
          <cell r="F1963" t="str">
            <v xml:space="preserve">BỆNH VIỆN THỐNG  NHẤT </v>
          </cell>
        </row>
        <row r="1964">
          <cell r="B1964" t="str">
            <v>19001959</v>
          </cell>
          <cell r="C1964" t="str">
            <v>VÕ QUỐC VIỆT</v>
          </cell>
          <cell r="E1964" t="str">
            <v>033</v>
          </cell>
          <cell r="F1964" t="str">
            <v>BỆNH VIỆN QUẬN TÂN BÌNH</v>
          </cell>
        </row>
        <row r="1965">
          <cell r="B1965" t="str">
            <v>19001960</v>
          </cell>
          <cell r="F1965" t="e">
            <v>#N/A</v>
          </cell>
        </row>
        <row r="1966">
          <cell r="B1966" t="str">
            <v>19001961</v>
          </cell>
          <cell r="C1966" t="str">
            <v>HỒ MINH NHỰT</v>
          </cell>
          <cell r="D1966" t="str">
            <v>HS4797935026743</v>
          </cell>
          <cell r="E1966" t="str">
            <v>040</v>
          </cell>
          <cell r="F1966" t="str">
            <v>BỆNH VIỆN ĐA KHOA KHU VỰC CỦ CHI</v>
          </cell>
        </row>
        <row r="1967">
          <cell r="B1967" t="str">
            <v>19001962</v>
          </cell>
          <cell r="F1967" t="e">
            <v>#N/A</v>
          </cell>
        </row>
        <row r="1968">
          <cell r="B1968" t="str">
            <v>19001963</v>
          </cell>
          <cell r="C1968" t="str">
            <v>ĐỖ THẾ VIỆT</v>
          </cell>
          <cell r="E1968" t="str">
            <v>033</v>
          </cell>
          <cell r="F1968" t="str">
            <v>BỆNH VIỆN QUẬN TÂN BÌNH</v>
          </cell>
        </row>
        <row r="1969">
          <cell r="B1969" t="str">
            <v>19001964</v>
          </cell>
          <cell r="C1969" t="str">
            <v>NGHIÊM TRIỆU HUY</v>
          </cell>
          <cell r="E1969" t="str">
            <v>033</v>
          </cell>
          <cell r="F1969" t="str">
            <v>BỆNH VIỆN QUẬN TÂN BÌNH</v>
          </cell>
        </row>
        <row r="1970">
          <cell r="B1970" t="str">
            <v>19001965</v>
          </cell>
          <cell r="C1970" t="str">
            <v>NGUYỄN VĂN QUANG</v>
          </cell>
          <cell r="D1970" t="str">
            <v>HS4797936133743</v>
          </cell>
          <cell r="E1970" t="str">
            <v>055</v>
          </cell>
          <cell r="F1970" t="str">
            <v xml:space="preserve">BỆNH VIỆN QUẬN BÌNH TÂN </v>
          </cell>
        </row>
        <row r="1971">
          <cell r="B1971" t="str">
            <v>19001966</v>
          </cell>
          <cell r="C1971" t="str">
            <v>PHẠM PHƯỚC HẬU</v>
          </cell>
          <cell r="D1971" t="str">
            <v>HS4797936709584</v>
          </cell>
          <cell r="E1971" t="str">
            <v>055</v>
          </cell>
          <cell r="F1971" t="str">
            <v xml:space="preserve">BỆNH VIỆN QUẬN BÌNH TÂN </v>
          </cell>
        </row>
        <row r="1972">
          <cell r="B1972" t="str">
            <v>19001967</v>
          </cell>
          <cell r="C1972" t="str">
            <v>PHẠM HOÀI SƠN</v>
          </cell>
          <cell r="E1972" t="str">
            <v>033</v>
          </cell>
          <cell r="F1972" t="str">
            <v>BỆNH VIỆN QUẬN TÂN BÌNH</v>
          </cell>
        </row>
        <row r="1973">
          <cell r="B1973" t="str">
            <v>19001968</v>
          </cell>
          <cell r="F1973" t="e">
            <v>#N/A</v>
          </cell>
        </row>
        <row r="1974">
          <cell r="B1974" t="str">
            <v>19001969</v>
          </cell>
          <cell r="C1974" t="str">
            <v>LÂM MINH NHẬT</v>
          </cell>
          <cell r="E1974" t="str">
            <v>025</v>
          </cell>
          <cell r="F1974" t="str">
            <v xml:space="preserve">BỆNH VIỆN THỐNG  NHẤT </v>
          </cell>
        </row>
        <row r="1975">
          <cell r="B1975" t="str">
            <v>19001970</v>
          </cell>
          <cell r="C1975" t="str">
            <v>NGUYỄN TRUNG THẮNG</v>
          </cell>
          <cell r="D1975" t="str">
            <v>HS4606021282536</v>
          </cell>
          <cell r="E1975" t="str">
            <v>033</v>
          </cell>
          <cell r="F1975" t="str">
            <v>BỆNH VIỆN QUẬN TÂN BÌNH</v>
          </cell>
          <cell r="G1975" t="str">
            <v>ĐÃ TƯ VẤN SV K MUA</v>
          </cell>
        </row>
        <row r="1976">
          <cell r="B1976" t="str">
            <v>19001971</v>
          </cell>
          <cell r="C1976" t="str">
            <v>HOÀNG ĐÌNH BẢO</v>
          </cell>
          <cell r="E1976" t="str">
            <v>033</v>
          </cell>
          <cell r="F1976" t="str">
            <v>BỆNH VIỆN QUẬN TÂN BÌNH</v>
          </cell>
        </row>
        <row r="1977">
          <cell r="B1977" t="str">
            <v>19001972</v>
          </cell>
          <cell r="C1977" t="str">
            <v>HỒ PHƯỚC LÊ MINH</v>
          </cell>
          <cell r="E1977" t="str">
            <v>026</v>
          </cell>
          <cell r="F1977" t="str">
            <v xml:space="preserve">BỆNH VIỆN CẤP CỨU TRƯNG VƯƠNG </v>
          </cell>
          <cell r="G1977" t="str">
            <v>ĐÃ TƯ VẤN MẸ K MUA</v>
          </cell>
        </row>
        <row r="1978">
          <cell r="B1978" t="str">
            <v>19001973</v>
          </cell>
          <cell r="C1978" t="str">
            <v>PHAM CÔNG LÝ</v>
          </cell>
          <cell r="D1978" t="str">
            <v>DK2969622041044</v>
          </cell>
          <cell r="E1978" t="str">
            <v>CÓ THẺ</v>
          </cell>
          <cell r="F1978" t="e">
            <v>#N/A</v>
          </cell>
        </row>
        <row r="1979">
          <cell r="B1979" t="str">
            <v>19001974</v>
          </cell>
          <cell r="C1979" t="str">
            <v>NGUYỄN THÀNH ĐẠT</v>
          </cell>
          <cell r="D1979" t="str">
            <v>HS4828222478556</v>
          </cell>
          <cell r="E1979" t="str">
            <v>025</v>
          </cell>
          <cell r="F1979" t="str">
            <v xml:space="preserve">BỆNH VIỆN THỐNG  NHẤT </v>
          </cell>
        </row>
        <row r="1980">
          <cell r="B1980" t="str">
            <v>19001975</v>
          </cell>
          <cell r="C1980" t="str">
            <v>NGUYỄN THỊ NHU HUỲNH</v>
          </cell>
          <cell r="E1980" t="str">
            <v>025</v>
          </cell>
          <cell r="F1980" t="str">
            <v xml:space="preserve">BỆNH VIỆN THỐNG  NHẤT </v>
          </cell>
        </row>
        <row r="1981">
          <cell r="B1981" t="str">
            <v>19001976</v>
          </cell>
          <cell r="C1981" t="str">
            <v>NGUYỄN HUỲNH TIẾN NHÂN</v>
          </cell>
          <cell r="D1981" t="str">
            <v>HS4797934912131</v>
          </cell>
          <cell r="E1981" t="str">
            <v>040</v>
          </cell>
          <cell r="F1981" t="str">
            <v>BỆNH VIỆN ĐA KHOA KHU VỰC CỦ CHI</v>
          </cell>
        </row>
        <row r="1982">
          <cell r="B1982" t="str">
            <v>19001977</v>
          </cell>
          <cell r="F1982" t="e">
            <v>#N/A</v>
          </cell>
        </row>
        <row r="1983">
          <cell r="B1983" t="str">
            <v>19001978</v>
          </cell>
          <cell r="C1983" t="str">
            <v>NGUYỄN THÁI NHẬT NAM</v>
          </cell>
          <cell r="E1983" t="str">
            <v>025</v>
          </cell>
          <cell r="F1983" t="str">
            <v xml:space="preserve">BỆNH VIỆN THỐNG  NHẤT </v>
          </cell>
        </row>
        <row r="1984">
          <cell r="B1984" t="str">
            <v>19001979</v>
          </cell>
          <cell r="C1984" t="str">
            <v>NGUYỄN THÁI NHẬT QUANG</v>
          </cell>
          <cell r="E1984" t="str">
            <v>025</v>
          </cell>
          <cell r="F1984" t="str">
            <v xml:space="preserve">BỆNH VIỆN THỐNG  NHẤT </v>
          </cell>
        </row>
        <row r="1985">
          <cell r="B1985" t="str">
            <v>19001980</v>
          </cell>
          <cell r="F1985" t="e">
            <v>#N/A</v>
          </cell>
        </row>
        <row r="1986">
          <cell r="B1986" t="str">
            <v>19001981</v>
          </cell>
          <cell r="F1986" t="e">
            <v>#N/A</v>
          </cell>
        </row>
        <row r="1987">
          <cell r="B1987" t="str">
            <v>19001982</v>
          </cell>
          <cell r="C1987" t="str">
            <v>TRƯỜNG HOÀI NAM</v>
          </cell>
          <cell r="D1987" t="str">
            <v>HS4797935810795</v>
          </cell>
          <cell r="E1987" t="str">
            <v>033</v>
          </cell>
          <cell r="F1987" t="str">
            <v>BỆNH VIỆN QUẬN TÂN BÌNH</v>
          </cell>
        </row>
        <row r="1988">
          <cell r="B1988" t="str">
            <v>19001983</v>
          </cell>
          <cell r="C1988" t="str">
            <v>NGUYỄN MINH MẪN</v>
          </cell>
          <cell r="E1988" t="str">
            <v>041</v>
          </cell>
          <cell r="F1988" t="str">
            <v>BỆNH VIỆN ĐA KHOA KHU VỰC HÓC MÔN</v>
          </cell>
        </row>
        <row r="1989">
          <cell r="B1989" t="str">
            <v>19001984</v>
          </cell>
          <cell r="C1989" t="str">
            <v>TRẦN HOÀNG MINH HIẾU</v>
          </cell>
          <cell r="E1989" t="str">
            <v>025</v>
          </cell>
          <cell r="F1989" t="str">
            <v xml:space="preserve">BỆNH VIỆN THỐNG  NHẤT </v>
          </cell>
        </row>
        <row r="1990">
          <cell r="B1990" t="str">
            <v>19001985</v>
          </cell>
          <cell r="C1990" t="str">
            <v>NGUYỄN MINH THAO</v>
          </cell>
          <cell r="E1990" t="str">
            <v>025</v>
          </cell>
          <cell r="F1990" t="str">
            <v xml:space="preserve">BỆNH VIỆN THỐNG  NHẤT </v>
          </cell>
        </row>
        <row r="1991">
          <cell r="B1991" t="str">
            <v>19001986</v>
          </cell>
          <cell r="C1991" t="str">
            <v>NGUYỄN LÊ QUỐC THÁI</v>
          </cell>
          <cell r="D1991" t="str">
            <v>HS4808022181189</v>
          </cell>
          <cell r="E1991" t="str">
            <v>025</v>
          </cell>
          <cell r="F1991" t="str">
            <v xml:space="preserve">BỆNH VIỆN THỐNG  NHẤT </v>
          </cell>
        </row>
        <row r="1992">
          <cell r="B1992" t="str">
            <v>19001987</v>
          </cell>
          <cell r="C1992" t="str">
            <v>TRẦN MINH TIẾN</v>
          </cell>
          <cell r="E1992" t="str">
            <v>029</v>
          </cell>
          <cell r="F1992" t="str">
            <v>BỆNH VIỆN QUẬN 12</v>
          </cell>
        </row>
        <row r="1993">
          <cell r="B1993" t="str">
            <v>19001988</v>
          </cell>
          <cell r="C1993" t="str">
            <v>TRẦN HỒNG TÂY</v>
          </cell>
          <cell r="E1993" t="str">
            <v>462</v>
          </cell>
          <cell r="F1993" t="str">
            <v xml:space="preserve">BỆNH VIỆN ĐA KHOA VẠN HẠNH </v>
          </cell>
        </row>
        <row r="1994">
          <cell r="B1994" t="str">
            <v>19001989</v>
          </cell>
          <cell r="C1994" t="str">
            <v>NGUYỄN PHƯƠNG NAM</v>
          </cell>
          <cell r="E1994" t="str">
            <v>025</v>
          </cell>
          <cell r="F1994" t="str">
            <v xml:space="preserve">BỆNH VIỆN THỐNG  NHẤT </v>
          </cell>
        </row>
        <row r="1995">
          <cell r="B1995" t="str">
            <v>19001990</v>
          </cell>
          <cell r="C1995" t="str">
            <v>ĐOÀN TRỌNG PHÚC</v>
          </cell>
          <cell r="E1995" t="str">
            <v>034</v>
          </cell>
          <cell r="F1995" t="str">
            <v>BỆNH VIỆN 175</v>
          </cell>
        </row>
        <row r="1996">
          <cell r="B1996" t="str">
            <v>19001991</v>
          </cell>
          <cell r="F1996" t="e">
            <v>#N/A</v>
          </cell>
        </row>
        <row r="1997">
          <cell r="B1997" t="str">
            <v>19001992</v>
          </cell>
          <cell r="C1997" t="str">
            <v>HỒ GIA BẢO</v>
          </cell>
          <cell r="D1997" t="str">
            <v>HS4606021219171</v>
          </cell>
          <cell r="E1997" t="str">
            <v>033</v>
          </cell>
          <cell r="F1997" t="str">
            <v>BỆNH VIỆN QUẬN TÂN BÌNH</v>
          </cell>
        </row>
        <row r="1998">
          <cell r="B1998" t="str">
            <v>19001993</v>
          </cell>
          <cell r="C1998" t="str">
            <v>NGUYỄN ĐAN TRƯỜNG</v>
          </cell>
          <cell r="E1998" t="str">
            <v>025</v>
          </cell>
          <cell r="F1998" t="str">
            <v xml:space="preserve">BỆNH VIỆN THỐNG  NHẤT </v>
          </cell>
        </row>
        <row r="1999">
          <cell r="B1999" t="str">
            <v>19001994</v>
          </cell>
          <cell r="C1999" t="str">
            <v>PHẠM NGỌC TIỀN</v>
          </cell>
          <cell r="D1999" t="str">
            <v>HS4878722768502</v>
          </cell>
          <cell r="E1999" t="str">
            <v>033</v>
          </cell>
          <cell r="F1999" t="str">
            <v>BỆNH VIỆN QUẬN TÂN BÌNH</v>
          </cell>
        </row>
        <row r="2000">
          <cell r="B2000" t="str">
            <v>19001995</v>
          </cell>
          <cell r="C2000" t="str">
            <v>HỒ ĐỨC TRUNG</v>
          </cell>
          <cell r="E2000" t="str">
            <v>CÓ THẺ</v>
          </cell>
          <cell r="F2000" t="e">
            <v>#N/A</v>
          </cell>
        </row>
        <row r="2001">
          <cell r="B2001" t="str">
            <v>19001996</v>
          </cell>
          <cell r="C2001" t="str">
            <v>NGUYỄN NHỰT PHÀM</v>
          </cell>
          <cell r="E2001" t="str">
            <v>033</v>
          </cell>
          <cell r="F2001" t="str">
            <v>BỆNH VIỆN QUẬN TÂN BÌNH</v>
          </cell>
        </row>
        <row r="2002">
          <cell r="B2002" t="str">
            <v>19001997</v>
          </cell>
          <cell r="C2002" t="str">
            <v>TRẦN ĐÔNG QUÂN</v>
          </cell>
          <cell r="E2002" t="str">
            <v>025</v>
          </cell>
          <cell r="F2002" t="str">
            <v xml:space="preserve">BỆNH VIỆN THỐNG  NHẤT </v>
          </cell>
        </row>
        <row r="2003">
          <cell r="B2003" t="str">
            <v>19001998</v>
          </cell>
          <cell r="C2003" t="str">
            <v>NGUYỄN HOÀNG MINH VƯƠNG</v>
          </cell>
          <cell r="E2003" t="str">
            <v>025</v>
          </cell>
          <cell r="F2003" t="str">
            <v xml:space="preserve">BỆNH VIỆN THỐNG  NHẤT </v>
          </cell>
        </row>
        <row r="2004">
          <cell r="B2004" t="str">
            <v>19001999</v>
          </cell>
          <cell r="C2004" t="str">
            <v>PHAN THANH PHƯƠNG</v>
          </cell>
          <cell r="E2004" t="str">
            <v>CÓ THẺ</v>
          </cell>
          <cell r="F2004" t="e">
            <v>#N/A</v>
          </cell>
        </row>
        <row r="2005">
          <cell r="B2005" t="str">
            <v>19002000</v>
          </cell>
          <cell r="C2005" t="str">
            <v>PHẠM LÂM PHAN VŨ</v>
          </cell>
          <cell r="E2005" t="str">
            <v>025</v>
          </cell>
          <cell r="F2005" t="str">
            <v xml:space="preserve">BỆNH VIỆN THỐNG  NHẤT </v>
          </cell>
        </row>
        <row r="2006">
          <cell r="B2006" t="str">
            <v>19002001</v>
          </cell>
          <cell r="C2006" t="str">
            <v>PHẠM NGỌC THẠCH</v>
          </cell>
          <cell r="E2006" t="str">
            <v>025</v>
          </cell>
          <cell r="F2006" t="str">
            <v xml:space="preserve">BỆNH VIỆN THỐNG  NHẤT </v>
          </cell>
        </row>
        <row r="2007">
          <cell r="B2007" t="str">
            <v>19002002</v>
          </cell>
          <cell r="C2007" t="str">
            <v>BÙI QUỐC DUY</v>
          </cell>
          <cell r="E2007" t="str">
            <v>025</v>
          </cell>
          <cell r="F2007" t="str">
            <v xml:space="preserve">BỆNH VIỆN THỐNG  NHẤT </v>
          </cell>
        </row>
        <row r="2008">
          <cell r="B2008" t="str">
            <v>19002003</v>
          </cell>
          <cell r="C2008" t="str">
            <v>HUỲNH CHÍ HIỂN</v>
          </cell>
          <cell r="D2008" t="str">
            <v>CN3969622014799</v>
          </cell>
          <cell r="E2008" t="str">
            <v>CÓ THẺ</v>
          </cell>
          <cell r="F2008" t="e">
            <v>#N/A</v>
          </cell>
        </row>
        <row r="2009">
          <cell r="B2009" t="str">
            <v>19002004</v>
          </cell>
          <cell r="C2009" t="str">
            <v>HUỲNH HIẾU KIỆT</v>
          </cell>
          <cell r="D2009" t="str">
            <v>HS4969622009816</v>
          </cell>
          <cell r="E2009" t="str">
            <v>025</v>
          </cell>
          <cell r="F2009" t="str">
            <v xml:space="preserve">BỆNH VIỆN THỐNG  NHẤT </v>
          </cell>
        </row>
        <row r="2010">
          <cell r="B2010" t="str">
            <v>19002005</v>
          </cell>
          <cell r="C2010" t="str">
            <v>HỒ TRẦN NHẬT TÂN</v>
          </cell>
          <cell r="D2010" t="str">
            <v>HS4606020230314</v>
          </cell>
          <cell r="E2010" t="str">
            <v>025</v>
          </cell>
          <cell r="F2010" t="str">
            <v xml:space="preserve">BỆNH VIỆN THỐNG  NHẤT </v>
          </cell>
        </row>
        <row r="2011">
          <cell r="B2011" t="str">
            <v>19002006</v>
          </cell>
          <cell r="C2011" t="str">
            <v>VŨ HOÀNG LÂN</v>
          </cell>
          <cell r="D2011" t="str">
            <v>HS4797934144741</v>
          </cell>
          <cell r="E2011" t="str">
            <v>054</v>
          </cell>
          <cell r="F2011" t="str">
            <v>BỆNH VIỆN QUẬN TÂN PHÚ</v>
          </cell>
        </row>
        <row r="2012">
          <cell r="B2012" t="str">
            <v>19002007</v>
          </cell>
          <cell r="C2012" t="str">
            <v>WANG GIA DU</v>
          </cell>
          <cell r="E2012" t="str">
            <v>040</v>
          </cell>
          <cell r="F2012" t="str">
            <v>BỆNH VIỆN ĐA KHOA KHU VỰC CỦ CHI</v>
          </cell>
        </row>
        <row r="2013">
          <cell r="B2013" t="str">
            <v>19002008</v>
          </cell>
          <cell r="C2013" t="str">
            <v>THỚI VĂN TIẾN</v>
          </cell>
          <cell r="E2013" t="str">
            <v>033</v>
          </cell>
          <cell r="F2013" t="str">
            <v>BỆNH VIỆN QUẬN TÂN BÌNH</v>
          </cell>
        </row>
        <row r="2014">
          <cell r="B2014" t="str">
            <v>19002009</v>
          </cell>
          <cell r="C2014" t="str">
            <v>NGUYỄN LÊ THANH PHÚC</v>
          </cell>
          <cell r="E2014" t="str">
            <v>038</v>
          </cell>
          <cell r="F2014" t="str">
            <v>BỆNH VIỆN HUYỆN BÌNH CHÁNH</v>
          </cell>
        </row>
        <row r="2015">
          <cell r="B2015" t="str">
            <v>19002010</v>
          </cell>
          <cell r="C2015" t="str">
            <v>NGÔ THÁI AN</v>
          </cell>
          <cell r="E2015" t="str">
            <v>038</v>
          </cell>
          <cell r="F2015" t="str">
            <v>BỆNH VIỆN HUYỆN BÌNH CHÁNH</v>
          </cell>
        </row>
        <row r="2016">
          <cell r="B2016" t="str">
            <v>19002011</v>
          </cell>
          <cell r="C2016" t="str">
            <v>VÕ TẤN KIỆT</v>
          </cell>
          <cell r="E2016" t="str">
            <v>488</v>
          </cell>
          <cell r="F2016" t="str">
            <v>BỆNH VIỆN ĐA KHOA TƯ NHÂN XUYÊN Á</v>
          </cell>
        </row>
        <row r="2017">
          <cell r="B2017" t="str">
            <v>19002012</v>
          </cell>
          <cell r="C2017" t="str">
            <v>NGUYỄN MINH TUẤN</v>
          </cell>
          <cell r="E2017" t="str">
            <v>038</v>
          </cell>
          <cell r="F2017" t="str">
            <v>BỆNH VIỆN HUYỆN BÌNH CHÁNH</v>
          </cell>
        </row>
        <row r="2018">
          <cell r="B2018" t="str">
            <v>19002013</v>
          </cell>
          <cell r="C2018" t="str">
            <v>ĐÀO YẾN PHƯỢNG</v>
          </cell>
          <cell r="D2018" t="str">
            <v>DK2676720602571</v>
          </cell>
          <cell r="E2018" t="str">
            <v>CÓ THẺ</v>
          </cell>
          <cell r="F2018" t="e">
            <v>#N/A</v>
          </cell>
        </row>
        <row r="2019">
          <cell r="B2019" t="str">
            <v>19002014</v>
          </cell>
          <cell r="F2019" t="e">
            <v>#N/A</v>
          </cell>
        </row>
        <row r="2020">
          <cell r="B2020" t="str">
            <v>19002015</v>
          </cell>
          <cell r="C2020" t="str">
            <v>ĐINH TRẦN TRỌNG BẢO</v>
          </cell>
          <cell r="D2020" t="str">
            <v>SV4797938894261</v>
          </cell>
          <cell r="E2020" t="str">
            <v>025</v>
          </cell>
          <cell r="F2020" t="str">
            <v xml:space="preserve">BỆNH VIỆN THỐNG  NHẤT </v>
          </cell>
        </row>
        <row r="2021">
          <cell r="B2021" t="str">
            <v>19002016</v>
          </cell>
          <cell r="C2021" t="str">
            <v>NGUYỄN VŨ THỊNH</v>
          </cell>
          <cell r="E2021" t="str">
            <v>054</v>
          </cell>
          <cell r="F2021" t="str">
            <v>BỆNH VIỆN QUẬN TÂN PHÚ</v>
          </cell>
        </row>
        <row r="2022">
          <cell r="B2022" t="str">
            <v>19002017</v>
          </cell>
          <cell r="C2022" t="str">
            <v>PHẠM TƯỜNG VÂN</v>
          </cell>
          <cell r="D2022" t="str">
            <v>HS4797932203809</v>
          </cell>
          <cell r="E2022" t="str">
            <v>009</v>
          </cell>
          <cell r="F2022" t="str">
            <v>BỆNH VIỆN QUẬN 3</v>
          </cell>
        </row>
        <row r="2023">
          <cell r="B2023" t="str">
            <v>19002018</v>
          </cell>
          <cell r="C2023" t="str">
            <v>NGUYỄN PHI LONG</v>
          </cell>
          <cell r="E2023" t="str">
            <v>055</v>
          </cell>
          <cell r="F2023" t="str">
            <v xml:space="preserve">BỆNH VIỆN QUẬN BÌNH TÂN </v>
          </cell>
        </row>
        <row r="2024">
          <cell r="B2024" t="str">
            <v>19002019</v>
          </cell>
          <cell r="C2024" t="str">
            <v>PHAN THÀNH NHÂN</v>
          </cell>
          <cell r="E2024" t="str">
            <v>033</v>
          </cell>
          <cell r="F2024" t="str">
            <v>BỆNH VIỆN QUẬN TÂN BÌNH</v>
          </cell>
        </row>
        <row r="2025">
          <cell r="B2025" t="str">
            <v>19002020</v>
          </cell>
          <cell r="C2025" t="str">
            <v>TRƯƠNG SƠN TÙNG</v>
          </cell>
          <cell r="E2025" t="str">
            <v>025</v>
          </cell>
          <cell r="F2025" t="str">
            <v xml:space="preserve">BỆNH VIỆN THỐNG  NHẤT </v>
          </cell>
        </row>
        <row r="2026">
          <cell r="B2026" t="str">
            <v>19002021</v>
          </cell>
          <cell r="C2026" t="str">
            <v>TRẦN PHÚC KHẢI</v>
          </cell>
          <cell r="D2026" t="str">
            <v>HS4797935771960</v>
          </cell>
          <cell r="E2026" t="str">
            <v>013</v>
          </cell>
          <cell r="F2026" t="str">
            <v xml:space="preserve">BỆNH VIỆN NGUYỄN TRI PHƯƠNG </v>
          </cell>
        </row>
        <row r="2027">
          <cell r="B2027" t="str">
            <v>19002022</v>
          </cell>
          <cell r="C2027" t="str">
            <v>NGUYỄN THÀNH LUÂN</v>
          </cell>
          <cell r="E2027" t="str">
            <v>058</v>
          </cell>
          <cell r="F2027" t="str">
            <v xml:space="preserve">BỆNH VIỆN ĐA KHOA TƯ NHÂN TRIỀU AN </v>
          </cell>
        </row>
        <row r="2028">
          <cell r="B2028" t="str">
            <v>19002023</v>
          </cell>
          <cell r="C2028" t="str">
            <v>NGUYỄN NHẬT TRƯỜNG</v>
          </cell>
          <cell r="E2028" t="str">
            <v>025</v>
          </cell>
          <cell r="F2028" t="str">
            <v xml:space="preserve">BỆNH VIỆN THỐNG  NHẤT </v>
          </cell>
        </row>
        <row r="2029">
          <cell r="B2029" t="str">
            <v>19002024</v>
          </cell>
          <cell r="C2029" t="str">
            <v>NGUYỄN VĂN TÂM</v>
          </cell>
          <cell r="E2029" t="str">
            <v>CÓ THẺ</v>
          </cell>
          <cell r="F2029" t="e">
            <v>#N/A</v>
          </cell>
        </row>
        <row r="2030">
          <cell r="B2030" t="str">
            <v>19002025</v>
          </cell>
          <cell r="C2030" t="str">
            <v>HÀ THỊ NGA</v>
          </cell>
          <cell r="D2030" t="str">
            <v>HS4797939185322</v>
          </cell>
          <cell r="E2030" t="str">
            <v>025</v>
          </cell>
          <cell r="F2030" t="str">
            <v xml:space="preserve">BỆNH VIỆN THỐNG  NHẤT </v>
          </cell>
        </row>
        <row r="2031">
          <cell r="B2031" t="str">
            <v>19002026</v>
          </cell>
          <cell r="F2031" t="e">
            <v>#N/A</v>
          </cell>
        </row>
        <row r="2032">
          <cell r="B2032" t="str">
            <v>19002027</v>
          </cell>
          <cell r="C2032" t="str">
            <v>NGUYỄN HOÀNG ANH TÍN</v>
          </cell>
          <cell r="E2032" t="str">
            <v>027</v>
          </cell>
          <cell r="F2032" t="str">
            <v>BỆNH VIỆN QUẬN 10</v>
          </cell>
        </row>
        <row r="2033">
          <cell r="B2033" t="str">
            <v>19002028</v>
          </cell>
          <cell r="C2033" t="str">
            <v>NGUYỄN BÁ PHÚC</v>
          </cell>
          <cell r="E2033" t="str">
            <v>033</v>
          </cell>
          <cell r="F2033" t="str">
            <v>BỆNH VIỆN QUẬN TÂN BÌNH</v>
          </cell>
        </row>
        <row r="2034">
          <cell r="B2034" t="str">
            <v>19002029</v>
          </cell>
          <cell r="C2034" t="str">
            <v>LÝ ANH KIỆT</v>
          </cell>
          <cell r="D2034" t="str">
            <v>HS4808022941368</v>
          </cell>
          <cell r="E2034" t="str">
            <v>033</v>
          </cell>
          <cell r="F2034" t="str">
            <v>BỆNH VIỆN QUẬN TÂN BÌNH</v>
          </cell>
        </row>
        <row r="2035">
          <cell r="B2035" t="str">
            <v>19002030</v>
          </cell>
          <cell r="C2035" t="str">
            <v>NGUYỄN VĂN QUYẾT</v>
          </cell>
          <cell r="D2035" t="str">
            <v>HS4565621210656</v>
          </cell>
          <cell r="E2035" t="str">
            <v>033</v>
          </cell>
          <cell r="F2035" t="str">
            <v>BỆNH VIỆN QUẬN TÂN BÌNH</v>
          </cell>
        </row>
        <row r="2036">
          <cell r="B2036" t="str">
            <v>19002031</v>
          </cell>
          <cell r="F2036" t="e">
            <v>#N/A</v>
          </cell>
        </row>
        <row r="2037">
          <cell r="B2037" t="str">
            <v>19002032</v>
          </cell>
          <cell r="C2037" t="str">
            <v>ĐỖ MINH TRƯỜNG</v>
          </cell>
          <cell r="E2037" t="str">
            <v>CÓ THẺ</v>
          </cell>
          <cell r="F2037" t="e">
            <v>#N/A</v>
          </cell>
        </row>
        <row r="2038">
          <cell r="B2038" t="str">
            <v>19002033</v>
          </cell>
          <cell r="C2038" t="str">
            <v>NGUYỄN KHÁNH TUYÊN</v>
          </cell>
          <cell r="E2038" t="str">
            <v>015</v>
          </cell>
          <cell r="F2038" t="str">
            <v>BỆNH VIỆN QUẬN 5</v>
          </cell>
        </row>
        <row r="2039">
          <cell r="B2039" t="str">
            <v>19002034</v>
          </cell>
          <cell r="C2039" t="str">
            <v>TRẦN XUÂN THỦY</v>
          </cell>
          <cell r="D2039" t="str">
            <v>GD4797937415993</v>
          </cell>
          <cell r="E2039" t="str">
            <v>CÓ THẺ</v>
          </cell>
          <cell r="F2039" t="e">
            <v>#N/A</v>
          </cell>
        </row>
        <row r="2040">
          <cell r="B2040" t="str">
            <v>19002035</v>
          </cell>
          <cell r="C2040" t="str">
            <v>ĐÀO DUY TIN</v>
          </cell>
          <cell r="D2040" t="str">
            <v>SV4565621659464</v>
          </cell>
          <cell r="E2040" t="str">
            <v>033</v>
          </cell>
          <cell r="F2040" t="str">
            <v>BỆNH VIỆN QUẬN TÂN BÌNH</v>
          </cell>
        </row>
        <row r="2041">
          <cell r="B2041" t="str">
            <v>19002036</v>
          </cell>
          <cell r="C2041" t="str">
            <v>NGUYỄN TRỌNG ANH</v>
          </cell>
          <cell r="E2041" t="str">
            <v>033</v>
          </cell>
          <cell r="F2041" t="str">
            <v>BỆNH VIỆN QUẬN TÂN BÌNH</v>
          </cell>
        </row>
        <row r="2042">
          <cell r="B2042" t="str">
            <v>19002037</v>
          </cell>
          <cell r="F2042" t="e">
            <v>#N/A</v>
          </cell>
        </row>
        <row r="2043">
          <cell r="B2043" t="str">
            <v>19002038</v>
          </cell>
          <cell r="C2043" t="str">
            <v>DƯƠNG ĐỊNH ÁNH</v>
          </cell>
          <cell r="E2043" t="str">
            <v>CÓ THẺ</v>
          </cell>
          <cell r="F2043" t="e">
            <v>#N/A</v>
          </cell>
        </row>
        <row r="2044">
          <cell r="B2044" t="str">
            <v>19002039</v>
          </cell>
          <cell r="C2044" t="str">
            <v>PHANG TRÍ THÀNH</v>
          </cell>
          <cell r="E2044" t="str">
            <v>054</v>
          </cell>
          <cell r="F2044" t="str">
            <v>BỆNH VIỆN QUẬN TÂN PHÚ</v>
          </cell>
        </row>
        <row r="2045">
          <cell r="B2045" t="str">
            <v>19002040</v>
          </cell>
          <cell r="C2045" t="str">
            <v>PHAN ĐỊNH HÒA</v>
          </cell>
          <cell r="E2045" t="str">
            <v>039</v>
          </cell>
          <cell r="F2045" t="str">
            <v>BỆNH VIỆN HUYỆN CỦ CHI</v>
          </cell>
        </row>
        <row r="2046">
          <cell r="B2046" t="str">
            <v>19002041</v>
          </cell>
          <cell r="C2046" t="str">
            <v>NGUYỄN HỮU DŨNG</v>
          </cell>
          <cell r="E2046" t="str">
            <v>025</v>
          </cell>
          <cell r="F2046" t="str">
            <v xml:space="preserve">BỆNH VIỆN THỐNG  NHẤT </v>
          </cell>
        </row>
        <row r="2047">
          <cell r="B2047" t="str">
            <v>19002042</v>
          </cell>
          <cell r="C2047" t="str">
            <v>PHẠM THÀNH HỢP</v>
          </cell>
          <cell r="E2047" t="str">
            <v>025</v>
          </cell>
          <cell r="F2047" t="str">
            <v xml:space="preserve">BỆNH VIỆN THỐNG  NHẤT </v>
          </cell>
        </row>
        <row r="2048">
          <cell r="B2048" t="str">
            <v>19002043</v>
          </cell>
          <cell r="C2048" t="str">
            <v>NGUYỄN DUY THÀNH DANH</v>
          </cell>
          <cell r="D2048" t="str">
            <v>HS4606021409589</v>
          </cell>
          <cell r="E2048" t="str">
            <v>033</v>
          </cell>
          <cell r="F2048" t="str">
            <v>BỆNH VIỆN QUẬN TÂN BÌNH</v>
          </cell>
        </row>
        <row r="2049">
          <cell r="B2049" t="str">
            <v>19002044</v>
          </cell>
          <cell r="C2049" t="str">
            <v>NGUYỄN ĐÌNH DUY</v>
          </cell>
          <cell r="D2049" t="str">
            <v>HS4606020020746</v>
          </cell>
          <cell r="E2049" t="str">
            <v>033</v>
          </cell>
          <cell r="F2049" t="str">
            <v>BỆNH VIỆN QUẬN TÂN BÌNH</v>
          </cell>
        </row>
        <row r="2050">
          <cell r="B2050" t="str">
            <v>19002045</v>
          </cell>
          <cell r="C2050" t="str">
            <v>VÕ CÔNG TIẾN</v>
          </cell>
          <cell r="E2050" t="str">
            <v>029</v>
          </cell>
          <cell r="F2050" t="str">
            <v>BỆNH VIỆN QUẬN 12</v>
          </cell>
        </row>
        <row r="2051">
          <cell r="B2051" t="str">
            <v>19002046</v>
          </cell>
          <cell r="C2051" t="str">
            <v>VÕ MINH THUẬN</v>
          </cell>
          <cell r="E2051" t="str">
            <v>033</v>
          </cell>
          <cell r="F2051" t="str">
            <v>BỆNH VIỆN QUẬN TÂN BÌNH</v>
          </cell>
        </row>
        <row r="2052">
          <cell r="B2052" t="str">
            <v>19002047</v>
          </cell>
          <cell r="C2052" t="str">
            <v>ĐẶNG MINH LUÂN</v>
          </cell>
          <cell r="E2052" t="str">
            <v>038</v>
          </cell>
          <cell r="F2052" t="str">
            <v>BỆNH VIỆN HUYỆN BÌNH CHÁNH</v>
          </cell>
        </row>
        <row r="2053">
          <cell r="B2053" t="str">
            <v>19002048</v>
          </cell>
          <cell r="C2053" t="str">
            <v>DƯƠNG PHƯỚC LỢI</v>
          </cell>
          <cell r="D2053" t="str">
            <v>HS4838321585883</v>
          </cell>
          <cell r="E2053" t="str">
            <v>033</v>
          </cell>
          <cell r="F2053" t="str">
            <v>BỆNH VIỆN QUẬN TÂN BÌNH</v>
          </cell>
        </row>
        <row r="2054">
          <cell r="B2054" t="str">
            <v>19002049</v>
          </cell>
          <cell r="C2054" t="str">
            <v>LÊ MINH HUY</v>
          </cell>
          <cell r="E2054" t="str">
            <v>025</v>
          </cell>
          <cell r="F2054" t="str">
            <v xml:space="preserve">BỆNH VIỆN THỐNG  NHẤT </v>
          </cell>
        </row>
        <row r="2055">
          <cell r="B2055" t="str">
            <v>19002050</v>
          </cell>
          <cell r="C2055" t="str">
            <v>BÙI LÊ DUY NGUYÊN</v>
          </cell>
          <cell r="D2055" t="str">
            <v>HS4686822878199</v>
          </cell>
          <cell r="E2055" t="str">
            <v>033</v>
          </cell>
          <cell r="F2055" t="str">
            <v>BỆNH VIỆN QUẬN TÂN BÌNH</v>
          </cell>
        </row>
        <row r="2056">
          <cell r="B2056" t="str">
            <v>19002051</v>
          </cell>
          <cell r="C2056" t="str">
            <v>DƯƠNG QUỐC KHOA</v>
          </cell>
          <cell r="E2056" t="str">
            <v>033</v>
          </cell>
          <cell r="F2056" t="str">
            <v>BỆNH VIỆN QUẬN TÂN BÌNH</v>
          </cell>
        </row>
        <row r="2057">
          <cell r="B2057" t="str">
            <v>19002052</v>
          </cell>
          <cell r="C2057" t="str">
            <v>DƯƠNG MINH HOÀNG</v>
          </cell>
          <cell r="E2057" t="str">
            <v>025</v>
          </cell>
          <cell r="F2057" t="str">
            <v xml:space="preserve">BỆNH VIỆN THỐNG  NHẤT </v>
          </cell>
        </row>
        <row r="2058">
          <cell r="B2058" t="str">
            <v>19002053</v>
          </cell>
          <cell r="C2058" t="str">
            <v>TRẦN TRUNG HIẾU</v>
          </cell>
          <cell r="D2058" t="str">
            <v>18T4-O3</v>
          </cell>
          <cell r="E2058" t="str">
            <v>025</v>
          </cell>
          <cell r="F2058" t="str">
            <v xml:space="preserve">BỆNH VIỆN THỐNG  NHẤT </v>
          </cell>
        </row>
        <row r="2059">
          <cell r="B2059" t="str">
            <v>19002054</v>
          </cell>
          <cell r="C2059" t="str">
            <v>ĐẶNG PHẠM KIÊN TRUNG</v>
          </cell>
          <cell r="E2059" t="str">
            <v>025</v>
          </cell>
          <cell r="F2059" t="str">
            <v xml:space="preserve">BỆNH VIỆN THỐNG  NHẤT </v>
          </cell>
        </row>
        <row r="2060">
          <cell r="B2060" t="str">
            <v>19002055</v>
          </cell>
          <cell r="C2060" t="str">
            <v>LÊ TRỌNG HIẾU</v>
          </cell>
          <cell r="E2060" t="str">
            <v>033</v>
          </cell>
          <cell r="F2060" t="str">
            <v>BỆNH VIỆN QUẬN TÂN BÌNH</v>
          </cell>
        </row>
        <row r="2061">
          <cell r="B2061" t="str">
            <v>19002056</v>
          </cell>
          <cell r="C2061" t="str">
            <v>HUỲNH LINH DƯƠNG</v>
          </cell>
          <cell r="E2061" t="str">
            <v>033</v>
          </cell>
          <cell r="F2061" t="str">
            <v>BỆNH VIỆN QUẬN TÂN BÌNH</v>
          </cell>
        </row>
        <row r="2062">
          <cell r="B2062" t="str">
            <v>19002057</v>
          </cell>
          <cell r="C2062" t="str">
            <v>NGUYỄN NHỰT HÀO</v>
          </cell>
          <cell r="E2062" t="str">
            <v>033</v>
          </cell>
          <cell r="F2062" t="str">
            <v>BỆNH VIỆN QUẬN TÂN BÌNH</v>
          </cell>
        </row>
        <row r="2063">
          <cell r="B2063" t="str">
            <v>19002058</v>
          </cell>
          <cell r="C2063" t="str">
            <v>PHAN THIỀU THANH HIỆP</v>
          </cell>
          <cell r="D2063" t="str">
            <v>HS4797933974800</v>
          </cell>
          <cell r="E2063" t="str">
            <v>055</v>
          </cell>
          <cell r="F2063" t="str">
            <v xml:space="preserve">BỆNH VIỆN QUẬN BÌNH TÂN </v>
          </cell>
        </row>
        <row r="2064">
          <cell r="B2064" t="str">
            <v>19002059</v>
          </cell>
          <cell r="C2064" t="str">
            <v>TRƯƠNG PHÚC DUY ANH</v>
          </cell>
          <cell r="E2064" t="str">
            <v>009</v>
          </cell>
          <cell r="F2064" t="str">
            <v>BỆNH VIỆN QUẬN 3</v>
          </cell>
        </row>
        <row r="2065">
          <cell r="B2065" t="str">
            <v>19002060</v>
          </cell>
          <cell r="C2065" t="str">
            <v>DƯƠNG GIA HUY</v>
          </cell>
          <cell r="D2065" t="str">
            <v>HS4797929772327</v>
          </cell>
          <cell r="E2065" t="str">
            <v>470</v>
          </cell>
          <cell r="F2065" t="str">
            <v>PHÒNG KHÁM ĐA KHOA CƠ SỞ 2 - BỆNH VIỆN QUẬN GÒ VẤP</v>
          </cell>
        </row>
        <row r="2066">
          <cell r="B2066" t="str">
            <v>19002061</v>
          </cell>
          <cell r="C2066" t="str">
            <v>TRẦN TRUNG TÍN</v>
          </cell>
          <cell r="D2066" t="str">
            <v>HS4878724015620</v>
          </cell>
          <cell r="E2066" t="str">
            <v>027</v>
          </cell>
          <cell r="F2066" t="str">
            <v>BỆNH VIỆN QUẬN 10</v>
          </cell>
        </row>
        <row r="2067">
          <cell r="B2067" t="str">
            <v>19002062</v>
          </cell>
          <cell r="C2067" t="str">
            <v>NGUYỄN ĐOÀN BA BI</v>
          </cell>
          <cell r="E2067" t="str">
            <v>025</v>
          </cell>
          <cell r="F2067" t="str">
            <v xml:space="preserve">BỆNH VIỆN THỐNG  NHẤT </v>
          </cell>
        </row>
        <row r="2068">
          <cell r="B2068" t="str">
            <v>19002063</v>
          </cell>
          <cell r="C2068" t="str">
            <v>HOÀNG MINH KHÔI</v>
          </cell>
          <cell r="E2068" t="str">
            <v>022</v>
          </cell>
          <cell r="F2068" t="str">
            <v>BỆNH VIỆN QUẬN 9</v>
          </cell>
        </row>
        <row r="2069">
          <cell r="B2069" t="str">
            <v>19002064</v>
          </cell>
          <cell r="C2069" t="str">
            <v>CAO MINH CHÂU</v>
          </cell>
          <cell r="D2069" t="str">
            <v>HS4797931700686</v>
          </cell>
          <cell r="E2069" t="str">
            <v>054</v>
          </cell>
          <cell r="F2069" t="str">
            <v>BỆNH VIỆN QUẬN TÂN PHÚ</v>
          </cell>
        </row>
        <row r="2070">
          <cell r="B2070" t="str">
            <v>19002065</v>
          </cell>
          <cell r="C2070" t="str">
            <v>TRỊNH THỤY KHẢ VI</v>
          </cell>
          <cell r="D2070" t="str">
            <v>HS4797931292658</v>
          </cell>
          <cell r="E2070" t="str">
            <v>033</v>
          </cell>
          <cell r="F2070" t="str">
            <v>BỆNH VIỆN QUẬN TÂN BÌNH</v>
          </cell>
        </row>
        <row r="2071">
          <cell r="B2071" t="str">
            <v>19002066</v>
          </cell>
          <cell r="C2071" t="str">
            <v>NGUYỄN MINH QUANG</v>
          </cell>
          <cell r="E2071" t="str">
            <v>033</v>
          </cell>
          <cell r="F2071" t="str">
            <v>BỆNH VIỆN QUẬN TÂN BÌNH</v>
          </cell>
        </row>
        <row r="2072">
          <cell r="B2072" t="str">
            <v>19002067</v>
          </cell>
          <cell r="C2072" t="str">
            <v>ĐOÀN TRỌNG NHÂN</v>
          </cell>
          <cell r="E2072" t="str">
            <v>025</v>
          </cell>
          <cell r="F2072" t="str">
            <v xml:space="preserve">BỆNH VIỆN THỐNG  NHẤT </v>
          </cell>
        </row>
        <row r="2073">
          <cell r="B2073" t="str">
            <v>19002068</v>
          </cell>
          <cell r="C2073" t="str">
            <v>PHẠM HÙNG KHÁNH</v>
          </cell>
          <cell r="E2073" t="str">
            <v>033</v>
          </cell>
          <cell r="F2073" t="str">
            <v>BỆNH VIỆN QUẬN TÂN BÌNH</v>
          </cell>
        </row>
        <row r="2074">
          <cell r="B2074" t="str">
            <v>19002069</v>
          </cell>
          <cell r="C2074" t="str">
            <v>TRẦN KHANG</v>
          </cell>
          <cell r="E2074" t="str">
            <v>033</v>
          </cell>
          <cell r="F2074" t="str">
            <v>BỆNH VIỆN QUẬN TÂN BÌNH</v>
          </cell>
        </row>
        <row r="2075">
          <cell r="B2075" t="str">
            <v>19002070</v>
          </cell>
          <cell r="C2075" t="str">
            <v>TRẦN VŨ LUÂN</v>
          </cell>
          <cell r="D2075" t="str">
            <v>XD2949421913842</v>
          </cell>
          <cell r="E2075" t="str">
            <v>CÓ THẺ</v>
          </cell>
          <cell r="F2075" t="e">
            <v>#N/A</v>
          </cell>
        </row>
        <row r="2076">
          <cell r="B2076" t="str">
            <v>19002071</v>
          </cell>
          <cell r="C2076" t="str">
            <v>DƯƠNG GIA HÂN</v>
          </cell>
          <cell r="E2076" t="str">
            <v>CÓ THẺ</v>
          </cell>
          <cell r="F2076" t="e">
            <v>#N/A</v>
          </cell>
        </row>
        <row r="2077">
          <cell r="B2077" t="str">
            <v>19002072</v>
          </cell>
          <cell r="C2077" t="str">
            <v>NGUYỄN HOÀNG BẢO DUY</v>
          </cell>
          <cell r="D2077" t="str">
            <v>CN3797930389596</v>
          </cell>
          <cell r="E2077" t="str">
            <v>CÓ THẺ</v>
          </cell>
          <cell r="F2077" t="e">
            <v>#N/A</v>
          </cell>
        </row>
        <row r="2078">
          <cell r="B2078" t="str">
            <v>19002073</v>
          </cell>
          <cell r="C2078" t="str">
            <v>TRẦN MINH QUANG</v>
          </cell>
          <cell r="D2078" t="str">
            <v>HS4949422614833</v>
          </cell>
          <cell r="E2078" t="str">
            <v>055</v>
          </cell>
          <cell r="F2078" t="str">
            <v xml:space="preserve">BỆNH VIỆN QUẬN BÌNH TÂN </v>
          </cell>
        </row>
        <row r="2079">
          <cell r="B2079" t="str">
            <v>19002074</v>
          </cell>
          <cell r="C2079" t="str">
            <v>VÕ THÀNH NHỰT</v>
          </cell>
          <cell r="E2079" t="str">
            <v>025</v>
          </cell>
          <cell r="F2079" t="str">
            <v xml:space="preserve">BỆNH VIỆN THỐNG  NHẤT </v>
          </cell>
        </row>
        <row r="2080">
          <cell r="B2080" t="str">
            <v>19002075</v>
          </cell>
          <cell r="C2080" t="str">
            <v>NGUYỄN ĐỨC ĐĂNG QUANG</v>
          </cell>
          <cell r="E2080" t="str">
            <v>025</v>
          </cell>
          <cell r="F2080" t="str">
            <v xml:space="preserve">BỆNH VIỆN THỐNG  NHẤT </v>
          </cell>
        </row>
        <row r="2081">
          <cell r="B2081" t="str">
            <v>19002076</v>
          </cell>
          <cell r="C2081" t="str">
            <v>HUỲNH VĂN HÒA</v>
          </cell>
          <cell r="D2081" t="str">
            <v>HS4797937664562</v>
          </cell>
          <cell r="E2081" t="str">
            <v>030</v>
          </cell>
          <cell r="F2081" t="str">
            <v xml:space="preserve">BỆNH VIỆN NHÂN DÂN GIA ĐỊNH </v>
          </cell>
        </row>
        <row r="2082">
          <cell r="B2082" t="str">
            <v>19002077</v>
          </cell>
          <cell r="C2082" t="str">
            <v>ĐOÀN ANH KIỆT</v>
          </cell>
          <cell r="E2082" t="str">
            <v>025</v>
          </cell>
          <cell r="F2082" t="str">
            <v xml:space="preserve">BỆNH VIỆN THỐNG  NHẤT </v>
          </cell>
        </row>
        <row r="2083">
          <cell r="B2083" t="str">
            <v>19002078</v>
          </cell>
          <cell r="C2083" t="str">
            <v>VÕ TRỌNG HUY</v>
          </cell>
          <cell r="E2083" t="str">
            <v>025</v>
          </cell>
          <cell r="F2083" t="str">
            <v xml:space="preserve">BỆNH VIỆN THỐNG  NHẤT </v>
          </cell>
        </row>
        <row r="2084">
          <cell r="B2084" t="str">
            <v>19002079</v>
          </cell>
          <cell r="C2084" t="str">
            <v>PHAN DUY THIỆN</v>
          </cell>
          <cell r="E2084" t="str">
            <v>025</v>
          </cell>
          <cell r="F2084" t="str">
            <v xml:space="preserve">BỆNH VIỆN THỐNG  NHẤT </v>
          </cell>
        </row>
        <row r="2085">
          <cell r="B2085" t="str">
            <v>19002080</v>
          </cell>
          <cell r="C2085" t="str">
            <v>PHẠM THANH THUẬN</v>
          </cell>
          <cell r="E2085" t="str">
            <v>470</v>
          </cell>
          <cell r="F2085" t="str">
            <v>PHÒNG KHÁM ĐA KHOA CƠ SỞ 2 - BỆNH VIỆN QUẬN GÒ VẤP</v>
          </cell>
        </row>
        <row r="2086">
          <cell r="B2086" t="str">
            <v>19002081</v>
          </cell>
          <cell r="C2086" t="str">
            <v>NGUYỄN VĂN QUỐC THUẬN</v>
          </cell>
          <cell r="D2086" t="str">
            <v>HS4797938049379</v>
          </cell>
          <cell r="E2086" t="str">
            <v>025</v>
          </cell>
          <cell r="F2086" t="str">
            <v xml:space="preserve">BỆNH VIỆN THỐNG  NHẤT </v>
          </cell>
        </row>
        <row r="2087">
          <cell r="B2087" t="str">
            <v>19002082</v>
          </cell>
          <cell r="C2087" t="str">
            <v>ĐOÀN KHÁNH DUY</v>
          </cell>
          <cell r="E2087" t="str">
            <v>489</v>
          </cell>
          <cell r="F2087" t="str">
            <v xml:space="preserve">BỆNH VIỆN ĐA KHOA TÂM TRÍ SÀI GÒN </v>
          </cell>
        </row>
        <row r="2088">
          <cell r="B2088" t="str">
            <v>19002083</v>
          </cell>
          <cell r="C2088" t="str">
            <v>NGUYỄN THÀNH ĐÔ</v>
          </cell>
          <cell r="E2088" t="str">
            <v>033</v>
          </cell>
          <cell r="F2088" t="str">
            <v>BỆNH VIỆN QUẬN TÂN BÌNH</v>
          </cell>
        </row>
        <row r="2089">
          <cell r="B2089" t="str">
            <v>19002084</v>
          </cell>
          <cell r="C2089" t="str">
            <v>LÊ ĐỖ TRƯỜNG HUY</v>
          </cell>
          <cell r="E2089" t="str">
            <v>041</v>
          </cell>
          <cell r="F2089" t="str">
            <v>BỆNH VIỆN ĐA KHOA KHU VỰC HÓC MÔN</v>
          </cell>
        </row>
        <row r="2090">
          <cell r="B2090" t="str">
            <v>19002085</v>
          </cell>
          <cell r="C2090" t="str">
            <v>PHÙNG NGỌC XUÂN LAN</v>
          </cell>
          <cell r="D2090" t="str">
            <v>HS4797935291140</v>
          </cell>
          <cell r="E2090" t="str">
            <v>041</v>
          </cell>
          <cell r="F2090" t="str">
            <v>BỆNH VIỆN ĐA KHOA KHU VỰC HÓC MÔN</v>
          </cell>
        </row>
        <row r="2091">
          <cell r="B2091" t="str">
            <v>19002086</v>
          </cell>
          <cell r="C2091" t="str">
            <v>PHẠM MINH NHẬT</v>
          </cell>
          <cell r="E2091" t="str">
            <v>027</v>
          </cell>
          <cell r="F2091" t="str">
            <v>BỆNH VIỆN QUẬN 10</v>
          </cell>
        </row>
        <row r="2092">
          <cell r="B2092" t="str">
            <v>19002087</v>
          </cell>
          <cell r="C2092" t="str">
            <v>NGÔ GIA HUY</v>
          </cell>
          <cell r="D2092" t="str">
            <v>HS4797935785296</v>
          </cell>
          <cell r="E2092" t="str">
            <v>038</v>
          </cell>
          <cell r="F2092" t="str">
            <v>BỆNH VIỆN HUYỆN BÌNH CHÁNH</v>
          </cell>
        </row>
        <row r="2093">
          <cell r="B2093" t="str">
            <v>19002088</v>
          </cell>
          <cell r="C2093" t="str">
            <v>ĐOÀN MINH THÀNH</v>
          </cell>
          <cell r="D2093" t="str">
            <v>GD4797936957615</v>
          </cell>
          <cell r="E2093" t="str">
            <v>CÓ THẺ</v>
          </cell>
          <cell r="F2093" t="e">
            <v>#N/A</v>
          </cell>
        </row>
        <row r="2094">
          <cell r="B2094" t="str">
            <v>19002089</v>
          </cell>
          <cell r="C2094" t="str">
            <v>ĐINH HOÀI THANH</v>
          </cell>
          <cell r="E2094" t="str">
            <v>025</v>
          </cell>
          <cell r="F2094" t="str">
            <v xml:space="preserve">BỆNH VIỆN THỐNG  NHẤT </v>
          </cell>
        </row>
        <row r="2095">
          <cell r="B2095" t="str">
            <v>19002090</v>
          </cell>
          <cell r="C2095" t="str">
            <v>NGUYỄN NGỌC KIM VY</v>
          </cell>
          <cell r="D2095" t="str">
            <v>SV4797939284750</v>
          </cell>
          <cell r="E2095" t="str">
            <v>030/034</v>
          </cell>
          <cell r="F2095" t="e">
            <v>#N/A</v>
          </cell>
        </row>
        <row r="2096">
          <cell r="B2096" t="str">
            <v>19002091</v>
          </cell>
          <cell r="C2096" t="str">
            <v>HUỲNH MINH HIẾU</v>
          </cell>
          <cell r="E2096" t="str">
            <v>033</v>
          </cell>
          <cell r="F2096" t="str">
            <v>BỆNH VIỆN QUẬN TÂN BÌNH</v>
          </cell>
        </row>
        <row r="2097">
          <cell r="B2097" t="str">
            <v>19002092</v>
          </cell>
          <cell r="C2097" t="str">
            <v>VÕ VĂN THIÊN MINH CHÂU</v>
          </cell>
          <cell r="E2097" t="str">
            <v>030/031</v>
          </cell>
          <cell r="F2097" t="e">
            <v>#N/A</v>
          </cell>
        </row>
        <row r="2098">
          <cell r="B2098" t="str">
            <v>19002093</v>
          </cell>
          <cell r="C2098" t="str">
            <v>CHÂU THANH PHƯƠNG</v>
          </cell>
          <cell r="D2098" t="str">
            <v>HS4797937771284</v>
          </cell>
          <cell r="E2098" t="str">
            <v>470</v>
          </cell>
          <cell r="F2098" t="str">
            <v>PHÒNG KHÁM ĐA KHOA CƠ SỞ 2 - BỆNH VIỆN QUẬN GÒ VẤP</v>
          </cell>
        </row>
        <row r="2099">
          <cell r="B2099" t="str">
            <v>19002094</v>
          </cell>
          <cell r="C2099" t="str">
            <v>NGUYỄN MINH TÂN</v>
          </cell>
          <cell r="E2099" t="str">
            <v>054</v>
          </cell>
          <cell r="F2099" t="str">
            <v>BỆNH VIỆN QUẬN TÂN PHÚ</v>
          </cell>
        </row>
        <row r="2100">
          <cell r="B2100" t="str">
            <v>19002095</v>
          </cell>
          <cell r="C2100" t="str">
            <v>NGUYỄN VĂN BÌNH</v>
          </cell>
          <cell r="E2100" t="str">
            <v>025</v>
          </cell>
          <cell r="F2100" t="str">
            <v xml:space="preserve">BỆNH VIỆN THỐNG  NHẤT </v>
          </cell>
        </row>
        <row r="2101">
          <cell r="B2101" t="str">
            <v>19002096</v>
          </cell>
          <cell r="C2101" t="str">
            <v>NGÔ HOÀNG MINH</v>
          </cell>
          <cell r="E2101" t="str">
            <v>028</v>
          </cell>
          <cell r="F2101" t="str">
            <v>BỆNH VIỆN QUẬN 11</v>
          </cell>
        </row>
        <row r="2102">
          <cell r="B2102" t="str">
            <v>19002097</v>
          </cell>
          <cell r="C2102" t="str">
            <v>TRẦN VĂN TRƯỜNG</v>
          </cell>
          <cell r="D2102" t="str">
            <v>HS4494921047103</v>
          </cell>
          <cell r="E2102" t="str">
            <v>033</v>
          </cell>
          <cell r="F2102" t="str">
            <v>BỆNH VIỆN QUẬN TÂN BÌNH</v>
          </cell>
        </row>
        <row r="2103">
          <cell r="B2103" t="str">
            <v>19002098</v>
          </cell>
          <cell r="C2103" t="str">
            <v>NGUYỄN ĐẶNG TUẤN KHANH</v>
          </cell>
          <cell r="E2103" t="str">
            <v>054</v>
          </cell>
          <cell r="F2103" t="str">
            <v>BỆNH VIỆN QUẬN TÂN PHÚ</v>
          </cell>
        </row>
        <row r="2104">
          <cell r="B2104" t="str">
            <v>19002099</v>
          </cell>
          <cell r="C2104" t="str">
            <v>HOÀNG NGỌC KHƯƠNG</v>
          </cell>
          <cell r="E2104" t="str">
            <v>033</v>
          </cell>
          <cell r="F2104" t="str">
            <v>BỆNH VIỆN QUẬN TÂN BÌNH</v>
          </cell>
        </row>
        <row r="2105">
          <cell r="B2105" t="str">
            <v>19002100</v>
          </cell>
          <cell r="C2105" t="str">
            <v>LƯU VĂN ĐẠT</v>
          </cell>
          <cell r="E2105" t="str">
            <v>033</v>
          </cell>
          <cell r="F2105" t="str">
            <v>BỆNH VIỆN QUẬN TÂN BÌNH</v>
          </cell>
        </row>
        <row r="2106">
          <cell r="B2106" t="str">
            <v>19002101</v>
          </cell>
          <cell r="C2106" t="str">
            <v>ĐỖ THANH LỄ</v>
          </cell>
          <cell r="D2106" t="str">
            <v>HS4797938572742</v>
          </cell>
          <cell r="E2106" t="str">
            <v>014/013</v>
          </cell>
          <cell r="F2106" t="e">
            <v>#N/A</v>
          </cell>
        </row>
        <row r="2107">
          <cell r="B2107" t="str">
            <v>19002102</v>
          </cell>
          <cell r="C2107" t="str">
            <v>TRƯƠNG THÀNH ĐÔ</v>
          </cell>
          <cell r="E2107" t="str">
            <v>488</v>
          </cell>
          <cell r="F2107" t="str">
            <v>BỆNH VIỆN ĐA KHOA TƯ NHÂN XUYÊN Á</v>
          </cell>
        </row>
        <row r="2108">
          <cell r="B2108" t="str">
            <v>19002103</v>
          </cell>
          <cell r="C2108" t="str">
            <v>NGUYỄN CÔNG TRƯỜNG THỊNH</v>
          </cell>
          <cell r="D2108" t="str">
            <v>HS4828223930124</v>
          </cell>
          <cell r="E2108" t="str">
            <v>025</v>
          </cell>
          <cell r="F2108" t="str">
            <v xml:space="preserve">BỆNH VIỆN THỐNG  NHẤT </v>
          </cell>
        </row>
        <row r="2109">
          <cell r="B2109" t="str">
            <v>19002104</v>
          </cell>
          <cell r="C2109" t="str">
            <v>NGUYỄN THÁI DƯƠNG</v>
          </cell>
          <cell r="D2109" t="str">
            <v>SV4796020609671</v>
          </cell>
          <cell r="E2109" t="str">
            <v>033</v>
          </cell>
          <cell r="F2109" t="str">
            <v>BỆNH VIỆN QUẬN TÂN BÌNH</v>
          </cell>
        </row>
        <row r="2110">
          <cell r="B2110" t="str">
            <v>19002105</v>
          </cell>
          <cell r="C2110" t="str">
            <v>NGUYỄN THÀNH TÂM</v>
          </cell>
          <cell r="E2110" t="str">
            <v>033</v>
          </cell>
          <cell r="F2110" t="str">
            <v>BỆNH VIỆN QUẬN TÂN BÌNH</v>
          </cell>
        </row>
        <row r="2111">
          <cell r="B2111" t="str">
            <v>19002106</v>
          </cell>
          <cell r="F2111" t="e">
            <v>#N/A</v>
          </cell>
        </row>
        <row r="2112">
          <cell r="B2112" t="str">
            <v>19002107</v>
          </cell>
          <cell r="C2112" t="str">
            <v>PHAN LÊ ĐỨC THUẬN</v>
          </cell>
          <cell r="E2112" t="str">
            <v>025</v>
          </cell>
          <cell r="F2112" t="str">
            <v xml:space="preserve">BỆNH VIỆN THỐNG  NHẤT </v>
          </cell>
        </row>
        <row r="2113">
          <cell r="B2113" t="str">
            <v>19002108</v>
          </cell>
          <cell r="C2113" t="str">
            <v>VÕ THỊ LỆ THI</v>
          </cell>
          <cell r="E2113" t="str">
            <v>033</v>
          </cell>
          <cell r="F2113" t="str">
            <v>BỆNH VIỆN QUẬN TÂN BÌNH</v>
          </cell>
        </row>
        <row r="2114">
          <cell r="B2114" t="str">
            <v>19002109</v>
          </cell>
          <cell r="C2114" t="str">
            <v>NGUYỄN DUY KHANG</v>
          </cell>
          <cell r="E2114" t="str">
            <v>033</v>
          </cell>
          <cell r="F2114" t="str">
            <v>BỆNH VIỆN QUẬN TÂN BÌNH</v>
          </cell>
        </row>
        <row r="2115">
          <cell r="B2115" t="str">
            <v>19002110</v>
          </cell>
          <cell r="C2115" t="str">
            <v>LA QUỐC THÀNH</v>
          </cell>
          <cell r="E2115" t="str">
            <v>033</v>
          </cell>
          <cell r="F2115" t="str">
            <v>BỆNH VIỆN QUẬN TÂN BÌNH</v>
          </cell>
        </row>
        <row r="2116">
          <cell r="B2116" t="str">
            <v>19002111</v>
          </cell>
          <cell r="C2116" t="str">
            <v>NGUYỄN HỮU MINH</v>
          </cell>
          <cell r="E2116" t="str">
            <v>040</v>
          </cell>
          <cell r="F2116" t="str">
            <v>BỆNH VIỆN ĐA KHOA KHU VỰC CỦ CHI</v>
          </cell>
        </row>
        <row r="2117">
          <cell r="B2117" t="str">
            <v>19002112</v>
          </cell>
          <cell r="C2117" t="str">
            <v>NGUYỄN VĂN TRỌNG</v>
          </cell>
          <cell r="E2117" t="str">
            <v>040</v>
          </cell>
          <cell r="F2117" t="str">
            <v>BỆNH VIỆN ĐA KHOA KHU VỰC CỦ CHI</v>
          </cell>
        </row>
        <row r="2118">
          <cell r="B2118" t="str">
            <v>19002113</v>
          </cell>
          <cell r="C2118" t="str">
            <v>NGUYỄN VĂN SANG</v>
          </cell>
          <cell r="E2118" t="str">
            <v>025</v>
          </cell>
          <cell r="F2118" t="str">
            <v xml:space="preserve">BỆNH VIỆN THỐNG  NHẤT </v>
          </cell>
        </row>
        <row r="2119">
          <cell r="B2119" t="str">
            <v>19002114</v>
          </cell>
          <cell r="C2119" t="str">
            <v>BÙI NGỌC THẢO</v>
          </cell>
          <cell r="E2119" t="str">
            <v>033</v>
          </cell>
          <cell r="F2119" t="str">
            <v>BỆNH VIỆN QUẬN TÂN BÌNH</v>
          </cell>
        </row>
        <row r="2120">
          <cell r="B2120" t="str">
            <v>19002115</v>
          </cell>
          <cell r="C2120" t="str">
            <v>NGUYỄN HUỲNH THANH THUẬN</v>
          </cell>
          <cell r="D2120" t="str">
            <v>HS4797933427091</v>
          </cell>
          <cell r="E2120" t="str">
            <v>017</v>
          </cell>
          <cell r="F2120" t="str">
            <v>BỆNH VIỆN QUẬN 6</v>
          </cell>
        </row>
        <row r="2121">
          <cell r="B2121" t="str">
            <v>19002116</v>
          </cell>
          <cell r="C2121" t="str">
            <v>TRẦN QUỐC VŨ</v>
          </cell>
          <cell r="E2121" t="str">
            <v>040</v>
          </cell>
          <cell r="F2121" t="str">
            <v>BỆNH VIỆN ĐA KHOA KHU VỰC CỦ CHI</v>
          </cell>
        </row>
        <row r="2122">
          <cell r="B2122" t="str">
            <v>19002117</v>
          </cell>
          <cell r="C2122" t="str">
            <v>NGUYỄN MINH HƯNG</v>
          </cell>
          <cell r="E2122" t="str">
            <v>033</v>
          </cell>
          <cell r="F2122" t="str">
            <v>BỆNH VIỆN QUẬN TÂN BÌNH</v>
          </cell>
        </row>
        <row r="2123">
          <cell r="B2123" t="str">
            <v>19002118</v>
          </cell>
          <cell r="C2123" t="str">
            <v>NGUYỄN VĂN SANG</v>
          </cell>
          <cell r="D2123" t="str">
            <v>HS4606020347516</v>
          </cell>
          <cell r="E2123" t="str">
            <v>033</v>
          </cell>
          <cell r="F2123" t="str">
            <v>BỆNH VIỆN QUẬN TÂN BÌNH</v>
          </cell>
        </row>
        <row r="2124">
          <cell r="B2124" t="str">
            <v>19002119</v>
          </cell>
          <cell r="C2124" t="str">
            <v>VÕ NHẬT NAM</v>
          </cell>
          <cell r="E2124" t="str">
            <v>033</v>
          </cell>
          <cell r="F2124" t="str">
            <v>BỆNH VIỆN QUẬN TÂN BÌNH</v>
          </cell>
        </row>
        <row r="2125">
          <cell r="B2125" t="str">
            <v>19002120</v>
          </cell>
          <cell r="C2125" t="str">
            <v>LƯU NHẬT QUANG</v>
          </cell>
          <cell r="E2125" t="str">
            <v>028</v>
          </cell>
          <cell r="F2125" t="str">
            <v>BỆNH VIỆN QUẬN 11</v>
          </cell>
        </row>
        <row r="2126">
          <cell r="B2126" t="str">
            <v>19002121</v>
          </cell>
          <cell r="C2126" t="str">
            <v>ĐINH CÔNG NAM</v>
          </cell>
          <cell r="E2126" t="str">
            <v>011</v>
          </cell>
          <cell r="F2126" t="str">
            <v>BỆNH VIỆN 30/4</v>
          </cell>
        </row>
        <row r="2127">
          <cell r="B2127" t="str">
            <v>19002122</v>
          </cell>
          <cell r="C2127" t="str">
            <v>PHẠM THÁI ÂN</v>
          </cell>
          <cell r="D2127" t="str">
            <v>HS4808022050408</v>
          </cell>
          <cell r="E2127" t="str">
            <v>033</v>
          </cell>
          <cell r="F2127" t="str">
            <v>BỆNH VIỆN QUẬN TÂN BÌNH</v>
          </cell>
        </row>
        <row r="2128">
          <cell r="B2128" t="str">
            <v>19002123</v>
          </cell>
          <cell r="F2128" t="e">
            <v>#N/A</v>
          </cell>
        </row>
        <row r="2129">
          <cell r="B2129" t="str">
            <v>19002124</v>
          </cell>
          <cell r="C2129" t="str">
            <v>LÊ NGUYÊN PHÁT</v>
          </cell>
          <cell r="F2129" t="e">
            <v>#N/A</v>
          </cell>
        </row>
        <row r="2130">
          <cell r="B2130" t="str">
            <v>19002125</v>
          </cell>
          <cell r="C2130" t="str">
            <v>TÔ PHƯỚC VINH</v>
          </cell>
          <cell r="D2130" t="str">
            <v>HS4898924388428</v>
          </cell>
          <cell r="E2130" t="str">
            <v>033</v>
          </cell>
          <cell r="F2130" t="str">
            <v>BỆNH VIỆN QUẬN TÂN BÌNH</v>
          </cell>
        </row>
        <row r="2131">
          <cell r="B2131" t="str">
            <v>19002126</v>
          </cell>
          <cell r="C2131" t="str">
            <v>DƯƠNG QUỐC AN</v>
          </cell>
          <cell r="D2131" t="str">
            <v>HS4898924388470</v>
          </cell>
          <cell r="E2131" t="str">
            <v>033</v>
          </cell>
          <cell r="F2131" t="str">
            <v>BỆNH VIỆN QUẬN TÂN BÌNH</v>
          </cell>
        </row>
        <row r="2132">
          <cell r="B2132" t="str">
            <v>19002127</v>
          </cell>
          <cell r="C2132" t="str">
            <v>BÙI CÔNG THÀNH</v>
          </cell>
          <cell r="E2132" t="str">
            <v>033</v>
          </cell>
          <cell r="F2132" t="str">
            <v>BỆNH VIỆN QUẬN TÂN BÌNH</v>
          </cell>
        </row>
        <row r="2133">
          <cell r="B2133" t="str">
            <v>19002128</v>
          </cell>
          <cell r="C2133" t="str">
            <v>LÊ THANH HÀO</v>
          </cell>
          <cell r="D2133" t="str">
            <v>DK2777721884269</v>
          </cell>
          <cell r="E2133" t="str">
            <v>CÓ THẺ</v>
          </cell>
          <cell r="F2133" t="e">
            <v>#N/A</v>
          </cell>
        </row>
        <row r="2134">
          <cell r="B2134" t="str">
            <v>19002129</v>
          </cell>
          <cell r="C2134" t="str">
            <v>LÊ TRỌNG CƯỜNG</v>
          </cell>
          <cell r="E2134" t="str">
            <v>034</v>
          </cell>
          <cell r="F2134" t="str">
            <v>BỆNH VIỆN 175</v>
          </cell>
        </row>
        <row r="2135">
          <cell r="B2135" t="str">
            <v>19002130</v>
          </cell>
          <cell r="C2135" t="str">
            <v>NGUYỄN ANH TUẤN</v>
          </cell>
          <cell r="E2135" t="str">
            <v>CÓ THẺ</v>
          </cell>
          <cell r="F2135" t="e">
            <v>#N/A</v>
          </cell>
        </row>
        <row r="2136">
          <cell r="B2136" t="str">
            <v>19002131</v>
          </cell>
          <cell r="F2136" t="e">
            <v>#N/A</v>
          </cell>
        </row>
        <row r="2137">
          <cell r="B2137" t="str">
            <v>19002132</v>
          </cell>
          <cell r="F2137" t="e">
            <v>#N/A</v>
          </cell>
        </row>
        <row r="2138">
          <cell r="B2138" t="str">
            <v>19002133</v>
          </cell>
          <cell r="C2138" t="str">
            <v>PHẠM HOÀNG THÔNG</v>
          </cell>
          <cell r="E2138" t="str">
            <v>033</v>
          </cell>
          <cell r="F2138" t="str">
            <v>BỆNH VIỆN QUẬN TÂN BÌNH</v>
          </cell>
        </row>
        <row r="2139">
          <cell r="B2139" t="str">
            <v>19002134</v>
          </cell>
          <cell r="C2139" t="str">
            <v>LÊ ANH TUẤN</v>
          </cell>
          <cell r="D2139" t="str">
            <v>SV4797937658848</v>
          </cell>
          <cell r="E2139" t="str">
            <v>033</v>
          </cell>
          <cell r="F2139" t="str">
            <v>BỆNH VIỆN QUẬN TÂN BÌNH</v>
          </cell>
        </row>
        <row r="2140">
          <cell r="B2140" t="str">
            <v>19002135</v>
          </cell>
          <cell r="C2140" t="str">
            <v>NGUYỄN HOÀNG SẬM</v>
          </cell>
          <cell r="E2140" t="str">
            <v>033</v>
          </cell>
          <cell r="F2140" t="str">
            <v>BỆNH VIỆN QUẬN TÂN BÌNH</v>
          </cell>
        </row>
        <row r="2141">
          <cell r="B2141" t="str">
            <v>19002136</v>
          </cell>
          <cell r="C2141" t="str">
            <v>VÕ VĂN THẬT</v>
          </cell>
          <cell r="E2141" t="str">
            <v>033</v>
          </cell>
          <cell r="F2141" t="str">
            <v>BỆNH VIỆN QUẬN TÂN BÌNH</v>
          </cell>
        </row>
        <row r="2142">
          <cell r="B2142" t="str">
            <v>19002137</v>
          </cell>
          <cell r="C2142" t="str">
            <v>TRẦN THANH SANG</v>
          </cell>
          <cell r="D2142" t="str">
            <v>HS4606020553529</v>
          </cell>
          <cell r="E2142" t="str">
            <v>054</v>
          </cell>
          <cell r="F2142" t="str">
            <v>BỆNH VIỆN QUẬN TÂN PHÚ</v>
          </cell>
        </row>
        <row r="2143">
          <cell r="B2143" t="str">
            <v>19002138</v>
          </cell>
          <cell r="C2143" t="str">
            <v>NGÔ HOÀNG KHẢI</v>
          </cell>
          <cell r="E2143" t="str">
            <v>033</v>
          </cell>
          <cell r="F2143" t="str">
            <v>BỆNH VIỆN QUẬN TÂN BÌNH</v>
          </cell>
        </row>
        <row r="2144">
          <cell r="B2144" t="str">
            <v>19002139</v>
          </cell>
          <cell r="C2144" t="str">
            <v>VÕ KHÁNH DUY</v>
          </cell>
          <cell r="D2144" t="str">
            <v>GD4969621610144</v>
          </cell>
          <cell r="E2144" t="str">
            <v>CÓ THẺ</v>
          </cell>
          <cell r="F2144" t="e">
            <v>#N/A</v>
          </cell>
        </row>
        <row r="2145">
          <cell r="B2145" t="str">
            <v>19002140</v>
          </cell>
          <cell r="C2145" t="str">
            <v>LÊ QUỐC TIẾN</v>
          </cell>
          <cell r="D2145" t="str">
            <v>CN3797936906185</v>
          </cell>
          <cell r="E2145" t="str">
            <v>CÓ THẺ</v>
          </cell>
          <cell r="F2145" t="e">
            <v>#N/A</v>
          </cell>
        </row>
        <row r="2146">
          <cell r="B2146" t="str">
            <v>19002141</v>
          </cell>
          <cell r="C2146" t="str">
            <v>HÀ THANH TÂN</v>
          </cell>
          <cell r="E2146" t="str">
            <v>CÓ THẺ</v>
          </cell>
          <cell r="F2146" t="e">
            <v>#N/A</v>
          </cell>
        </row>
        <row r="2147">
          <cell r="B2147" t="str">
            <v>19002142</v>
          </cell>
          <cell r="F2147" t="e">
            <v>#N/A</v>
          </cell>
        </row>
        <row r="2148">
          <cell r="B2148" t="str">
            <v>19002143</v>
          </cell>
          <cell r="C2148" t="str">
            <v>ĐÀO VĨNH THIÊN</v>
          </cell>
          <cell r="E2148" t="str">
            <v>033</v>
          </cell>
          <cell r="F2148" t="str">
            <v>BỆNH VIỆN QUẬN TÂN BÌNH</v>
          </cell>
        </row>
        <row r="2149">
          <cell r="B2149" t="str">
            <v>19002144</v>
          </cell>
          <cell r="C2149" t="str">
            <v>DƯƠNG BÍNH HÀO</v>
          </cell>
          <cell r="E2149" t="str">
            <v>014</v>
          </cell>
          <cell r="F2149" t="str">
            <v>BỆNH VIỆN NGUYỄN TRÃI</v>
          </cell>
        </row>
        <row r="2150">
          <cell r="B2150" t="str">
            <v>19002145</v>
          </cell>
          <cell r="C2150" t="str">
            <v>NGUYỄN ĐĂNG TRIỆU</v>
          </cell>
          <cell r="D2150" t="str">
            <v>HS4606021109111</v>
          </cell>
          <cell r="E2150" t="str">
            <v>033</v>
          </cell>
          <cell r="F2150" t="str">
            <v>BỆNH VIỆN QUẬN TÂN BÌNH</v>
          </cell>
        </row>
        <row r="2151">
          <cell r="B2151" t="str">
            <v>19002146</v>
          </cell>
          <cell r="C2151" t="str">
            <v>NGUYỄN NGỌC TẤN</v>
          </cell>
          <cell r="E2151" t="str">
            <v>025</v>
          </cell>
          <cell r="F2151" t="str">
            <v xml:space="preserve">BỆNH VIỆN THỐNG  NHẤT </v>
          </cell>
        </row>
        <row r="2152">
          <cell r="B2152" t="str">
            <v>19002147</v>
          </cell>
          <cell r="C2152" t="str">
            <v>NGUYỄN PHẠM TÂN MINH</v>
          </cell>
          <cell r="E2152" t="str">
            <v>488</v>
          </cell>
          <cell r="F2152" t="str">
            <v>BỆNH VIỆN ĐA KHOA TƯ NHÂN XUYÊN Á</v>
          </cell>
        </row>
        <row r="2153">
          <cell r="B2153" t="str">
            <v>19002148</v>
          </cell>
          <cell r="C2153" t="str">
            <v>NGUYỄN MINH HIÊU</v>
          </cell>
          <cell r="E2153" t="str">
            <v>040</v>
          </cell>
          <cell r="F2153" t="str">
            <v>BỆNH VIỆN ĐA KHOA KHU VỰC CỦ CHI</v>
          </cell>
        </row>
        <row r="2154">
          <cell r="B2154" t="str">
            <v>19002149</v>
          </cell>
          <cell r="C2154" t="str">
            <v>DANH NHÂN</v>
          </cell>
          <cell r="E2154" t="str">
            <v>488</v>
          </cell>
          <cell r="F2154" t="str">
            <v>BỆNH VIỆN ĐA KHOA TƯ NHÂN XUYÊN Á</v>
          </cell>
        </row>
        <row r="2155">
          <cell r="B2155" t="str">
            <v>19002150</v>
          </cell>
          <cell r="C2155" t="str">
            <v>LÊ TRỌNG PHÁT</v>
          </cell>
          <cell r="E2155" t="str">
            <v>CÓ THẺ</v>
          </cell>
          <cell r="F2155" t="e">
            <v>#N/A</v>
          </cell>
        </row>
        <row r="2156">
          <cell r="B2156" t="str">
            <v>19002151</v>
          </cell>
          <cell r="C2156" t="str">
            <v>HUỲNH CÔNG ĐẠT</v>
          </cell>
          <cell r="E2156" t="str">
            <v>040</v>
          </cell>
          <cell r="F2156" t="str">
            <v>BỆNH VIỆN ĐA KHOA KHU VỰC CỦ CHI</v>
          </cell>
        </row>
        <row r="2157">
          <cell r="B2157" t="str">
            <v>19002152</v>
          </cell>
          <cell r="F2157" t="e">
            <v>#N/A</v>
          </cell>
        </row>
        <row r="2158">
          <cell r="B2158" t="str">
            <v>19002153</v>
          </cell>
          <cell r="C2158" t="str">
            <v>LẠI ANH HUY</v>
          </cell>
          <cell r="D2158" t="str">
            <v>HS4878722562341</v>
          </cell>
          <cell r="E2158" t="str">
            <v>033</v>
          </cell>
          <cell r="F2158" t="str">
            <v>BỆNH VIỆN QUẬN TÂN BÌNH</v>
          </cell>
        </row>
        <row r="2159">
          <cell r="B2159" t="str">
            <v>19002154</v>
          </cell>
          <cell r="C2159" t="str">
            <v>HỒ VÕ HOÀNG</v>
          </cell>
          <cell r="E2159" t="str">
            <v>CÓ THẺ</v>
          </cell>
          <cell r="F2159" t="e">
            <v>#N/A</v>
          </cell>
        </row>
        <row r="2160">
          <cell r="B2160" t="str">
            <v>19002155</v>
          </cell>
          <cell r="C2160" t="str">
            <v>NGUYỄN CÔNG ĐOÀN</v>
          </cell>
          <cell r="D2160" t="str">
            <v>HS4919122211476</v>
          </cell>
          <cell r="E2160" t="str">
            <v>033</v>
          </cell>
          <cell r="F2160" t="str">
            <v>BỆNH VIỆN QUẬN TÂN BÌNH</v>
          </cell>
        </row>
        <row r="2161">
          <cell r="B2161" t="str">
            <v>19002156</v>
          </cell>
          <cell r="C2161" t="str">
            <v>TRẦN THANH DUY</v>
          </cell>
          <cell r="E2161" t="str">
            <v>013</v>
          </cell>
          <cell r="F2161" t="str">
            <v xml:space="preserve">BỆNH VIỆN NGUYỄN TRI PHƯƠNG </v>
          </cell>
        </row>
        <row r="2162">
          <cell r="B2162" t="str">
            <v>19002157</v>
          </cell>
          <cell r="C2162" t="str">
            <v>CHÂU LÊ TRỌNG</v>
          </cell>
          <cell r="E2162" t="str">
            <v>CÓ THẺ</v>
          </cell>
          <cell r="F2162" t="e">
            <v>#N/A</v>
          </cell>
        </row>
        <row r="2163">
          <cell r="B2163" t="str">
            <v>19002158</v>
          </cell>
          <cell r="C2163" t="str">
            <v>TRẦN QUANG HUY</v>
          </cell>
          <cell r="E2163" t="str">
            <v>033</v>
          </cell>
          <cell r="F2163" t="str">
            <v>BỆNH VIỆN QUẬN TÂN BÌNH</v>
          </cell>
        </row>
        <row r="2164">
          <cell r="B2164" t="str">
            <v>19002159</v>
          </cell>
          <cell r="C2164" t="str">
            <v>TRẦN THIỆN NHÂN</v>
          </cell>
          <cell r="E2164" t="str">
            <v>033</v>
          </cell>
          <cell r="F2164" t="str">
            <v>BỆNH VIỆN QUẬN TÂN BÌNH</v>
          </cell>
        </row>
        <row r="2165">
          <cell r="B2165" t="str">
            <v>19002160</v>
          </cell>
          <cell r="C2165" t="str">
            <v>ĐẶNG HOÀNG KHANG</v>
          </cell>
          <cell r="E2165" t="str">
            <v>033</v>
          </cell>
          <cell r="F2165" t="str">
            <v>BỆNH VIỆN QUẬN TÂN BÌNH</v>
          </cell>
        </row>
        <row r="2166">
          <cell r="B2166" t="str">
            <v>19002161</v>
          </cell>
          <cell r="C2166" t="str">
            <v>LÊ HOÀNG THÁI</v>
          </cell>
          <cell r="E2166" t="str">
            <v>040</v>
          </cell>
          <cell r="F2166" t="str">
            <v>BỆNH VIỆN ĐA KHOA KHU VỰC CỦ CHI</v>
          </cell>
        </row>
        <row r="2167">
          <cell r="B2167" t="str">
            <v>19002162</v>
          </cell>
          <cell r="C2167" t="str">
            <v>LÊ QUỐC LUÂN</v>
          </cell>
          <cell r="E2167" t="str">
            <v>033</v>
          </cell>
          <cell r="F2167" t="str">
            <v>BỆNH VIỆN QUẬN TÂN BÌNH</v>
          </cell>
        </row>
        <row r="2168">
          <cell r="B2168" t="str">
            <v>19002163</v>
          </cell>
          <cell r="C2168" t="str">
            <v>NGUYỄN THẾ VĂN</v>
          </cell>
          <cell r="E2168" t="str">
            <v>CÓ THẺ</v>
          </cell>
          <cell r="F2168" t="e">
            <v>#N/A</v>
          </cell>
        </row>
        <row r="2169">
          <cell r="B2169" t="str">
            <v>19002164</v>
          </cell>
          <cell r="C2169" t="str">
            <v>HUỲNH NHỰT THANH</v>
          </cell>
          <cell r="E2169" t="str">
            <v>033</v>
          </cell>
          <cell r="F2169" t="str">
            <v>BỆNH VIỆN QUẬN TÂN BÌNH</v>
          </cell>
        </row>
        <row r="2170">
          <cell r="B2170" t="str">
            <v>19002165</v>
          </cell>
          <cell r="F2170" t="e">
            <v>#N/A</v>
          </cell>
        </row>
        <row r="2171">
          <cell r="B2171" t="str">
            <v>19002166</v>
          </cell>
          <cell r="C2171" t="str">
            <v>PHAN THANH HUY</v>
          </cell>
          <cell r="D2171" t="str">
            <v>GD4898923844200</v>
          </cell>
          <cell r="E2171" t="str">
            <v>033</v>
          </cell>
          <cell r="F2171" t="str">
            <v>BỆNH VIỆN QUẬN TÂN BÌNH</v>
          </cell>
        </row>
        <row r="2172">
          <cell r="B2172" t="str">
            <v>19002167</v>
          </cell>
          <cell r="C2172" t="str">
            <v>LƯƠNG NGUYỄN MẠNH QUỲNH</v>
          </cell>
          <cell r="E2172" t="str">
            <v>033</v>
          </cell>
          <cell r="F2172" t="str">
            <v>BỆNH VIỆN QUẬN TÂN BÌNH</v>
          </cell>
        </row>
        <row r="2173">
          <cell r="B2173" t="str">
            <v>19002168</v>
          </cell>
          <cell r="C2173" t="str">
            <v>PHAN HOÀNG PHÚC</v>
          </cell>
          <cell r="D2173" t="str">
            <v>HS4797936072684</v>
          </cell>
          <cell r="E2173" t="str">
            <v>027</v>
          </cell>
          <cell r="F2173" t="str">
            <v>BỆNH VIỆN QUẬN 10</v>
          </cell>
        </row>
        <row r="2174">
          <cell r="B2174" t="str">
            <v>19002169</v>
          </cell>
          <cell r="C2174" t="str">
            <v>NGUYỄN VĂN KIÊN</v>
          </cell>
          <cell r="D2174" t="str">
            <v>HS4797935053843</v>
          </cell>
          <cell r="E2174" t="str">
            <v>488</v>
          </cell>
          <cell r="F2174" t="str">
            <v>BỆNH VIỆN ĐA KHOA TƯ NHÂN XUYÊN Á</v>
          </cell>
        </row>
        <row r="2175">
          <cell r="B2175" t="str">
            <v>19002170</v>
          </cell>
          <cell r="C2175" t="str">
            <v>NGUYỄN HIẾU NGHĨA</v>
          </cell>
          <cell r="D2175" t="str">
            <v>GD4797935915988</v>
          </cell>
          <cell r="E2175" t="str">
            <v>CÓ THẺ</v>
          </cell>
          <cell r="F2175" t="e">
            <v>#N/A</v>
          </cell>
        </row>
        <row r="2176">
          <cell r="B2176" t="str">
            <v>19002171</v>
          </cell>
          <cell r="F2176" t="e">
            <v>#N/A</v>
          </cell>
        </row>
        <row r="2177">
          <cell r="B2177" t="str">
            <v>19002172</v>
          </cell>
          <cell r="C2177" t="str">
            <v>LÊ TẤN MẠNH</v>
          </cell>
          <cell r="E2177" t="str">
            <v>025</v>
          </cell>
          <cell r="F2177" t="str">
            <v xml:space="preserve">BỆNH VIỆN THỐNG  NHẤT </v>
          </cell>
        </row>
        <row r="2178">
          <cell r="B2178" t="str">
            <v>19002173</v>
          </cell>
          <cell r="C2178" t="str">
            <v>NGUYỄN VĂN HUY</v>
          </cell>
          <cell r="E2178" t="str">
            <v>033</v>
          </cell>
          <cell r="F2178" t="str">
            <v>BỆNH VIỆN QUẬN TÂN BÌNH</v>
          </cell>
        </row>
        <row r="2179">
          <cell r="B2179" t="str">
            <v>19002174</v>
          </cell>
          <cell r="C2179" t="str">
            <v>TĂNG TRUNG ĐỊNH</v>
          </cell>
          <cell r="D2179" t="str">
            <v>HS4606020564031</v>
          </cell>
          <cell r="E2179" t="str">
            <v>033</v>
          </cell>
          <cell r="F2179" t="str">
            <v>BỆNH VIỆN QUẬN TÂN BÌNH</v>
          </cell>
        </row>
        <row r="2180">
          <cell r="B2180" t="str">
            <v>19002175</v>
          </cell>
          <cell r="C2180" t="str">
            <v>HÀ VĂN TÌNH</v>
          </cell>
          <cell r="D2180" t="str">
            <v>HS4878722534141</v>
          </cell>
          <cell r="E2180" t="str">
            <v>033</v>
          </cell>
          <cell r="F2180" t="str">
            <v>BỆNH VIỆN QUẬN TÂN BÌNH</v>
          </cell>
        </row>
        <row r="2181">
          <cell r="B2181" t="str">
            <v>19002176</v>
          </cell>
          <cell r="C2181" t="str">
            <v>CHÍ QUANG PHÚ</v>
          </cell>
          <cell r="E2181" t="str">
            <v>465</v>
          </cell>
          <cell r="F2181" t="str">
            <v>PHÒNG KHÁM ĐA KHOA (THUỘC  Cty TNHH BV THÁNH MẪU)</v>
          </cell>
        </row>
        <row r="2182">
          <cell r="B2182" t="str">
            <v>19002177</v>
          </cell>
          <cell r="C2182" t="str">
            <v>NGUYỄN CÔNG TRIẾT</v>
          </cell>
          <cell r="E2182" t="str">
            <v>054</v>
          </cell>
          <cell r="F2182" t="str">
            <v>BỆNH VIỆN QUẬN TÂN PHÚ</v>
          </cell>
        </row>
        <row r="2183">
          <cell r="B2183" t="str">
            <v>19002178</v>
          </cell>
          <cell r="C2183" t="str">
            <v>TRẦN LÊ TUẤN MINH</v>
          </cell>
          <cell r="D2183" t="str">
            <v>HS4878722620200</v>
          </cell>
          <cell r="E2183" t="str">
            <v>033</v>
          </cell>
          <cell r="F2183" t="str">
            <v>BỆNH VIỆN QUẬN TÂN BÌNH</v>
          </cell>
        </row>
        <row r="2184">
          <cell r="B2184" t="str">
            <v>19002179</v>
          </cell>
          <cell r="C2184" t="str">
            <v>HUỲNH HỮU PHÚC</v>
          </cell>
          <cell r="D2184" t="str">
            <v>HS4878722643594</v>
          </cell>
          <cell r="E2184" t="str">
            <v>033</v>
          </cell>
          <cell r="F2184" t="str">
            <v>BỆNH VIỆN QUẬN TÂN BÌNH</v>
          </cell>
        </row>
        <row r="2185">
          <cell r="B2185" t="str">
            <v>19002180</v>
          </cell>
          <cell r="C2185" t="str">
            <v>TRẦN HOÀI GIA HUY</v>
          </cell>
          <cell r="E2185" t="str">
            <v>032</v>
          </cell>
          <cell r="F2185" t="str">
            <v xml:space="preserve">BỆNH VIỆN QUẬN PHÚ NHUẬN </v>
          </cell>
        </row>
        <row r="2186">
          <cell r="B2186" t="str">
            <v>19002181</v>
          </cell>
          <cell r="C2186" t="str">
            <v>NGUYỄN ĐỨC HÙNG</v>
          </cell>
          <cell r="E2186" t="str">
            <v>033</v>
          </cell>
          <cell r="F2186" t="str">
            <v>BỆNH VIỆN QUẬN TÂN BÌNH</v>
          </cell>
        </row>
        <row r="2187">
          <cell r="B2187" t="str">
            <v>19002182</v>
          </cell>
          <cell r="C2187" t="str">
            <v>LÊ NGỌC PHƯỚC HÒA</v>
          </cell>
          <cell r="E2187" t="str">
            <v>025</v>
          </cell>
          <cell r="F2187" t="str">
            <v xml:space="preserve">BỆNH VIỆN THỐNG  NHẤT </v>
          </cell>
        </row>
        <row r="2188">
          <cell r="B2188" t="str">
            <v>19002183</v>
          </cell>
          <cell r="C2188" t="str">
            <v>VŨ HỒNG BẢO NHI</v>
          </cell>
          <cell r="D2188" t="str">
            <v>HS4797934019069</v>
          </cell>
          <cell r="E2188" t="str">
            <v>055</v>
          </cell>
          <cell r="F2188" t="str">
            <v xml:space="preserve">BỆNH VIỆN QUẬN BÌNH TÂN </v>
          </cell>
        </row>
        <row r="2189">
          <cell r="B2189" t="str">
            <v>19002184</v>
          </cell>
          <cell r="C2189" t="str">
            <v>ĐỖ HOÀNG PHƯƠNG UYÊN</v>
          </cell>
          <cell r="D2189" t="str">
            <v>HS4797939371549</v>
          </cell>
          <cell r="E2189" t="str">
            <v>457</v>
          </cell>
          <cell r="F2189" t="str">
            <v>PHÒNG KHÁM ĐA KHOA (THUỘC CN2-  Cty TNHH TTYK PHƯỚC AN )</v>
          </cell>
        </row>
        <row r="2190">
          <cell r="B2190" t="str">
            <v>19002185</v>
          </cell>
          <cell r="C2190" t="str">
            <v>ĐOÀN DUY TÂN</v>
          </cell>
          <cell r="E2190" t="str">
            <v>033</v>
          </cell>
          <cell r="F2190" t="str">
            <v>BỆNH VIỆN QUẬN TÂN BÌNH</v>
          </cell>
        </row>
        <row r="2191">
          <cell r="B2191" t="str">
            <v>19002186</v>
          </cell>
          <cell r="F2191" t="e">
            <v>#N/A</v>
          </cell>
        </row>
        <row r="2192">
          <cell r="B2192" t="str">
            <v>19002187</v>
          </cell>
          <cell r="F2192" t="e">
            <v>#N/A</v>
          </cell>
        </row>
        <row r="2193">
          <cell r="B2193" t="str">
            <v>19002188</v>
          </cell>
          <cell r="C2193" t="str">
            <v>VŨ NGỌC TỈNH</v>
          </cell>
          <cell r="E2193" t="str">
            <v>041</v>
          </cell>
          <cell r="F2193" t="str">
            <v>BỆNH VIỆN ĐA KHOA KHU VỰC HÓC MÔN</v>
          </cell>
        </row>
        <row r="2194">
          <cell r="B2194" t="str">
            <v>19002189</v>
          </cell>
          <cell r="C2194" t="str">
            <v>NGUYỄN ĐỨC TUẤN KIỆT</v>
          </cell>
          <cell r="E2194" t="str">
            <v>K MUA</v>
          </cell>
          <cell r="F2194" t="e">
            <v>#N/A</v>
          </cell>
        </row>
        <row r="2195">
          <cell r="B2195" t="str">
            <v>19002190</v>
          </cell>
          <cell r="C2195" t="str">
            <v>NGUYỄN GIA HUY</v>
          </cell>
          <cell r="E2195" t="str">
            <v>040</v>
          </cell>
          <cell r="F2195" t="str">
            <v>BỆNH VIỆN ĐA KHOA KHU VỰC CỦ CHI</v>
          </cell>
        </row>
        <row r="2196">
          <cell r="B2196" t="str">
            <v>19002191</v>
          </cell>
          <cell r="C2196" t="str">
            <v>HUỲNH ĐỨC HUYNH</v>
          </cell>
          <cell r="E2196" t="str">
            <v>025</v>
          </cell>
          <cell r="F2196" t="str">
            <v xml:space="preserve">BỆNH VIỆN THỐNG  NHẤT </v>
          </cell>
        </row>
        <row r="2197">
          <cell r="B2197" t="str">
            <v>19002192</v>
          </cell>
          <cell r="C2197" t="str">
            <v>PHẠM TÙNG KHOA</v>
          </cell>
          <cell r="E2197" t="str">
            <v>025</v>
          </cell>
          <cell r="F2197" t="str">
            <v xml:space="preserve">BỆNH VIỆN THỐNG  NHẤT </v>
          </cell>
        </row>
        <row r="2198">
          <cell r="B2198" t="str">
            <v>19002193</v>
          </cell>
          <cell r="C2198" t="str">
            <v>TRỊNH NGỌC QUÂN</v>
          </cell>
          <cell r="E2198" t="str">
            <v>CÓ THẺ</v>
          </cell>
          <cell r="F2198" t="e">
            <v>#N/A</v>
          </cell>
        </row>
        <row r="2199">
          <cell r="B2199" t="str">
            <v>19002194</v>
          </cell>
          <cell r="C2199" t="str">
            <v>NGUYỄN MINH DŨNG</v>
          </cell>
          <cell r="D2199" t="str">
            <v>HS4797928521962</v>
          </cell>
          <cell r="E2199" t="str">
            <v>029</v>
          </cell>
          <cell r="F2199" t="str">
            <v>BỆNH VIỆN QUẬN 12</v>
          </cell>
        </row>
        <row r="2200">
          <cell r="B2200" t="str">
            <v>19002195</v>
          </cell>
          <cell r="C2200" t="str">
            <v>LÊ DIÊN QUANG</v>
          </cell>
          <cell r="E2200" t="str">
            <v>466</v>
          </cell>
          <cell r="F2200" t="str">
            <v>PHÒNG KHÁM ĐA KHOA (THUỘC  Cty TNHH MTV TMDV Y TẾ TÂN BÌNH)</v>
          </cell>
        </row>
        <row r="2201">
          <cell r="B2201" t="str">
            <v>19002196</v>
          </cell>
          <cell r="C2201" t="str">
            <v>BÙI TRỌNG TÚ</v>
          </cell>
          <cell r="D2201" t="str">
            <v>HS4757526425341</v>
          </cell>
          <cell r="E2201" t="str">
            <v>025</v>
          </cell>
          <cell r="F2201" t="str">
            <v xml:space="preserve">BỆNH VIỆN THỐNG  NHẤT </v>
          </cell>
        </row>
        <row r="2202">
          <cell r="B2202" t="str">
            <v>19002197</v>
          </cell>
          <cell r="C2202" t="str">
            <v>VĂN THÀNH ÁI</v>
          </cell>
          <cell r="E2202" t="str">
            <v>025</v>
          </cell>
          <cell r="F2202" t="str">
            <v xml:space="preserve">BỆNH VIỆN THỐNG  NHẤT </v>
          </cell>
        </row>
        <row r="2203">
          <cell r="B2203" t="str">
            <v>19002198</v>
          </cell>
          <cell r="C2203" t="str">
            <v>BÙI VĂN TIẾN</v>
          </cell>
          <cell r="E2203" t="str">
            <v>033</v>
          </cell>
          <cell r="F2203" t="str">
            <v>BỆNH VIỆN QUẬN TÂN BÌNH</v>
          </cell>
        </row>
        <row r="2204">
          <cell r="B2204" t="str">
            <v>19002199</v>
          </cell>
          <cell r="C2204" t="str">
            <v>NGUYỄN THỊ CẨM GIANG</v>
          </cell>
          <cell r="E2204" t="str">
            <v>040</v>
          </cell>
          <cell r="F2204" t="str">
            <v>BỆNH VIỆN ĐA KHOA KHU VỰC CỦ CHI</v>
          </cell>
        </row>
        <row r="2205">
          <cell r="B2205" t="str">
            <v>19002200</v>
          </cell>
          <cell r="C2205" t="str">
            <v>DƯƠNG NGỌC QUÝ</v>
          </cell>
          <cell r="E2205" t="str">
            <v>040</v>
          </cell>
          <cell r="F2205" t="str">
            <v>BỆNH VIỆN ĐA KHOA KHU VỰC CỦ CHI</v>
          </cell>
        </row>
        <row r="2206">
          <cell r="B2206" t="str">
            <v>19002201</v>
          </cell>
          <cell r="C2206" t="str">
            <v>TRƯƠNG TRỌNG KIÊN</v>
          </cell>
          <cell r="D2206" t="str">
            <v>HS4808022169230</v>
          </cell>
          <cell r="E2206" t="str">
            <v>033</v>
          </cell>
          <cell r="F2206" t="str">
            <v>BỆNH VIỆN QUẬN TÂN BÌNH</v>
          </cell>
        </row>
        <row r="2207">
          <cell r="B2207" t="str">
            <v>19002202</v>
          </cell>
          <cell r="C2207" t="str">
            <v>NGUYỄN TẤN THÀNH</v>
          </cell>
          <cell r="E2207" t="str">
            <v>040</v>
          </cell>
          <cell r="F2207" t="str">
            <v>BỆNH VIỆN ĐA KHOA KHU VỰC CỦ CHI</v>
          </cell>
        </row>
        <row r="2208">
          <cell r="B2208" t="str">
            <v>19002203</v>
          </cell>
          <cell r="C2208" t="str">
            <v>NGUYỄN THÀNH LẬP</v>
          </cell>
          <cell r="E2208" t="str">
            <v>041</v>
          </cell>
          <cell r="F2208" t="str">
            <v>BỆNH VIỆN ĐA KHOA KHU VỰC HÓC MÔN</v>
          </cell>
        </row>
        <row r="2209">
          <cell r="B2209" t="str">
            <v>19002204</v>
          </cell>
          <cell r="C2209" t="str">
            <v>VĂN CÔNG TIẾN</v>
          </cell>
          <cell r="E2209" t="str">
            <v>033</v>
          </cell>
          <cell r="F2209" t="str">
            <v>BỆNH VIỆN QUẬN TÂN BÌNH</v>
          </cell>
        </row>
        <row r="2210">
          <cell r="B2210" t="str">
            <v>19002205</v>
          </cell>
          <cell r="C2210" t="str">
            <v>NGUYỄN MINH TÂM</v>
          </cell>
          <cell r="D2210" t="str">
            <v>HS4808023367369</v>
          </cell>
          <cell r="E2210" t="str">
            <v>033</v>
          </cell>
          <cell r="F2210" t="str">
            <v>BỆNH VIỆN QUẬN TÂN BÌNH</v>
          </cell>
        </row>
        <row r="2211">
          <cell r="B2211" t="str">
            <v>19002206</v>
          </cell>
          <cell r="C2211" t="str">
            <v>HUỲNH TRỌNG NGHĨA</v>
          </cell>
          <cell r="D2211" t="str">
            <v>HS4808022063107</v>
          </cell>
          <cell r="E2211" t="str">
            <v>033</v>
          </cell>
          <cell r="F2211" t="str">
            <v>BỆNH VIỆN QUẬN TÂN BÌNH</v>
          </cell>
        </row>
        <row r="2212">
          <cell r="B2212" t="str">
            <v>19002207</v>
          </cell>
          <cell r="C2212" t="str">
            <v>TRẦN NGÂN THANH</v>
          </cell>
          <cell r="E2212" t="str">
            <v>488</v>
          </cell>
          <cell r="F2212" t="str">
            <v>BỆNH VIỆN ĐA KHOA TƯ NHÂN XUYÊN Á</v>
          </cell>
        </row>
        <row r="2213">
          <cell r="B2213" t="str">
            <v>19002208</v>
          </cell>
          <cell r="C2213" t="str">
            <v>NGUYỄN VĂN ĐẲNG</v>
          </cell>
          <cell r="E2213" t="str">
            <v>025</v>
          </cell>
          <cell r="F2213" t="str">
            <v xml:space="preserve">BỆNH VIỆN THỐNG  NHẤT </v>
          </cell>
        </row>
        <row r="2214">
          <cell r="B2214" t="str">
            <v>19002209</v>
          </cell>
          <cell r="C2214" t="str">
            <v>NGUYỄN THÀNH PHÚ</v>
          </cell>
          <cell r="E2214" t="str">
            <v>025</v>
          </cell>
          <cell r="F2214" t="str">
            <v xml:space="preserve">BỆNH VIỆN THỐNG  NHẤT </v>
          </cell>
        </row>
        <row r="2215">
          <cell r="B2215" t="str">
            <v>19002210</v>
          </cell>
          <cell r="C2215" t="str">
            <v>HỒ THẾ DÂN</v>
          </cell>
          <cell r="E2215" t="str">
            <v>040</v>
          </cell>
          <cell r="F2215" t="str">
            <v>BỆNH VIỆN ĐA KHOA KHU VỰC CỦ CHI</v>
          </cell>
        </row>
        <row r="2216">
          <cell r="B2216" t="str">
            <v>19002211</v>
          </cell>
          <cell r="C2216" t="str">
            <v>NGUYỄN VĂN NGOAN</v>
          </cell>
          <cell r="E2216" t="str">
            <v>025</v>
          </cell>
          <cell r="F2216" t="str">
            <v xml:space="preserve">BỆNH VIỆN THỐNG  NHẤT </v>
          </cell>
        </row>
        <row r="2217">
          <cell r="B2217" t="str">
            <v>19002212</v>
          </cell>
          <cell r="C2217" t="str">
            <v xml:space="preserve">NGUYỄN HOÀNG ANH </v>
          </cell>
          <cell r="E2217" t="str">
            <v>040</v>
          </cell>
          <cell r="F2217" t="str">
            <v>BỆNH VIỆN ĐA KHOA KHU VỰC CỦ CHI</v>
          </cell>
        </row>
        <row r="2218">
          <cell r="B2218" t="str">
            <v>19002213</v>
          </cell>
          <cell r="C2218" t="str">
            <v>VĂN TÔ MINH HUY</v>
          </cell>
          <cell r="D2218" t="str">
            <v>HS4797935355776</v>
          </cell>
          <cell r="E2218" t="str">
            <v>041</v>
          </cell>
          <cell r="F2218" t="str">
            <v>BỆNH VIỆN ĐA KHOA KHU VỰC HÓC MÔN</v>
          </cell>
        </row>
        <row r="2219">
          <cell r="B2219" t="str">
            <v>19002214</v>
          </cell>
          <cell r="C2219" t="str">
            <v>LỌC TIỂU Ý</v>
          </cell>
          <cell r="E2219" t="str">
            <v>054</v>
          </cell>
          <cell r="F2219" t="str">
            <v>BỆNH VIỆN QUẬN TÂN PHÚ</v>
          </cell>
        </row>
        <row r="2220">
          <cell r="B2220" t="str">
            <v>19002215</v>
          </cell>
          <cell r="C2220" t="str">
            <v>TRẦN VƯƠNG VŨ</v>
          </cell>
          <cell r="E2220" t="str">
            <v>041</v>
          </cell>
          <cell r="F2220" t="str">
            <v>BỆNH VIỆN ĐA KHOA KHU VỰC HÓC MÔN</v>
          </cell>
        </row>
        <row r="2221">
          <cell r="B2221" t="str">
            <v>19002216</v>
          </cell>
          <cell r="C2221" t="str">
            <v>DƯƠNG THỊ BÉ NGÂN</v>
          </cell>
          <cell r="D2221" t="str">
            <v>HS4797939387092</v>
          </cell>
          <cell r="E2221" t="str">
            <v>033</v>
          </cell>
          <cell r="F2221" t="str">
            <v>BỆNH VIỆN QUẬN TÂN BÌNH</v>
          </cell>
        </row>
        <row r="2222">
          <cell r="B2222" t="str">
            <v>19002217</v>
          </cell>
          <cell r="C2222" t="str">
            <v>THÁI THỊ THÁI UYÊN</v>
          </cell>
          <cell r="E2222" t="str">
            <v>033</v>
          </cell>
          <cell r="F2222" t="str">
            <v>BỆNH VIỆN QUẬN TÂN BÌNH</v>
          </cell>
        </row>
        <row r="2223">
          <cell r="B2223" t="str">
            <v>19002218</v>
          </cell>
          <cell r="C2223" t="str">
            <v>THÀM HƯNG TÀI</v>
          </cell>
          <cell r="E2223" t="str">
            <v>025</v>
          </cell>
          <cell r="F2223" t="str">
            <v xml:space="preserve">BỆNH VIỆN THỐNG  NHẤT </v>
          </cell>
        </row>
        <row r="2224">
          <cell r="B2224" t="str">
            <v>19002219</v>
          </cell>
          <cell r="C2224" t="str">
            <v>TRỊNH TUẤN KIỆT</v>
          </cell>
          <cell r="D2224" t="str">
            <v>HS4727222458299</v>
          </cell>
          <cell r="E2224" t="str">
            <v>054</v>
          </cell>
          <cell r="F2224" t="str">
            <v>BỆNH VIỆN QUẬN TÂN PHÚ</v>
          </cell>
        </row>
        <row r="2225">
          <cell r="B2225" t="str">
            <v>19002220</v>
          </cell>
          <cell r="C2225" t="str">
            <v>TRẦN TRÍ HÙNG</v>
          </cell>
          <cell r="E2225" t="str">
            <v>025</v>
          </cell>
          <cell r="F2225" t="str">
            <v xml:space="preserve">BỆNH VIỆN THỐNG  NHẤT </v>
          </cell>
        </row>
        <row r="2226">
          <cell r="B2226" t="str">
            <v>19002221</v>
          </cell>
          <cell r="C2226" t="str">
            <v>PHẠM TRUNG ANH DŨNG</v>
          </cell>
          <cell r="E2226" t="str">
            <v>025</v>
          </cell>
          <cell r="F2226" t="str">
            <v xml:space="preserve">BỆNH VIỆN THỐNG  NHẤT </v>
          </cell>
        </row>
        <row r="2227">
          <cell r="B2227" t="str">
            <v>19002222</v>
          </cell>
          <cell r="C2227" t="str">
            <v>PHAN VĂN PHÚC</v>
          </cell>
          <cell r="E2227" t="str">
            <v>025</v>
          </cell>
          <cell r="F2227" t="str">
            <v xml:space="preserve">BỆNH VIỆN THỐNG  NHẤT </v>
          </cell>
        </row>
        <row r="2228">
          <cell r="B2228" t="str">
            <v>19002223</v>
          </cell>
          <cell r="C2228" t="str">
            <v>NGÔ TẤN THỊNH</v>
          </cell>
          <cell r="D2228" t="str">
            <v>HS4797934995672</v>
          </cell>
          <cell r="E2228" t="str">
            <v>040</v>
          </cell>
          <cell r="F2228" t="str">
            <v>BỆNH VIỆN ĐA KHOA KHU VỰC CỦ CHI</v>
          </cell>
        </row>
        <row r="2229">
          <cell r="B2229" t="str">
            <v>19002224</v>
          </cell>
          <cell r="C2229" t="str">
            <v>PHAN QUANG THIỆN</v>
          </cell>
          <cell r="E2229" t="str">
            <v>041</v>
          </cell>
          <cell r="F2229" t="str">
            <v>BỆNH VIỆN ĐA KHOA KHU VỰC HÓC MÔN</v>
          </cell>
        </row>
        <row r="2230">
          <cell r="B2230" t="str">
            <v>19002225</v>
          </cell>
          <cell r="C2230" t="str">
            <v>NGUYỄN ĐÌNH AN KHANG</v>
          </cell>
          <cell r="D2230" t="str">
            <v>HS4797937606698</v>
          </cell>
          <cell r="E2230" t="str">
            <v>030/031</v>
          </cell>
          <cell r="F2230" t="e">
            <v>#N/A</v>
          </cell>
        </row>
        <row r="2231">
          <cell r="B2231" t="str">
            <v>19002226</v>
          </cell>
          <cell r="C2231" t="str">
            <v>HUỲNH ĐÌNH NGỌC</v>
          </cell>
          <cell r="E2231" t="str">
            <v>029</v>
          </cell>
          <cell r="F2231" t="str">
            <v>BỆNH VIỆN QUẬN 12</v>
          </cell>
        </row>
        <row r="2232">
          <cell r="B2232" t="str">
            <v>19002227</v>
          </cell>
          <cell r="C2232" t="str">
            <v>LÊ GIA HÀO</v>
          </cell>
          <cell r="D2232" t="str">
            <v>HS4797932781342</v>
          </cell>
          <cell r="E2232" t="str">
            <v>028</v>
          </cell>
          <cell r="F2232" t="str">
            <v>BỆNH VIỆN QUẬN 11</v>
          </cell>
        </row>
        <row r="2233">
          <cell r="B2233" t="str">
            <v>19002228</v>
          </cell>
          <cell r="C2233" t="str">
            <v>TRẦN THANH VŨ</v>
          </cell>
          <cell r="E2233" t="str">
            <v>032</v>
          </cell>
          <cell r="F2233" t="str">
            <v xml:space="preserve">BỆNH VIỆN QUẬN PHÚ NHUẬN </v>
          </cell>
        </row>
        <row r="2234">
          <cell r="B2234" t="str">
            <v>19002229</v>
          </cell>
          <cell r="C2234" t="str">
            <v>BÙI HIẾU TRUNG</v>
          </cell>
          <cell r="D2234" t="str">
            <v>HS4828221954725</v>
          </cell>
          <cell r="E2234" t="str">
            <v>025</v>
          </cell>
          <cell r="F2234" t="str">
            <v xml:space="preserve">BỆNH VIỆN THỐNG  NHẤT </v>
          </cell>
        </row>
        <row r="2235">
          <cell r="B2235" t="str">
            <v>19002230</v>
          </cell>
          <cell r="C2235" t="str">
            <v>PHẠM TIẾN THÀNH</v>
          </cell>
          <cell r="D2235" t="str">
            <v>HS47272221636394</v>
          </cell>
          <cell r="E2235" t="str">
            <v>025</v>
          </cell>
          <cell r="F2235" t="str">
            <v xml:space="preserve">BỆNH VIỆN THỐNG  NHẤT </v>
          </cell>
        </row>
        <row r="2236">
          <cell r="B2236" t="str">
            <v>19002231</v>
          </cell>
          <cell r="C2236" t="str">
            <v>NGUYỄN TRƯỜNG NHƯ6T TÍN</v>
          </cell>
          <cell r="D2236" t="str">
            <v>HS4828221982965</v>
          </cell>
          <cell r="E2236" t="str">
            <v>025</v>
          </cell>
          <cell r="F2236" t="str">
            <v xml:space="preserve">BỆNH VIỆN THỐNG  NHẤT </v>
          </cell>
        </row>
        <row r="2237">
          <cell r="B2237" t="str">
            <v>19002232</v>
          </cell>
          <cell r="C2237" t="str">
            <v>TRỊNH TUẤN KIỆT</v>
          </cell>
          <cell r="D2237" t="str">
            <v>HS4727222458299</v>
          </cell>
          <cell r="E2237" t="str">
            <v>055</v>
          </cell>
          <cell r="F2237" t="str">
            <v xml:space="preserve">BỆNH VIỆN QUẬN BÌNH TÂN </v>
          </cell>
        </row>
        <row r="2238">
          <cell r="B2238" t="str">
            <v>19002233</v>
          </cell>
          <cell r="C2238" t="str">
            <v>LÊ DUY LINH</v>
          </cell>
          <cell r="E2238" t="str">
            <v>025</v>
          </cell>
          <cell r="F2238" t="str">
            <v xml:space="preserve">BỆNH VIỆN THỐNG  NHẤT </v>
          </cell>
        </row>
        <row r="2239">
          <cell r="B2239" t="str">
            <v>19002234</v>
          </cell>
          <cell r="C2239" t="str">
            <v>TRẦN ĐỨC CHÁNH</v>
          </cell>
          <cell r="E2239" t="str">
            <v>040</v>
          </cell>
          <cell r="F2239" t="str">
            <v>BỆNH VIỆN ĐA KHOA KHU VỰC CỦ CHI</v>
          </cell>
        </row>
        <row r="2240">
          <cell r="B2240" t="str">
            <v>19002235</v>
          </cell>
          <cell r="C2240" t="str">
            <v>HỒ NHẬT HUY</v>
          </cell>
          <cell r="E2240" t="str">
            <v>465</v>
          </cell>
          <cell r="F2240" t="str">
            <v>PHÒNG KHÁM ĐA KHOA (THUỘC  Cty TNHH BV THÁNH MẪU)</v>
          </cell>
        </row>
        <row r="2241">
          <cell r="B2241" t="str">
            <v>19002236</v>
          </cell>
          <cell r="C2241" t="str">
            <v>LÊ NGUYỄN HÒA HIỆP</v>
          </cell>
          <cell r="E2241" t="str">
            <v>041</v>
          </cell>
          <cell r="F2241" t="str">
            <v>BỆNH VIỆN ĐA KHOA KHU VỰC HÓC MÔN</v>
          </cell>
        </row>
        <row r="2242">
          <cell r="B2242" t="str">
            <v>19002237</v>
          </cell>
          <cell r="C2242" t="str">
            <v>LÊ MINH TRÁNG</v>
          </cell>
          <cell r="E2242" t="str">
            <v>054</v>
          </cell>
          <cell r="F2242" t="str">
            <v>BỆNH VIỆN QUẬN TÂN PHÚ</v>
          </cell>
        </row>
        <row r="2243">
          <cell r="B2243" t="str">
            <v>19002238</v>
          </cell>
          <cell r="C2243" t="str">
            <v>BÙI TRUNG HIẾU</v>
          </cell>
          <cell r="E2243" t="str">
            <v>470</v>
          </cell>
          <cell r="F2243" t="str">
            <v>PHÒNG KHÁM ĐA KHOA CƠ SỞ 2 - BỆNH VIỆN QUẬN GÒ VẤP</v>
          </cell>
        </row>
        <row r="2244">
          <cell r="B2244" t="str">
            <v>19002239</v>
          </cell>
          <cell r="C2244" t="str">
            <v>MAI ĐỊNH</v>
          </cell>
          <cell r="E2244" t="str">
            <v>466</v>
          </cell>
          <cell r="F2244" t="str">
            <v>PHÒNG KHÁM ĐA KHOA (THUỘC  Cty TNHH MTV TMDV Y TẾ TÂN BÌNH)</v>
          </cell>
        </row>
        <row r="2245">
          <cell r="B2245" t="str">
            <v>19002240</v>
          </cell>
          <cell r="C2245" t="str">
            <v>NGUYỄN ĐÌNH ĐÁN</v>
          </cell>
          <cell r="D2245" t="str">
            <v>HS4808023428584</v>
          </cell>
          <cell r="E2245" t="str">
            <v>025</v>
          </cell>
          <cell r="F2245" t="str">
            <v xml:space="preserve">BỆNH VIỆN THỐNG  NHẤT </v>
          </cell>
        </row>
        <row r="2246">
          <cell r="B2246" t="str">
            <v>19002241</v>
          </cell>
          <cell r="C2246" t="str">
            <v>NGUYỄN HOÀI LINH</v>
          </cell>
          <cell r="D2246" t="str">
            <v>HS4808022661502</v>
          </cell>
          <cell r="E2246" t="str">
            <v>025</v>
          </cell>
          <cell r="F2246" t="str">
            <v xml:space="preserve">BỆNH VIỆN THỐNG  NHẤT </v>
          </cell>
        </row>
        <row r="2247">
          <cell r="B2247" t="str">
            <v>19002242</v>
          </cell>
          <cell r="C2247" t="str">
            <v>VŨ HỒNG MINH</v>
          </cell>
          <cell r="D2247" t="str">
            <v>HN2383823149889</v>
          </cell>
          <cell r="E2247" t="str">
            <v>CÓ THẺ</v>
          </cell>
          <cell r="F2247" t="e">
            <v>#N/A</v>
          </cell>
        </row>
        <row r="2248">
          <cell r="B2248" t="str">
            <v>19002243</v>
          </cell>
          <cell r="C2248" t="str">
            <v>NGUYỄN TUẤN KIỆT</v>
          </cell>
          <cell r="E2248" t="str">
            <v>025</v>
          </cell>
          <cell r="F2248" t="str">
            <v xml:space="preserve">BỆNH VIỆN THỐNG  NHẤT </v>
          </cell>
        </row>
        <row r="2249">
          <cell r="B2249" t="str">
            <v>19002244</v>
          </cell>
          <cell r="C2249" t="str">
            <v>NGUYỄN VĂN DUY</v>
          </cell>
          <cell r="E2249" t="str">
            <v>025</v>
          </cell>
          <cell r="F2249" t="str">
            <v xml:space="preserve">BỆNH VIỆN THỐNG  NHẤT </v>
          </cell>
        </row>
        <row r="2250">
          <cell r="B2250" t="str">
            <v>19002245</v>
          </cell>
          <cell r="C2250" t="str">
            <v>TRẦN NGUYỄN QUỐC DUY</v>
          </cell>
          <cell r="E2250" t="str">
            <v>032</v>
          </cell>
          <cell r="F2250" t="str">
            <v xml:space="preserve">BỆNH VIỆN QUẬN PHÚ NHUẬN </v>
          </cell>
        </row>
        <row r="2251">
          <cell r="B2251" t="str">
            <v>19002246</v>
          </cell>
          <cell r="C2251" t="str">
            <v>LÊ HỒ</v>
          </cell>
          <cell r="E2251" t="str">
            <v>CÓ THẺ</v>
          </cell>
          <cell r="F2251" t="e">
            <v>#N/A</v>
          </cell>
        </row>
        <row r="2252">
          <cell r="B2252" t="str">
            <v>19002247</v>
          </cell>
          <cell r="C2252" t="str">
            <v>NGUYỄN HÀ HOÀI NAM</v>
          </cell>
          <cell r="D2252" t="str">
            <v>CN3797930130062</v>
          </cell>
          <cell r="E2252" t="str">
            <v>CÓ THẺ</v>
          </cell>
          <cell r="F2252" t="e">
            <v>#N/A</v>
          </cell>
        </row>
        <row r="2253">
          <cell r="B2253" t="str">
            <v>19002248</v>
          </cell>
          <cell r="C2253" t="str">
            <v>HUỲNH NGUYỄN QUANG DUY</v>
          </cell>
          <cell r="E2253" t="str">
            <v>040</v>
          </cell>
          <cell r="F2253" t="str">
            <v>BỆNH VIỆN ĐA KHOA KHU VỰC CỦ CHI</v>
          </cell>
        </row>
        <row r="2254">
          <cell r="B2254" t="str">
            <v>19002249</v>
          </cell>
          <cell r="C2254" t="str">
            <v>NGUYỄN THANH XUYÊN</v>
          </cell>
          <cell r="E2254" t="str">
            <v>040</v>
          </cell>
          <cell r="F2254" t="str">
            <v>BỆNH VIỆN ĐA KHOA KHU VỰC CỦ CHI</v>
          </cell>
        </row>
        <row r="2255">
          <cell r="B2255" t="str">
            <v>19002250</v>
          </cell>
          <cell r="C2255" t="str">
            <v>PHẠM ĐĂNG LUÂN</v>
          </cell>
          <cell r="D2255" t="str">
            <v>HS4797935059779</v>
          </cell>
          <cell r="E2255" t="str">
            <v>488</v>
          </cell>
          <cell r="F2255" t="str">
            <v>BỆNH VIỆN ĐA KHOA TƯ NHÂN XUYÊN Á</v>
          </cell>
        </row>
        <row r="2256">
          <cell r="B2256" t="str">
            <v>19002251</v>
          </cell>
          <cell r="C2256" t="str">
            <v>VŨ NHẬT KHA</v>
          </cell>
          <cell r="E2256" t="str">
            <v>470</v>
          </cell>
          <cell r="F2256" t="str">
            <v>PHÒNG KHÁM ĐA KHOA CƠ SỞ 2 - BỆNH VIỆN QUẬN GÒ VẤP</v>
          </cell>
        </row>
        <row r="2257">
          <cell r="B2257" t="str">
            <v>19002252</v>
          </cell>
          <cell r="C2257" t="str">
            <v>PHẠM TRUNG TÍNH</v>
          </cell>
          <cell r="F2257" t="e">
            <v>#N/A</v>
          </cell>
        </row>
        <row r="2258">
          <cell r="B2258" t="str">
            <v>19002253</v>
          </cell>
          <cell r="C2258" t="str">
            <v>NGUYỄN CÔNG BÌNH MINH</v>
          </cell>
          <cell r="E2258" t="str">
            <v>054</v>
          </cell>
          <cell r="F2258" t="str">
            <v>BỆNH VIỆN QUẬN TÂN PHÚ</v>
          </cell>
        </row>
        <row r="2259">
          <cell r="B2259" t="str">
            <v>19002254</v>
          </cell>
          <cell r="C2259" t="str">
            <v>NGUYỄN ANH KIỆT</v>
          </cell>
          <cell r="E2259" t="str">
            <v>039</v>
          </cell>
          <cell r="F2259" t="str">
            <v>BỆNH VIỆN HUYỆN CỦ CHI</v>
          </cell>
        </row>
        <row r="2260">
          <cell r="B2260" t="str">
            <v>19002255</v>
          </cell>
          <cell r="F2260" t="e">
            <v>#N/A</v>
          </cell>
        </row>
        <row r="2261">
          <cell r="B2261" t="str">
            <v>19002256</v>
          </cell>
          <cell r="C2261" t="str">
            <v>TRƯƠNG MINH HÒA</v>
          </cell>
          <cell r="E2261" t="str">
            <v>025</v>
          </cell>
          <cell r="F2261" t="str">
            <v xml:space="preserve">BỆNH VIỆN THỐNG  NHẤT </v>
          </cell>
        </row>
        <row r="2262">
          <cell r="B2262" t="str">
            <v>19002257</v>
          </cell>
          <cell r="C2262" t="str">
            <v>NGUYỄN MAI TRÌNH</v>
          </cell>
          <cell r="E2262" t="str">
            <v>025</v>
          </cell>
          <cell r="F2262" t="str">
            <v xml:space="preserve">BỆNH VIỆN THỐNG  NHẤT </v>
          </cell>
        </row>
        <row r="2263">
          <cell r="B2263" t="str">
            <v>19002258</v>
          </cell>
          <cell r="C2263" t="str">
            <v>PHAN ANH HUY</v>
          </cell>
          <cell r="E2263" t="str">
            <v>025</v>
          </cell>
          <cell r="F2263" t="str">
            <v xml:space="preserve">BỆNH VIỆN THỐNG  NHẤT </v>
          </cell>
        </row>
        <row r="2264">
          <cell r="B2264" t="str">
            <v>19002259</v>
          </cell>
          <cell r="F2264" t="e">
            <v>#N/A</v>
          </cell>
        </row>
        <row r="2265">
          <cell r="B2265" t="str">
            <v>19002260</v>
          </cell>
          <cell r="C2265" t="str">
            <v>NGUYỄN TRỌNG KHÔI</v>
          </cell>
          <cell r="E2265" t="str">
            <v>033</v>
          </cell>
          <cell r="F2265" t="str">
            <v>BỆNH VIỆN QUẬN TÂN BÌNH</v>
          </cell>
        </row>
        <row r="2266">
          <cell r="B2266" t="str">
            <v>19002261</v>
          </cell>
          <cell r="C2266" t="str">
            <v>HỒ BẢO LONG</v>
          </cell>
          <cell r="E2266" t="str">
            <v>033</v>
          </cell>
          <cell r="F2266" t="str">
            <v>BỆNH VIỆN QUẬN TÂN BÌNH</v>
          </cell>
        </row>
        <row r="2267">
          <cell r="B2267" t="str">
            <v>19002262</v>
          </cell>
          <cell r="C2267" t="str">
            <v>NGUYỄN VÕ MINH NGUYÊN</v>
          </cell>
          <cell r="E2267" t="str">
            <v>033</v>
          </cell>
          <cell r="F2267" t="str">
            <v>BỆNH VIỆN QUẬN TÂN BÌNH</v>
          </cell>
        </row>
        <row r="2268">
          <cell r="B2268" t="str">
            <v>19002263</v>
          </cell>
          <cell r="C2268" t="str">
            <v>NGUYỄN TRỌNG NGÔN</v>
          </cell>
          <cell r="E2268" t="str">
            <v>033</v>
          </cell>
          <cell r="F2268" t="str">
            <v>BỆNH VIỆN QUẬN TÂN BÌNH</v>
          </cell>
        </row>
        <row r="2269">
          <cell r="B2269" t="str">
            <v>19002264</v>
          </cell>
          <cell r="C2269" t="str">
            <v>TRẦN VĨNH THÁI</v>
          </cell>
          <cell r="E2269" t="str">
            <v>033</v>
          </cell>
          <cell r="F2269" t="str">
            <v>BỆNH VIỆN QUẬN TÂN BÌNH</v>
          </cell>
        </row>
        <row r="2270">
          <cell r="B2270" t="str">
            <v>19002265</v>
          </cell>
          <cell r="C2270" t="str">
            <v>HOÀNG THANH CHƯƠNG</v>
          </cell>
          <cell r="E2270" t="str">
            <v>029</v>
          </cell>
          <cell r="F2270" t="str">
            <v>BỆNH VIỆN QUẬN 12</v>
          </cell>
        </row>
        <row r="2271">
          <cell r="B2271" t="str">
            <v>19002266</v>
          </cell>
          <cell r="C2271" t="str">
            <v>TRƯƠNG CÔNG SƠN</v>
          </cell>
          <cell r="D2271" t="str">
            <v>DK2525220638883</v>
          </cell>
          <cell r="E2271" t="str">
            <v>CÓ THẺ</v>
          </cell>
          <cell r="F2271" t="e">
            <v>#N/A</v>
          </cell>
        </row>
        <row r="2272">
          <cell r="B2272" t="str">
            <v>19002267</v>
          </cell>
          <cell r="C2272" t="str">
            <v>NGUYỄN THÀNH TRUNG</v>
          </cell>
          <cell r="E2272" t="str">
            <v>025</v>
          </cell>
          <cell r="F2272" t="str">
            <v xml:space="preserve">BỆNH VIỆN THỐNG  NHẤT </v>
          </cell>
        </row>
        <row r="2273">
          <cell r="B2273" t="str">
            <v>19002268</v>
          </cell>
          <cell r="C2273" t="str">
            <v>NGUYỄN VIỆT HOÀNG</v>
          </cell>
          <cell r="E2273" t="str">
            <v>034/470</v>
          </cell>
          <cell r="F2273" t="e">
            <v>#N/A</v>
          </cell>
        </row>
        <row r="2274">
          <cell r="B2274" t="str">
            <v>19002269</v>
          </cell>
          <cell r="C2274" t="str">
            <v>NGUYỄN HOÀNG ANH KIỆT</v>
          </cell>
          <cell r="E2274" t="str">
            <v>040</v>
          </cell>
          <cell r="F2274" t="str">
            <v>BỆNH VIỆN ĐA KHOA KHU VỰC CỦ CHI</v>
          </cell>
        </row>
        <row r="2275">
          <cell r="B2275" t="str">
            <v>19002270</v>
          </cell>
          <cell r="C2275" t="str">
            <v>TRẦN THỊ KIM HẰNG</v>
          </cell>
          <cell r="E2275" t="str">
            <v>033</v>
          </cell>
          <cell r="F2275" t="str">
            <v>BỆNH VIỆN QUẬN TÂN BÌNH</v>
          </cell>
        </row>
        <row r="2276">
          <cell r="B2276" t="str">
            <v>19002271</v>
          </cell>
          <cell r="C2276" t="str">
            <v>PHẠM QUANG PHÚ</v>
          </cell>
          <cell r="E2276" t="str">
            <v>029</v>
          </cell>
          <cell r="F2276" t="str">
            <v>BỆNH VIỆN QUẬN 12</v>
          </cell>
        </row>
        <row r="2277">
          <cell r="B2277" t="str">
            <v>19002272</v>
          </cell>
          <cell r="C2277" t="str">
            <v>TRẦN MINH ĐẠT</v>
          </cell>
          <cell r="E2277" t="str">
            <v>033</v>
          </cell>
          <cell r="F2277" t="str">
            <v>BỆNH VIỆN QUẬN TÂN BÌNH</v>
          </cell>
        </row>
        <row r="2278">
          <cell r="B2278" t="str">
            <v>19002273</v>
          </cell>
          <cell r="C2278" t="str">
            <v>NGUYỄN THANH VŨ LUÂN</v>
          </cell>
          <cell r="E2278" t="str">
            <v>040</v>
          </cell>
          <cell r="F2278" t="str">
            <v>BỆNH VIỆN ĐA KHOA KHU VỰC CỦ CHI</v>
          </cell>
        </row>
        <row r="2279">
          <cell r="B2279" t="str">
            <v>19002274</v>
          </cell>
          <cell r="C2279" t="str">
            <v>TRƯƠNG ANH VŨ</v>
          </cell>
          <cell r="E2279" t="str">
            <v>033</v>
          </cell>
          <cell r="F2279" t="str">
            <v>BỆNH VIỆN QUẬN TÂN BÌNH</v>
          </cell>
        </row>
        <row r="2280">
          <cell r="B2280" t="str">
            <v>19002275</v>
          </cell>
          <cell r="C2280" t="str">
            <v>NGUYỄN QUANG BA</v>
          </cell>
          <cell r="E2280" t="str">
            <v>055</v>
          </cell>
          <cell r="F2280" t="str">
            <v xml:space="preserve">BỆNH VIỆN QUẬN BÌNH TÂN </v>
          </cell>
        </row>
        <row r="2281">
          <cell r="B2281" t="str">
            <v>19002276</v>
          </cell>
          <cell r="C2281" t="str">
            <v>HUỲNH THỊ THANH HƯƠNG</v>
          </cell>
          <cell r="E2281" t="str">
            <v>071</v>
          </cell>
          <cell r="F2281" t="str">
            <v xml:space="preserve">BỆNH VIỆN ĐA KHOA HOÀN MỸ SÀI GÒN </v>
          </cell>
        </row>
        <row r="2282">
          <cell r="B2282" t="str">
            <v>19002277</v>
          </cell>
          <cell r="C2282" t="str">
            <v>NGUYỄN KIM NGÂN</v>
          </cell>
          <cell r="D2282" t="str">
            <v>HS4797938025575</v>
          </cell>
          <cell r="E2282" t="str">
            <v>054</v>
          </cell>
          <cell r="F2282" t="str">
            <v>BỆNH VIỆN QUẬN TÂN PHÚ</v>
          </cell>
        </row>
        <row r="2283">
          <cell r="B2283" t="str">
            <v>19002278</v>
          </cell>
          <cell r="C2283" t="str">
            <v>BÙI DƯƠNG PHÚ</v>
          </cell>
          <cell r="E2283" t="str">
            <v>033</v>
          </cell>
          <cell r="F2283" t="str">
            <v>BỆNH VIỆN QUẬN TÂN BÌNH</v>
          </cell>
        </row>
        <row r="2284">
          <cell r="B2284" t="str">
            <v>19002279</v>
          </cell>
          <cell r="C2284" t="str">
            <v>VÕ TIẾN QUỐC</v>
          </cell>
          <cell r="E2284" t="str">
            <v>488</v>
          </cell>
          <cell r="F2284" t="str">
            <v>BỆNH VIỆN ĐA KHOA TƯ NHÂN XUYÊN Á</v>
          </cell>
        </row>
        <row r="2285">
          <cell r="B2285" t="str">
            <v>19002280</v>
          </cell>
          <cell r="C2285" t="str">
            <v>NGUYỄN ĐÌNH ANH KHOA</v>
          </cell>
          <cell r="E2285" t="str">
            <v>071</v>
          </cell>
          <cell r="F2285" t="str">
            <v xml:space="preserve">BỆNH VIỆN ĐA KHOA HOÀN MỸ SÀI GÒN </v>
          </cell>
        </row>
        <row r="2286">
          <cell r="B2286" t="str">
            <v>19002281</v>
          </cell>
          <cell r="C2286" t="str">
            <v>HUỲNH CHÍ BẢO</v>
          </cell>
          <cell r="E2286" t="str">
            <v>488</v>
          </cell>
          <cell r="F2286" t="str">
            <v>BỆNH VIỆN ĐA KHOA TƯ NHÂN XUYÊN Á</v>
          </cell>
        </row>
        <row r="2287">
          <cell r="B2287" t="str">
            <v>19002282</v>
          </cell>
          <cell r="C2287" t="str">
            <v>BÙI DƯƠNG PHÚ</v>
          </cell>
          <cell r="D2287" t="str">
            <v>HS4525221086029</v>
          </cell>
          <cell r="E2287" t="str">
            <v>033</v>
          </cell>
          <cell r="F2287" t="str">
            <v>BỆNH VIỆN QUẬN TÂN BÌNH</v>
          </cell>
        </row>
        <row r="2288">
          <cell r="B2288" t="str">
            <v>19002283</v>
          </cell>
          <cell r="C2288" t="str">
            <v>TRẦN VĂN BẢO</v>
          </cell>
          <cell r="E2288" t="str">
            <v>033</v>
          </cell>
          <cell r="F2288" t="str">
            <v>BỆNH VIỆN QUẬN TÂN BÌNH</v>
          </cell>
        </row>
        <row r="2289">
          <cell r="B2289" t="str">
            <v>19002284</v>
          </cell>
          <cell r="C2289" t="str">
            <v>VÕ THANH THIÊN AN</v>
          </cell>
          <cell r="E2289" t="str">
            <v>470</v>
          </cell>
          <cell r="F2289" t="str">
            <v>PHÒNG KHÁM ĐA KHOA CƠ SỞ 2 - BỆNH VIỆN QUẬN GÒ VẤP</v>
          </cell>
        </row>
        <row r="2290">
          <cell r="B2290" t="str">
            <v>19002285</v>
          </cell>
          <cell r="C2290" t="str">
            <v>PHẠM HỒNG TÚ</v>
          </cell>
          <cell r="D2290" t="str">
            <v>HS4494921335323</v>
          </cell>
          <cell r="E2290" t="str">
            <v>033</v>
          </cell>
          <cell r="F2290" t="str">
            <v>BỆNH VIỆN QUẬN TÂN BÌNH</v>
          </cell>
        </row>
        <row r="2291">
          <cell r="B2291" t="str">
            <v>19002286</v>
          </cell>
          <cell r="C2291" t="str">
            <v>NGUYỄN THÀNH TÀI</v>
          </cell>
          <cell r="E2291" t="str">
            <v>055</v>
          </cell>
          <cell r="F2291" t="str">
            <v xml:space="preserve">BỆNH VIỆN QUẬN BÌNH TÂN </v>
          </cell>
        </row>
        <row r="2292">
          <cell r="B2292" t="str">
            <v>19002287</v>
          </cell>
          <cell r="C2292" t="str">
            <v>LÂM THÀNH NHÂN</v>
          </cell>
          <cell r="E2292" t="str">
            <v>041</v>
          </cell>
          <cell r="F2292" t="str">
            <v>BỆNH VIỆN ĐA KHOA KHU VỰC HÓC MÔN</v>
          </cell>
        </row>
        <row r="2293">
          <cell r="B2293" t="str">
            <v>19002288</v>
          </cell>
          <cell r="C2293" t="str">
            <v>HUỲNH ĐĂNG TÀI</v>
          </cell>
          <cell r="E2293" t="str">
            <v>017</v>
          </cell>
          <cell r="F2293" t="str">
            <v>BỆNH VIỆN QUẬN 6</v>
          </cell>
        </row>
        <row r="2294">
          <cell r="B2294" t="str">
            <v>19002289</v>
          </cell>
          <cell r="C2294" t="str">
            <v>PHAN HOÀI PHÚC</v>
          </cell>
          <cell r="E2294" t="str">
            <v>041</v>
          </cell>
          <cell r="F2294" t="str">
            <v>BỆNH VIỆN ĐA KHOA KHU VỰC HÓC MÔN</v>
          </cell>
        </row>
        <row r="2295">
          <cell r="B2295" t="str">
            <v>19002290</v>
          </cell>
          <cell r="C2295" t="str">
            <v>NGÔ THẾ QUÍ</v>
          </cell>
          <cell r="E2295" t="str">
            <v>033</v>
          </cell>
          <cell r="F2295" t="str">
            <v>BỆNH VIỆN QUẬN TÂN BÌNH</v>
          </cell>
        </row>
        <row r="2296">
          <cell r="B2296" t="str">
            <v>19002291</v>
          </cell>
          <cell r="C2296" t="str">
            <v>NGUYỄN TUẤN KIỆT</v>
          </cell>
          <cell r="D2296" t="str">
            <v>HS4797934237421</v>
          </cell>
          <cell r="E2296" t="str">
            <v>054</v>
          </cell>
          <cell r="F2296" t="str">
            <v>BỆNH VIỆN QUẬN TÂN PHÚ</v>
          </cell>
        </row>
        <row r="2297">
          <cell r="B2297" t="str">
            <v>19002292</v>
          </cell>
          <cell r="C2297" t="str">
            <v>NGUYỄN MINH KHANG</v>
          </cell>
          <cell r="E2297" t="str">
            <v>470</v>
          </cell>
          <cell r="F2297" t="str">
            <v>PHÒNG KHÁM ĐA KHOA CƠ SỞ 2 - BỆNH VIỆN QUẬN GÒ VẤP</v>
          </cell>
        </row>
        <row r="2298">
          <cell r="B2298" t="str">
            <v>19002293</v>
          </cell>
          <cell r="C2298" t="str">
            <v>NGUYỄN HỒNG NGUYÊN</v>
          </cell>
          <cell r="E2298" t="str">
            <v>025</v>
          </cell>
          <cell r="F2298" t="str">
            <v xml:space="preserve">BỆNH VIỆN THỐNG  NHẤT </v>
          </cell>
        </row>
        <row r="2299">
          <cell r="B2299" t="str">
            <v>19002294</v>
          </cell>
          <cell r="C2299" t="str">
            <v>NGUYỄN QUỐC DƯƠNG</v>
          </cell>
          <cell r="E2299" t="str">
            <v>025</v>
          </cell>
          <cell r="F2299" t="str">
            <v xml:space="preserve">BỆNH VIỆN THỐNG  NHẤT </v>
          </cell>
        </row>
        <row r="2300">
          <cell r="B2300" t="str">
            <v>19002295</v>
          </cell>
          <cell r="C2300" t="str">
            <v>LÊ TRUNG KIÊN</v>
          </cell>
          <cell r="E2300" t="str">
            <v>025</v>
          </cell>
          <cell r="F2300" t="str">
            <v xml:space="preserve">BỆNH VIỆN THỐNG  NHẤT </v>
          </cell>
        </row>
        <row r="2301">
          <cell r="B2301" t="str">
            <v>19002296</v>
          </cell>
          <cell r="F2301" t="e">
            <v>#N/A</v>
          </cell>
        </row>
        <row r="2302">
          <cell r="B2302" t="str">
            <v>19002297</v>
          </cell>
          <cell r="F2302" t="e">
            <v>#N/A</v>
          </cell>
        </row>
        <row r="2303">
          <cell r="B2303" t="str">
            <v>19002298</v>
          </cell>
          <cell r="C2303" t="str">
            <v>BÙI VĂN TIẾN</v>
          </cell>
          <cell r="D2303" t="str">
            <v>HS4838321770727</v>
          </cell>
          <cell r="E2303" t="str">
            <v>033</v>
          </cell>
          <cell r="F2303" t="str">
            <v>BỆNH VIỆN QUẬN TÂN BÌNH</v>
          </cell>
        </row>
        <row r="2304">
          <cell r="B2304" t="str">
            <v>19002299</v>
          </cell>
          <cell r="C2304" t="str">
            <v>HỒ MINH PHỤNG</v>
          </cell>
          <cell r="E2304" t="str">
            <v>025</v>
          </cell>
          <cell r="F2304" t="str">
            <v xml:space="preserve">BỆNH VIỆN THỐNG  NHẤT </v>
          </cell>
        </row>
        <row r="2305">
          <cell r="B2305" t="str">
            <v>19002300</v>
          </cell>
          <cell r="C2305" t="str">
            <v>TRẦN QUANG HUY</v>
          </cell>
          <cell r="E2305" t="str">
            <v>025</v>
          </cell>
          <cell r="F2305" t="str">
            <v xml:space="preserve">BỆNH VIỆN THỐNG  NHẤT </v>
          </cell>
        </row>
        <row r="2306">
          <cell r="B2306" t="str">
            <v>19002301</v>
          </cell>
          <cell r="C2306" t="str">
            <v>NGUYỄN TẤN LỘC</v>
          </cell>
          <cell r="E2306" t="str">
            <v>033</v>
          </cell>
          <cell r="F2306" t="str">
            <v>BỆNH VIỆN QUẬN TÂN BÌNH</v>
          </cell>
        </row>
        <row r="2307">
          <cell r="B2307" t="str">
            <v>19002302</v>
          </cell>
          <cell r="C2307" t="str">
            <v>LÊ THÁI MINH NHẬT</v>
          </cell>
          <cell r="E2307" t="str">
            <v>033</v>
          </cell>
          <cell r="F2307" t="str">
            <v>BỆNH VIỆN QUẬN TÂN BÌNH</v>
          </cell>
        </row>
        <row r="2308">
          <cell r="B2308" t="str">
            <v>19002303</v>
          </cell>
          <cell r="C2308" t="str">
            <v>ĐẶNG TẤN ĐẠT</v>
          </cell>
          <cell r="E2308" t="str">
            <v>033</v>
          </cell>
          <cell r="F2308" t="str">
            <v>BỆNH VIỆN QUẬN TÂN BÌNH</v>
          </cell>
        </row>
        <row r="2309">
          <cell r="B2309" t="str">
            <v>19002304</v>
          </cell>
          <cell r="C2309" t="str">
            <v>TÔ MINH NHỰT</v>
          </cell>
          <cell r="E2309" t="str">
            <v>034</v>
          </cell>
          <cell r="F2309" t="str">
            <v>BỆNH VIỆN 175</v>
          </cell>
        </row>
        <row r="2310">
          <cell r="B2310" t="str">
            <v>19002305</v>
          </cell>
          <cell r="F2310" t="e">
            <v>#N/A</v>
          </cell>
        </row>
        <row r="2311">
          <cell r="B2311" t="str">
            <v>19002306</v>
          </cell>
          <cell r="F2311" t="e">
            <v>#N/A</v>
          </cell>
        </row>
        <row r="2312">
          <cell r="B2312" t="str">
            <v>19002307</v>
          </cell>
          <cell r="C2312" t="str">
            <v>NGUYỄN VŨ LINH GIANG</v>
          </cell>
          <cell r="D2312" t="str">
            <v>HS4686821571327</v>
          </cell>
          <cell r="E2312" t="str">
            <v>025</v>
          </cell>
          <cell r="F2312" t="str">
            <v xml:space="preserve">BỆNH VIỆN THỐNG  NHẤT </v>
          </cell>
        </row>
        <row r="2313">
          <cell r="B2313" t="str">
            <v>19002308</v>
          </cell>
          <cell r="C2313" t="str">
            <v>TRẦN ANH HUY</v>
          </cell>
          <cell r="E2313" t="str">
            <v>033</v>
          </cell>
          <cell r="F2313" t="str">
            <v>BỆNH VIỆN QUẬN TÂN BÌNH</v>
          </cell>
        </row>
        <row r="2314">
          <cell r="B2314" t="str">
            <v>19002309</v>
          </cell>
          <cell r="C2314" t="str">
            <v>TRẦN QUANG SÁNG</v>
          </cell>
          <cell r="D2314" t="str">
            <v>HS4757524581895</v>
          </cell>
          <cell r="E2314" t="str">
            <v>025</v>
          </cell>
          <cell r="F2314" t="str">
            <v xml:space="preserve">BỆNH VIỆN THỐNG  NHẤT </v>
          </cell>
        </row>
        <row r="2315">
          <cell r="B2315" t="str">
            <v>19002310</v>
          </cell>
          <cell r="C2315" t="str">
            <v>LÊ XUÂN THÀNH</v>
          </cell>
          <cell r="D2315" t="str">
            <v>HS4686822724025</v>
          </cell>
          <cell r="E2315" t="str">
            <v>025</v>
          </cell>
          <cell r="F2315" t="str">
            <v xml:space="preserve">BỆNH VIỆN THỐNG  NHẤT </v>
          </cell>
        </row>
        <row r="2316">
          <cell r="B2316" t="str">
            <v>19002311</v>
          </cell>
          <cell r="C2316" t="str">
            <v>LÊ THÀNH LỘC</v>
          </cell>
          <cell r="E2316" t="str">
            <v>025</v>
          </cell>
          <cell r="F2316" t="str">
            <v xml:space="preserve">BỆNH VIỆN THỐNG  NHẤT </v>
          </cell>
        </row>
        <row r="2317">
          <cell r="B2317" t="str">
            <v>19002312</v>
          </cell>
          <cell r="C2317" t="str">
            <v>NGUYỄN BÌNH TÂY</v>
          </cell>
          <cell r="E2317" t="str">
            <v>013</v>
          </cell>
          <cell r="F2317" t="str">
            <v xml:space="preserve">BỆNH VIỆN NGUYỄN TRI PHƯƠNG </v>
          </cell>
        </row>
        <row r="2318">
          <cell r="B2318" t="str">
            <v>19002313</v>
          </cell>
          <cell r="C2318" t="str">
            <v>ĐỖ VĂN THỌ</v>
          </cell>
          <cell r="E2318" t="str">
            <v>033</v>
          </cell>
          <cell r="F2318" t="str">
            <v>BỆNH VIỆN QUẬN TÂN BÌNH</v>
          </cell>
        </row>
        <row r="2319">
          <cell r="B2319" t="str">
            <v>19002314</v>
          </cell>
          <cell r="C2319" t="str">
            <v>LÊ THỊ PHÚ MỸ</v>
          </cell>
          <cell r="E2319" t="str">
            <v>025</v>
          </cell>
          <cell r="F2319" t="str">
            <v xml:space="preserve">BỆNH VIỆN THỐNG  NHẤT </v>
          </cell>
        </row>
        <row r="2320">
          <cell r="B2320" t="str">
            <v>19002315</v>
          </cell>
          <cell r="C2320" t="str">
            <v>NGUYỄN NGỌC QUỲNH GIANG</v>
          </cell>
          <cell r="D2320" t="str">
            <v>HS4797932384945</v>
          </cell>
          <cell r="E2320" t="str">
            <v>025</v>
          </cell>
          <cell r="F2320" t="str">
            <v xml:space="preserve">BỆNH VIỆN THỐNG  NHẤT </v>
          </cell>
        </row>
        <row r="2321">
          <cell r="B2321" t="str">
            <v>19002316</v>
          </cell>
          <cell r="C2321" t="str">
            <v>HOÀNG TRUNG HIẾU</v>
          </cell>
          <cell r="E2321" t="str">
            <v>025</v>
          </cell>
          <cell r="F2321" t="str">
            <v xml:space="preserve">BỆNH VIỆN THỐNG  NHẤT </v>
          </cell>
        </row>
        <row r="2322">
          <cell r="B2322" t="str">
            <v>19002317</v>
          </cell>
          <cell r="C2322" t="str">
            <v>PHAN HỒNG DĨ</v>
          </cell>
          <cell r="D2322" t="str">
            <v>CN3797935193946</v>
          </cell>
          <cell r="E2322" t="str">
            <v>CÓ THẺ</v>
          </cell>
          <cell r="F2322" t="e">
            <v>#N/A</v>
          </cell>
        </row>
        <row r="2323">
          <cell r="B2323" t="str">
            <v>19002318</v>
          </cell>
          <cell r="C2323" t="str">
            <v>TRẦN QUỐC THANH</v>
          </cell>
          <cell r="D2323" t="str">
            <v>HS4727222450884</v>
          </cell>
          <cell r="E2323" t="str">
            <v>025</v>
          </cell>
          <cell r="F2323" t="str">
            <v xml:space="preserve">BỆNH VIỆN THỐNG  NHẤT </v>
          </cell>
        </row>
        <row r="2324">
          <cell r="B2324" t="str">
            <v>19002319</v>
          </cell>
          <cell r="C2324" t="str">
            <v>NGUYỄN THÀNH HÊN</v>
          </cell>
          <cell r="E2324" t="str">
            <v>025</v>
          </cell>
          <cell r="F2324" t="str">
            <v xml:space="preserve">BỆNH VIỆN THỐNG  NHẤT </v>
          </cell>
        </row>
        <row r="2325">
          <cell r="B2325" t="str">
            <v>19002320</v>
          </cell>
          <cell r="C2325" t="str">
            <v>PHAN NHỰT LINH</v>
          </cell>
          <cell r="E2325" t="str">
            <v>025</v>
          </cell>
          <cell r="F2325" t="str">
            <v xml:space="preserve">BỆNH VIỆN THỐNG  NHẤT </v>
          </cell>
        </row>
        <row r="2326">
          <cell r="B2326" t="str">
            <v>19002321</v>
          </cell>
          <cell r="C2326" t="str">
            <v>NGUYỄN TRƯỜNG THÀNH</v>
          </cell>
          <cell r="E2326" t="str">
            <v>025</v>
          </cell>
          <cell r="F2326" t="str">
            <v xml:space="preserve">BỆNH VIỆN THỐNG  NHẤT </v>
          </cell>
        </row>
        <row r="2327">
          <cell r="B2327" t="str">
            <v>19002322</v>
          </cell>
          <cell r="C2327" t="str">
            <v>VŨ NGỌC ANH KHOA</v>
          </cell>
          <cell r="D2327" t="str">
            <v>16TC-QTM1</v>
          </cell>
          <cell r="E2327" t="str">
            <v>025</v>
          </cell>
          <cell r="F2327" t="str">
            <v xml:space="preserve">BỆNH VIỆN THỐNG  NHẤT </v>
          </cell>
        </row>
        <row r="2328">
          <cell r="B2328" t="str">
            <v>19002323</v>
          </cell>
          <cell r="C2328" t="str">
            <v>NGUYỄN THANH SANG</v>
          </cell>
          <cell r="E2328" t="str">
            <v>040</v>
          </cell>
          <cell r="F2328" t="str">
            <v>BỆNH VIỆN ĐA KHOA KHU VỰC CỦ CHI</v>
          </cell>
        </row>
        <row r="2329">
          <cell r="B2329" t="str">
            <v>19002324</v>
          </cell>
          <cell r="C2329" t="str">
            <v>NGUYỄN HOÀI NAM</v>
          </cell>
          <cell r="D2329" t="str">
            <v>HS4878722515310</v>
          </cell>
          <cell r="E2329" t="str">
            <v>025</v>
          </cell>
          <cell r="F2329" t="str">
            <v xml:space="preserve">BỆNH VIỆN THỐNG  NHẤT </v>
          </cell>
        </row>
        <row r="2330">
          <cell r="B2330" t="str">
            <v>19002325</v>
          </cell>
          <cell r="F2330" t="e">
            <v>#N/A</v>
          </cell>
        </row>
        <row r="2331">
          <cell r="B2331" t="str">
            <v>19002326</v>
          </cell>
          <cell r="C2331" t="str">
            <v>HÀ MINH HẬU</v>
          </cell>
          <cell r="E2331" t="str">
            <v>030</v>
          </cell>
          <cell r="F2331" t="str">
            <v xml:space="preserve">BỆNH VIỆN NHÂN DÂN GIA ĐỊNH </v>
          </cell>
        </row>
        <row r="2332">
          <cell r="B2332" t="str">
            <v>19002327</v>
          </cell>
          <cell r="C2332" t="str">
            <v>LƯU SỸ MINH</v>
          </cell>
          <cell r="E2332" t="str">
            <v>055</v>
          </cell>
          <cell r="F2332" t="str">
            <v xml:space="preserve">BỆNH VIỆN QUẬN BÌNH TÂN </v>
          </cell>
        </row>
        <row r="2333">
          <cell r="B2333" t="str">
            <v>19002328</v>
          </cell>
          <cell r="C2333" t="str">
            <v>PHÙNG PHƯỚC THỊNH</v>
          </cell>
          <cell r="D2333" t="str">
            <v>HS4797936113864</v>
          </cell>
          <cell r="E2333" t="str">
            <v>038</v>
          </cell>
          <cell r="F2333" t="str">
            <v>BỆNH VIỆN HUYỆN BÌNH CHÁNH</v>
          </cell>
        </row>
        <row r="2334">
          <cell r="B2334" t="str">
            <v>19002329</v>
          </cell>
          <cell r="C2334" t="str">
            <v>HỒ VĂN NHÂN</v>
          </cell>
          <cell r="D2334">
            <v>7934944559</v>
          </cell>
          <cell r="E2334" t="str">
            <v>040</v>
          </cell>
          <cell r="F2334" t="str">
            <v>BỆNH VIỆN ĐA KHOA KHU VỰC CỦ CHI</v>
          </cell>
        </row>
        <row r="2335">
          <cell r="B2335" t="str">
            <v>19002330</v>
          </cell>
          <cell r="C2335" t="str">
            <v>BÙI THANH TRÍ</v>
          </cell>
          <cell r="E2335" t="str">
            <v>041</v>
          </cell>
          <cell r="F2335" t="str">
            <v>BỆNH VIỆN ĐA KHOA KHU VỰC HÓC MÔN</v>
          </cell>
        </row>
        <row r="2336">
          <cell r="B2336" t="str">
            <v>19002331</v>
          </cell>
          <cell r="C2336" t="str">
            <v>NGUYỄN MINH CHÂU</v>
          </cell>
          <cell r="D2336" t="str">
            <v>HS4797934952415</v>
          </cell>
          <cell r="E2336" t="str">
            <v>040</v>
          </cell>
          <cell r="F2336" t="str">
            <v>BỆNH VIỆN ĐA KHOA KHU VỰC CỦ CHI</v>
          </cell>
        </row>
        <row r="2337">
          <cell r="B2337" t="str">
            <v>19002332</v>
          </cell>
          <cell r="C2337" t="str">
            <v>NGUYỄN HOÀNG THANH SƠN</v>
          </cell>
          <cell r="E2337" t="str">
            <v>041</v>
          </cell>
          <cell r="F2337" t="str">
            <v>BỆNH VIỆN ĐA KHOA KHU VỰC HÓC MÔN</v>
          </cell>
        </row>
        <row r="2338">
          <cell r="B2338" t="str">
            <v>19002333</v>
          </cell>
          <cell r="C2338" t="str">
            <v>NGUYỄN HOÀNG PHƯƠNG KHANG</v>
          </cell>
          <cell r="E2338" t="str">
            <v>025</v>
          </cell>
          <cell r="F2338" t="str">
            <v xml:space="preserve">BỆNH VIỆN THỐNG  NHẤT </v>
          </cell>
        </row>
        <row r="2339">
          <cell r="B2339" t="str">
            <v>19002334</v>
          </cell>
          <cell r="C2339" t="str">
            <v>HUỲNH QUANG THỊNH</v>
          </cell>
          <cell r="E2339" t="str">
            <v>025</v>
          </cell>
          <cell r="F2339" t="str">
            <v xml:space="preserve">BỆNH VIỆN THỐNG  NHẤT </v>
          </cell>
        </row>
        <row r="2340">
          <cell r="B2340" t="str">
            <v>19002335</v>
          </cell>
          <cell r="C2340" t="str">
            <v>NGUYỄN GIA KIỆT</v>
          </cell>
          <cell r="E2340" t="str">
            <v>026</v>
          </cell>
          <cell r="F2340" t="str">
            <v xml:space="preserve">BỆNH VIỆN CẤP CỨU TRƯNG VƯƠNG </v>
          </cell>
        </row>
        <row r="2341">
          <cell r="B2341" t="str">
            <v>19002336</v>
          </cell>
          <cell r="C2341" t="str">
            <v>HUỲNH TẤN SƠN</v>
          </cell>
          <cell r="E2341" t="str">
            <v>038</v>
          </cell>
          <cell r="F2341" t="str">
            <v>BỆNH VIỆN HUYỆN BÌNH CHÁNH</v>
          </cell>
        </row>
        <row r="2342">
          <cell r="B2342" t="str">
            <v>19002337</v>
          </cell>
          <cell r="C2342" t="str">
            <v>MAI HOÀNG TRUNG NHÂN</v>
          </cell>
          <cell r="E2342" t="str">
            <v>038</v>
          </cell>
          <cell r="F2342" t="str">
            <v>BỆNH VIỆN HUYỆN BÌNH CHÁNH</v>
          </cell>
        </row>
        <row r="2343">
          <cell r="B2343" t="str">
            <v>19002338</v>
          </cell>
          <cell r="C2343" t="str">
            <v>NGUYỄN VĂN THẮNG</v>
          </cell>
          <cell r="E2343" t="str">
            <v>055</v>
          </cell>
          <cell r="F2343" t="str">
            <v xml:space="preserve">BỆNH VIỆN QUẬN BÌNH TÂN </v>
          </cell>
        </row>
        <row r="2344">
          <cell r="B2344" t="str">
            <v>19002339</v>
          </cell>
          <cell r="C2344" t="str">
            <v>NGUYỄN HOÀNG THIỆN</v>
          </cell>
          <cell r="E2344" t="str">
            <v>025</v>
          </cell>
          <cell r="F2344" t="str">
            <v xml:space="preserve">BỆNH VIỆN THỐNG  NHẤT </v>
          </cell>
        </row>
        <row r="2345">
          <cell r="B2345" t="str">
            <v>19002340</v>
          </cell>
          <cell r="F2345" t="e">
            <v>#N/A</v>
          </cell>
        </row>
        <row r="2346">
          <cell r="B2346" t="str">
            <v>19002341</v>
          </cell>
          <cell r="C2346" t="str">
            <v>NGUYỄN PHẠM HOÀNG TOÀN</v>
          </cell>
          <cell r="E2346" t="str">
            <v>040</v>
          </cell>
          <cell r="F2346" t="str">
            <v>BỆNH VIỆN ĐA KHOA KHU VỰC CỦ CHI</v>
          </cell>
        </row>
        <row r="2347">
          <cell r="B2347" t="str">
            <v>19002342</v>
          </cell>
          <cell r="C2347" t="str">
            <v>NGUYỄN QUANG THUẬN</v>
          </cell>
          <cell r="E2347" t="str">
            <v>025</v>
          </cell>
          <cell r="F2347" t="str">
            <v xml:space="preserve">BỆNH VIỆN THỐNG  NHẤT </v>
          </cell>
        </row>
        <row r="2348">
          <cell r="B2348" t="str">
            <v>19002343</v>
          </cell>
          <cell r="C2348" t="str">
            <v>NGUYỄN ĐẶNG AN NINH</v>
          </cell>
          <cell r="D2348" t="str">
            <v>TQ4979731863507</v>
          </cell>
          <cell r="E2348" t="str">
            <v>CÓ THẺ</v>
          </cell>
          <cell r="F2348" t="e">
            <v>#N/A</v>
          </cell>
        </row>
        <row r="2349">
          <cell r="B2349" t="str">
            <v>19002344</v>
          </cell>
          <cell r="C2349" t="str">
            <v>TỐNG HẢI SƠN</v>
          </cell>
          <cell r="D2349" t="str">
            <v>GD4797916318218</v>
          </cell>
          <cell r="E2349" t="str">
            <v>CÓ THẺ</v>
          </cell>
          <cell r="F2349" t="e">
            <v>#N/A</v>
          </cell>
        </row>
        <row r="2350">
          <cell r="B2350" t="str">
            <v>19002345</v>
          </cell>
          <cell r="C2350" t="str">
            <v>NGUYỄN QUỐC ANH</v>
          </cell>
          <cell r="D2350" t="str">
            <v>HS4727222533221</v>
          </cell>
          <cell r="E2350" t="str">
            <v>025</v>
          </cell>
          <cell r="F2350" t="str">
            <v xml:space="preserve">BỆNH VIỆN THỐNG  NHẤT </v>
          </cell>
        </row>
        <row r="2351">
          <cell r="B2351" t="str">
            <v>19002346</v>
          </cell>
          <cell r="C2351" t="str">
            <v>HUỲNH THANH KHA</v>
          </cell>
          <cell r="D2351" t="str">
            <v>HS4797934097922</v>
          </cell>
          <cell r="E2351" t="str">
            <v>055</v>
          </cell>
          <cell r="F2351" t="str">
            <v xml:space="preserve">BỆNH VIỆN QUẬN BÌNH TÂN </v>
          </cell>
        </row>
        <row r="2352">
          <cell r="B2352" t="str">
            <v>19002347</v>
          </cell>
          <cell r="F2352" t="e">
            <v>#N/A</v>
          </cell>
        </row>
        <row r="2353">
          <cell r="B2353" t="str">
            <v>19002348</v>
          </cell>
          <cell r="C2353" t="str">
            <v>ĐỖ HOÀNG DŨNG</v>
          </cell>
          <cell r="D2353" t="str">
            <v>GD4797938959613</v>
          </cell>
          <cell r="E2353" t="str">
            <v>CÓ THẺ</v>
          </cell>
          <cell r="F2353" t="e">
            <v>#N/A</v>
          </cell>
        </row>
        <row r="2354">
          <cell r="B2354" t="str">
            <v>19002349</v>
          </cell>
          <cell r="C2354" t="str">
            <v>TỐNG TẤN ĐẠT</v>
          </cell>
          <cell r="E2354" t="str">
            <v>025</v>
          </cell>
          <cell r="F2354" t="str">
            <v xml:space="preserve">BỆNH VIỆN THỐNG  NHẤT </v>
          </cell>
        </row>
        <row r="2355">
          <cell r="B2355" t="str">
            <v>19002350</v>
          </cell>
          <cell r="C2355" t="str">
            <v>MAI VĂN KHANG</v>
          </cell>
          <cell r="E2355" t="str">
            <v>025</v>
          </cell>
          <cell r="F2355" t="str">
            <v xml:space="preserve">BỆNH VIỆN THỐNG  NHẤT </v>
          </cell>
        </row>
        <row r="2356">
          <cell r="B2356" t="str">
            <v>19002351</v>
          </cell>
          <cell r="C2356" t="str">
            <v>NGUYỄN ANH KHOA</v>
          </cell>
          <cell r="E2356" t="str">
            <v>030/470</v>
          </cell>
          <cell r="F2356" t="e">
            <v>#N/A</v>
          </cell>
        </row>
        <row r="2357">
          <cell r="B2357" t="str">
            <v>19002352</v>
          </cell>
          <cell r="C2357" t="str">
            <v>NGUYỄN TRẦN PHƯƠNG THIÊN</v>
          </cell>
          <cell r="E2357" t="str">
            <v>470</v>
          </cell>
          <cell r="F2357" t="str">
            <v>PHÒNG KHÁM ĐA KHOA CƠ SỞ 2 - BỆNH VIỆN QUẬN GÒ VẤP</v>
          </cell>
        </row>
        <row r="2358">
          <cell r="B2358" t="str">
            <v>19002353</v>
          </cell>
          <cell r="C2358" t="str">
            <v>TRẦN LÊ DUY</v>
          </cell>
          <cell r="E2358" t="str">
            <v>025</v>
          </cell>
          <cell r="F2358" t="str">
            <v xml:space="preserve">BỆNH VIỆN THỐNG  NHẤT </v>
          </cell>
        </row>
        <row r="2359">
          <cell r="B2359" t="str">
            <v>19002354</v>
          </cell>
          <cell r="C2359" t="str">
            <v>PHẠM TRƯƠNG HIỀN NHI</v>
          </cell>
          <cell r="E2359" t="str">
            <v>025</v>
          </cell>
          <cell r="F2359" t="str">
            <v xml:space="preserve">BỆNH VIỆN THỐNG  NHẤT </v>
          </cell>
        </row>
        <row r="2360">
          <cell r="B2360" t="str">
            <v>19002355</v>
          </cell>
          <cell r="C2360" t="str">
            <v>QUÁCH TẤN TÀI</v>
          </cell>
          <cell r="E2360" t="str">
            <v>025</v>
          </cell>
          <cell r="F2360" t="str">
            <v xml:space="preserve">BỆNH VIỆN THỐNG  NHẤT </v>
          </cell>
        </row>
        <row r="2361">
          <cell r="B2361" t="str">
            <v>19002356</v>
          </cell>
          <cell r="C2361" t="str">
            <v>PHAN MINH NHẬT</v>
          </cell>
          <cell r="E2361" t="str">
            <v>033</v>
          </cell>
          <cell r="F2361" t="str">
            <v>BỆNH VIỆN QUẬN TÂN BÌNH</v>
          </cell>
        </row>
        <row r="2362">
          <cell r="B2362" t="str">
            <v>19002357</v>
          </cell>
          <cell r="C2362" t="str">
            <v>THỚI HUY BẢO</v>
          </cell>
          <cell r="E2362" t="str">
            <v>025</v>
          </cell>
          <cell r="F2362" t="str">
            <v xml:space="preserve">BỆNH VIỆN THỐNG  NHẤT </v>
          </cell>
        </row>
        <row r="2363">
          <cell r="B2363" t="str">
            <v>19002358</v>
          </cell>
          <cell r="C2363" t="str">
            <v>PHẠM NGỌC VINH</v>
          </cell>
          <cell r="E2363" t="str">
            <v>025</v>
          </cell>
          <cell r="F2363" t="str">
            <v xml:space="preserve">BỆNH VIỆN THỐNG  NHẤT </v>
          </cell>
        </row>
        <row r="2364">
          <cell r="B2364" t="str">
            <v>19002359</v>
          </cell>
          <cell r="C2364" t="str">
            <v>NGUYỄN THÀNH TIẾN</v>
          </cell>
          <cell r="E2364" t="str">
            <v>025</v>
          </cell>
          <cell r="F2364" t="str">
            <v xml:space="preserve">BỆNH VIỆN THỐNG  NHẤT </v>
          </cell>
        </row>
        <row r="2365">
          <cell r="B2365" t="str">
            <v>19002360</v>
          </cell>
          <cell r="C2365" t="str">
            <v>NGUYỄN VĂN LÂM</v>
          </cell>
          <cell r="E2365" t="str">
            <v>025</v>
          </cell>
          <cell r="F2365" t="str">
            <v xml:space="preserve">BỆNH VIỆN THỐNG  NHẤT </v>
          </cell>
        </row>
        <row r="2366">
          <cell r="B2366" t="str">
            <v>19002361</v>
          </cell>
          <cell r="C2366" t="str">
            <v>BÙI NGUYỄN NHẬT THANH</v>
          </cell>
          <cell r="E2366" t="str">
            <v>033</v>
          </cell>
          <cell r="F2366" t="str">
            <v>BỆNH VIỆN QUẬN TÂN BÌNH</v>
          </cell>
        </row>
        <row r="2367">
          <cell r="B2367" t="str">
            <v>19002362</v>
          </cell>
          <cell r="C2367" t="str">
            <v>ĐỖ DUY QUANG</v>
          </cell>
          <cell r="E2367" t="str">
            <v>033</v>
          </cell>
          <cell r="F2367" t="str">
            <v>BỆNH VIỆN QUẬN TÂN BÌNH</v>
          </cell>
        </row>
        <row r="2368">
          <cell r="B2368" t="str">
            <v>19002363</v>
          </cell>
          <cell r="F2368" t="e">
            <v>#N/A</v>
          </cell>
        </row>
        <row r="2369">
          <cell r="B2369" t="str">
            <v>19002364</v>
          </cell>
          <cell r="C2369" t="str">
            <v>NGUYỄN TRỌNG HOÀNG</v>
          </cell>
          <cell r="E2369" t="str">
            <v>025</v>
          </cell>
          <cell r="F2369" t="str">
            <v xml:space="preserve">BỆNH VIỆN THỐNG  NHẤT </v>
          </cell>
        </row>
        <row r="2370">
          <cell r="B2370" t="str">
            <v>19002365</v>
          </cell>
          <cell r="C2370" t="str">
            <v>NGUYỄN ĐỨC DINH</v>
          </cell>
          <cell r="E2370" t="str">
            <v>033</v>
          </cell>
          <cell r="F2370" t="str">
            <v>BỆNH VIỆN QUẬN TÂN BÌNH</v>
          </cell>
        </row>
        <row r="2371">
          <cell r="B2371" t="str">
            <v>19002366</v>
          </cell>
          <cell r="C2371" t="str">
            <v>PHẠM HOÀNG NAM</v>
          </cell>
          <cell r="E2371" t="str">
            <v>033</v>
          </cell>
          <cell r="F2371" t="str">
            <v>BỆNH VIỆN QUẬN TÂN BÌNH</v>
          </cell>
        </row>
        <row r="2372">
          <cell r="B2372" t="str">
            <v>19002367</v>
          </cell>
          <cell r="C2372" t="str">
            <v>NGUYỄN HOÀNG PHÚC</v>
          </cell>
          <cell r="D2372" t="str">
            <v>HS4797935773813</v>
          </cell>
          <cell r="E2372" t="str">
            <v>013</v>
          </cell>
          <cell r="F2372" t="str">
            <v xml:space="preserve">BỆNH VIỆN NGUYỄN TRI PHƯƠNG </v>
          </cell>
        </row>
        <row r="2373">
          <cell r="B2373" t="str">
            <v>19002368</v>
          </cell>
          <cell r="C2373" t="str">
            <v>TRẦN QUỐC TOÃN</v>
          </cell>
          <cell r="D2373" t="str">
            <v>CN3838322922392</v>
          </cell>
          <cell r="E2373" t="str">
            <v>CÓ THẺ</v>
          </cell>
          <cell r="F2373" t="e">
            <v>#N/A</v>
          </cell>
        </row>
        <row r="2374">
          <cell r="B2374" t="str">
            <v>19002369</v>
          </cell>
          <cell r="C2374" t="str">
            <v>NGUYỄN THẾ VINH</v>
          </cell>
          <cell r="D2374" t="str">
            <v>HS4828222840829</v>
          </cell>
          <cell r="E2374" t="str">
            <v>034</v>
          </cell>
          <cell r="F2374" t="str">
            <v>BỆNH VIỆN 175</v>
          </cell>
        </row>
        <row r="2375">
          <cell r="B2375" t="str">
            <v>19002370</v>
          </cell>
          <cell r="C2375" t="str">
            <v>HỒ TRỌNG PHÚC</v>
          </cell>
          <cell r="D2375" t="str">
            <v>HS4838321553493</v>
          </cell>
          <cell r="E2375" t="str">
            <v>033</v>
          </cell>
          <cell r="F2375" t="str">
            <v>BỆNH VIỆN QUẬN TÂN BÌNH</v>
          </cell>
        </row>
        <row r="2376">
          <cell r="B2376" t="str">
            <v>19002371</v>
          </cell>
          <cell r="F2376" t="e">
            <v>#N/A</v>
          </cell>
        </row>
        <row r="2377">
          <cell r="B2377" t="str">
            <v>19002372</v>
          </cell>
          <cell r="C2377" t="str">
            <v>NGUYỄN ĐỨC TÂM</v>
          </cell>
          <cell r="E2377" t="str">
            <v>025</v>
          </cell>
          <cell r="F2377" t="str">
            <v xml:space="preserve">BỆNH VIỆN THỐNG  NHẤT </v>
          </cell>
        </row>
        <row r="2378">
          <cell r="B2378" t="str">
            <v>19002373</v>
          </cell>
          <cell r="C2378" t="str">
            <v>NGUYỄN MẠNH QUỲNH</v>
          </cell>
          <cell r="D2378" t="str">
            <v>HS4525221733368</v>
          </cell>
          <cell r="E2378" t="str">
            <v>025</v>
          </cell>
          <cell r="F2378" t="str">
            <v xml:space="preserve">BỆNH VIỆN THỐNG  NHẤT </v>
          </cell>
        </row>
        <row r="2379">
          <cell r="B2379" t="str">
            <v>19002374</v>
          </cell>
          <cell r="C2379" t="str">
            <v>VÕ HUY HOÀNG</v>
          </cell>
          <cell r="D2379" t="str">
            <v>HS4744016178124</v>
          </cell>
          <cell r="E2379" t="str">
            <v>036</v>
          </cell>
          <cell r="F2379" t="str">
            <v>BỆNH VIỆN ĐA KHOA KHU VỰC THỦ ĐỨC</v>
          </cell>
        </row>
        <row r="2380">
          <cell r="B2380" t="str">
            <v>19002375</v>
          </cell>
          <cell r="C2380" t="str">
            <v>NGUYỄN VĂN CHIẾN</v>
          </cell>
          <cell r="D2380" t="str">
            <v>HS4525221733367</v>
          </cell>
          <cell r="E2380" t="str">
            <v>025</v>
          </cell>
          <cell r="F2380" t="str">
            <v xml:space="preserve">BỆNH VIỆN THỐNG  NHẤT </v>
          </cell>
        </row>
        <row r="2381">
          <cell r="B2381" t="str">
            <v>19002376</v>
          </cell>
          <cell r="C2381" t="str">
            <v>LÊ TRUNG TÍN</v>
          </cell>
          <cell r="E2381" t="str">
            <v>025</v>
          </cell>
          <cell r="F2381" t="str">
            <v xml:space="preserve">BỆNH VIỆN THỐNG  NHẤT </v>
          </cell>
        </row>
        <row r="2382">
          <cell r="B2382" t="str">
            <v>19002377</v>
          </cell>
          <cell r="F2382" t="e">
            <v>#N/A</v>
          </cell>
        </row>
        <row r="2383">
          <cell r="B2383" t="str">
            <v>19002378</v>
          </cell>
          <cell r="F2383" t="e">
            <v>#N/A</v>
          </cell>
        </row>
        <row r="2384">
          <cell r="B2384" t="str">
            <v>19002379</v>
          </cell>
          <cell r="F2384" t="e">
            <v>#N/A</v>
          </cell>
        </row>
        <row r="2385">
          <cell r="B2385" t="str">
            <v>19002380</v>
          </cell>
          <cell r="C2385" t="str">
            <v>NGUYỄN NGỌC THOẠI</v>
          </cell>
          <cell r="D2385" t="str">
            <v>HS4828223742310</v>
          </cell>
          <cell r="E2385" t="str">
            <v>033</v>
          </cell>
          <cell r="F2385" t="str">
            <v>BỆNH VIỆN QUẬN TÂN BÌNH</v>
          </cell>
        </row>
        <row r="2386">
          <cell r="B2386" t="str">
            <v>19002381</v>
          </cell>
          <cell r="C2386" t="str">
            <v>LÊ ĐỨC ÂN</v>
          </cell>
          <cell r="D2386" t="str">
            <v>GD4898924141381</v>
          </cell>
          <cell r="F2386" t="e">
            <v>#N/A</v>
          </cell>
        </row>
        <row r="2387">
          <cell r="B2387" t="str">
            <v>19002382</v>
          </cell>
          <cell r="C2387" t="str">
            <v>NGUYỄN VĂN THANH</v>
          </cell>
          <cell r="D2387" t="str">
            <v>CN3797933545581</v>
          </cell>
          <cell r="E2387" t="str">
            <v>013</v>
          </cell>
          <cell r="F2387" t="str">
            <v xml:space="preserve">BỆNH VIỆN NGUYỄN TRI PHƯƠNG </v>
          </cell>
        </row>
        <row r="2388">
          <cell r="B2388" t="str">
            <v>19002383</v>
          </cell>
          <cell r="C2388" t="str">
            <v>TRẦN THÀNH DANH</v>
          </cell>
          <cell r="E2388" t="str">
            <v>033</v>
          </cell>
          <cell r="F2388" t="str">
            <v>BỆNH VIỆN QUẬN TÂN BÌNH</v>
          </cell>
        </row>
        <row r="2389">
          <cell r="B2389" t="str">
            <v>19002384</v>
          </cell>
          <cell r="C2389" t="str">
            <v>VÕ THỊ THANH THẢO</v>
          </cell>
          <cell r="D2389" t="str">
            <v>DK2585820625822</v>
          </cell>
          <cell r="E2389" t="str">
            <v>CÓ THẺ</v>
          </cell>
          <cell r="F2389" t="e">
            <v>#N/A</v>
          </cell>
        </row>
        <row r="2390">
          <cell r="B2390" t="str">
            <v>19002385</v>
          </cell>
          <cell r="C2390" t="str">
            <v>NGUYỄN QUỐC HUY</v>
          </cell>
          <cell r="F2390" t="e">
            <v>#N/A</v>
          </cell>
        </row>
        <row r="2391">
          <cell r="B2391" t="str">
            <v>19002386</v>
          </cell>
          <cell r="C2391" t="str">
            <v>ĐẶNG TRỌNG PHÁP</v>
          </cell>
          <cell r="D2391" t="str">
            <v>HS4797935638192</v>
          </cell>
          <cell r="E2391" t="str">
            <v>488</v>
          </cell>
          <cell r="F2391" t="str">
            <v>BỆNH VIỆN ĐA KHOA TƯ NHÂN XUYÊN Á</v>
          </cell>
        </row>
        <row r="2392">
          <cell r="B2392" t="str">
            <v>19002387</v>
          </cell>
          <cell r="C2392" t="str">
            <v>LÊ MINH KHANG</v>
          </cell>
          <cell r="D2392" t="str">
            <v>HS4898924450859</v>
          </cell>
          <cell r="E2392" t="str">
            <v>033</v>
          </cell>
          <cell r="F2392" t="str">
            <v>BỆNH VIỆN QUẬN TÂN BÌNH</v>
          </cell>
        </row>
        <row r="2393">
          <cell r="B2393" t="str">
            <v>19002388</v>
          </cell>
          <cell r="C2393" t="str">
            <v>HÀ QUỐC CHIẾN</v>
          </cell>
          <cell r="E2393" t="str">
            <v>054</v>
          </cell>
          <cell r="F2393" t="str">
            <v>BỆNH VIỆN QUẬN TÂN PHÚ</v>
          </cell>
        </row>
        <row r="2394">
          <cell r="B2394" t="str">
            <v>19002389</v>
          </cell>
          <cell r="C2394" t="str">
            <v>TRẦN VĂN TRƯỜNG KHANG</v>
          </cell>
          <cell r="D2394" t="str">
            <v>GD4828222126407</v>
          </cell>
          <cell r="E2394" t="str">
            <v>CÓ THẺ</v>
          </cell>
          <cell r="F2394" t="e">
            <v>#N/A</v>
          </cell>
        </row>
        <row r="2395">
          <cell r="B2395" t="str">
            <v>19002390</v>
          </cell>
          <cell r="C2395" t="str">
            <v>NGUYỄN ĐĂNG KHOA</v>
          </cell>
          <cell r="E2395" t="str">
            <v>033</v>
          </cell>
          <cell r="F2395" t="str">
            <v>BỆNH VIỆN QUẬN TÂN BÌNH</v>
          </cell>
        </row>
        <row r="2396">
          <cell r="B2396" t="str">
            <v>19002391</v>
          </cell>
          <cell r="C2396" t="str">
            <v>LÊ TƯ LỊNH</v>
          </cell>
          <cell r="D2396" t="str">
            <v>HS4797937946966</v>
          </cell>
          <cell r="E2396" t="str">
            <v>033</v>
          </cell>
          <cell r="F2396" t="str">
            <v>BỆNH VIỆN QUẬN TÂN BÌNH</v>
          </cell>
        </row>
        <row r="2397">
          <cell r="B2397" t="str">
            <v>19002392</v>
          </cell>
          <cell r="C2397" t="str">
            <v>NGUYỄN MINH NHỰT</v>
          </cell>
          <cell r="D2397" t="str">
            <v>HS4797932679451</v>
          </cell>
          <cell r="E2397" t="str">
            <v>070</v>
          </cell>
          <cell r="F2397" t="str">
            <v>PHÒNG KHÁM ĐA KHOA (THUỘC  Cty TNHH PKĐK AN PHÚC)</v>
          </cell>
        </row>
        <row r="2398">
          <cell r="B2398" t="str">
            <v>19002393</v>
          </cell>
          <cell r="C2398" t="str">
            <v>NGUYỄN MINH THUẬN</v>
          </cell>
          <cell r="D2398" t="str">
            <v>GD4646422429278</v>
          </cell>
          <cell r="E2398" t="str">
            <v>CÓ THẺ</v>
          </cell>
          <cell r="F2398" t="e">
            <v>#N/A</v>
          </cell>
        </row>
        <row r="2399">
          <cell r="B2399" t="str">
            <v>19002394</v>
          </cell>
          <cell r="C2399" t="str">
            <v>TRẦN QUANG THIỆN</v>
          </cell>
          <cell r="D2399" t="str">
            <v>SV4797930007161</v>
          </cell>
          <cell r="E2399" t="str">
            <v>031</v>
          </cell>
          <cell r="F2399" t="str">
            <v xml:space="preserve">BỆNH VIỆN QUẬN BÌNH THẠNH </v>
          </cell>
        </row>
        <row r="2400">
          <cell r="B2400" t="str">
            <v>19002395</v>
          </cell>
          <cell r="C2400" t="str">
            <v>HUỲNH NGỌC KIỀU</v>
          </cell>
          <cell r="E2400" t="str">
            <v>025</v>
          </cell>
          <cell r="F2400" t="str">
            <v xml:space="preserve">BỆNH VIỆN THỐNG  NHẤT </v>
          </cell>
        </row>
        <row r="2401">
          <cell r="B2401" t="str">
            <v>19002396</v>
          </cell>
          <cell r="C2401" t="str">
            <v>NGỤY HUỲNH MINH TOÀN</v>
          </cell>
          <cell r="E2401" t="str">
            <v>025</v>
          </cell>
          <cell r="F2401" t="str">
            <v xml:space="preserve">BỆNH VIỆN THỐNG  NHẤT </v>
          </cell>
        </row>
        <row r="2402">
          <cell r="B2402" t="str">
            <v>19002397</v>
          </cell>
          <cell r="F2402" t="e">
            <v>#N/A</v>
          </cell>
        </row>
        <row r="2403">
          <cell r="B2403" t="str">
            <v>19002398</v>
          </cell>
          <cell r="C2403" t="str">
            <v>HUỲNH TẤN HOANH</v>
          </cell>
          <cell r="E2403" t="str">
            <v>025</v>
          </cell>
          <cell r="F2403" t="str">
            <v xml:space="preserve">BỆNH VIỆN THỐNG  NHẤT </v>
          </cell>
        </row>
        <row r="2404">
          <cell r="B2404" t="str">
            <v>19002399</v>
          </cell>
          <cell r="C2404" t="str">
            <v>NGUYỄN LÊ THANH YẾN</v>
          </cell>
          <cell r="E2404" t="str">
            <v>041</v>
          </cell>
          <cell r="F2404" t="str">
            <v>BỆNH VIỆN ĐA KHOA KHU VỰC HÓC MÔN</v>
          </cell>
        </row>
        <row r="2405">
          <cell r="B2405" t="str">
            <v>19002400</v>
          </cell>
          <cell r="C2405" t="str">
            <v>NGUYỄN ĐẮC HẢI</v>
          </cell>
          <cell r="E2405" t="str">
            <v>025</v>
          </cell>
          <cell r="F2405" t="str">
            <v xml:space="preserve">BỆNH VIỆN THỐNG  NHẤT </v>
          </cell>
        </row>
        <row r="2406">
          <cell r="B2406" t="str">
            <v>19002401</v>
          </cell>
          <cell r="C2406" t="str">
            <v>TRẦN THANH TÀI</v>
          </cell>
          <cell r="D2406" t="str">
            <v>HS4797936725482</v>
          </cell>
          <cell r="E2406" t="str">
            <v>470</v>
          </cell>
          <cell r="F2406" t="str">
            <v>PHÒNG KHÁM ĐA KHOA CƠ SỞ 2 - BỆNH VIỆN QUẬN GÒ VẤP</v>
          </cell>
        </row>
        <row r="2407">
          <cell r="B2407" t="str">
            <v>19002402</v>
          </cell>
          <cell r="C2407" t="str">
            <v>NGUYỄN THỊ THẢO VÂN</v>
          </cell>
          <cell r="E2407" t="str">
            <v>034</v>
          </cell>
          <cell r="F2407" t="str">
            <v>BỆNH VIỆN 175</v>
          </cell>
        </row>
        <row r="2408">
          <cell r="B2408" t="str">
            <v>19002403</v>
          </cell>
          <cell r="C2408" t="str">
            <v>HUỲNH HUY HOÀNG</v>
          </cell>
          <cell r="E2408" t="str">
            <v>036</v>
          </cell>
          <cell r="F2408" t="str">
            <v>BỆNH VIỆN ĐA KHOA KHU VỰC THỦ ĐỨC</v>
          </cell>
        </row>
        <row r="2409">
          <cell r="B2409" t="str">
            <v>19002404</v>
          </cell>
          <cell r="C2409" t="str">
            <v>ĐỖ ĐỨC NHÂN TRÍ</v>
          </cell>
          <cell r="E2409" t="str">
            <v>036</v>
          </cell>
          <cell r="F2409" t="str">
            <v>BỆNH VIỆN ĐA KHOA KHU VỰC THỦ ĐỨC</v>
          </cell>
        </row>
        <row r="2410">
          <cell r="B2410" t="str">
            <v>19002405</v>
          </cell>
          <cell r="F2410" t="e">
            <v>#N/A</v>
          </cell>
        </row>
        <row r="2411">
          <cell r="B2411" t="str">
            <v>19002406</v>
          </cell>
          <cell r="C2411" t="str">
            <v>BÙI QUỐC TOÀN</v>
          </cell>
          <cell r="E2411" t="str">
            <v>025</v>
          </cell>
          <cell r="F2411" t="str">
            <v xml:space="preserve">BỆNH VIỆN THỐNG  NHẤT </v>
          </cell>
        </row>
        <row r="2412">
          <cell r="B2412" t="str">
            <v>19002407</v>
          </cell>
          <cell r="C2412" t="str">
            <v>TRẦN MINH BẢO</v>
          </cell>
          <cell r="E2412" t="str">
            <v>033</v>
          </cell>
          <cell r="F2412" t="str">
            <v>BỆNH VIỆN QUẬN TÂN BÌNH</v>
          </cell>
        </row>
        <row r="2413">
          <cell r="B2413" t="str">
            <v>19002408</v>
          </cell>
          <cell r="C2413" t="str">
            <v>ĐẶNG TRUNG NGUYỄN</v>
          </cell>
          <cell r="D2413" t="str">
            <v>HS4545420119527</v>
          </cell>
          <cell r="E2413" t="str">
            <v>033</v>
          </cell>
          <cell r="F2413" t="str">
            <v>BỆNH VIỆN QUẬN TÂN BÌNH</v>
          </cell>
        </row>
        <row r="2414">
          <cell r="B2414" t="str">
            <v>19002409</v>
          </cell>
          <cell r="C2414" t="str">
            <v>NGUYỄN ANH TUẤN</v>
          </cell>
          <cell r="E2414" t="str">
            <v>033</v>
          </cell>
          <cell r="F2414" t="str">
            <v>BỆNH VIỆN QUẬN TÂN BÌNH</v>
          </cell>
        </row>
        <row r="2415">
          <cell r="B2415" t="str">
            <v>19002410</v>
          </cell>
          <cell r="F2415" t="e">
            <v>#N/A</v>
          </cell>
        </row>
        <row r="2416">
          <cell r="B2416" t="str">
            <v>19002411</v>
          </cell>
          <cell r="C2416" t="str">
            <v>TRƯƠNG MỸ DUNG</v>
          </cell>
          <cell r="E2416" t="str">
            <v>025</v>
          </cell>
          <cell r="F2416" t="str">
            <v xml:space="preserve">BỆNH VIỆN THỐNG  NHẤT </v>
          </cell>
        </row>
        <row r="2417">
          <cell r="B2417" t="str">
            <v>19002412</v>
          </cell>
          <cell r="C2417" t="str">
            <v>NGUYỄN TẤN TÀI</v>
          </cell>
          <cell r="E2417" t="str">
            <v>033</v>
          </cell>
          <cell r="F2417" t="str">
            <v>BỆNH VIỆN QUẬN TÂN BÌNH</v>
          </cell>
        </row>
        <row r="2418">
          <cell r="B2418" t="str">
            <v>19002413</v>
          </cell>
          <cell r="C2418" t="str">
            <v>LÊ HUỲNH HẢI</v>
          </cell>
          <cell r="D2418" t="str">
            <v>HS4808023470399</v>
          </cell>
          <cell r="E2418" t="str">
            <v>033</v>
          </cell>
          <cell r="F2418" t="str">
            <v>BỆNH VIỆN QUẬN TÂN BÌNH</v>
          </cell>
        </row>
        <row r="2419">
          <cell r="B2419" t="str">
            <v>19002414</v>
          </cell>
          <cell r="C2419" t="str">
            <v>HỒ TẤN ĐẠT</v>
          </cell>
          <cell r="E2419" t="str">
            <v>025</v>
          </cell>
          <cell r="F2419" t="str">
            <v xml:space="preserve">BỆNH VIỆN THỐNG  NHẤT </v>
          </cell>
        </row>
        <row r="2420">
          <cell r="B2420" t="str">
            <v>19002415</v>
          </cell>
          <cell r="C2420" t="str">
            <v>NGUYỄN VĂN HIỆP</v>
          </cell>
          <cell r="D2420" t="str">
            <v>XD2848422042799</v>
          </cell>
          <cell r="E2420" t="str">
            <v>CÓ THẺ</v>
          </cell>
          <cell r="F2420" t="e">
            <v>#N/A</v>
          </cell>
        </row>
        <row r="2421">
          <cell r="B2421" t="str">
            <v>19002416</v>
          </cell>
          <cell r="C2421" t="str">
            <v>TRẦN XUÂN THIÊN TRƯỜNG</v>
          </cell>
          <cell r="D2421" t="str">
            <v>18T4-QTM</v>
          </cell>
          <cell r="E2421" t="str">
            <v>009</v>
          </cell>
          <cell r="F2421" t="str">
            <v>BỆNH VIỆN QUẬN 3</v>
          </cell>
        </row>
        <row r="2422">
          <cell r="B2422" t="str">
            <v>19002417</v>
          </cell>
          <cell r="C2422" t="str">
            <v>NGUYỄN TRƯỜNG AN</v>
          </cell>
          <cell r="E2422" t="str">
            <v>033</v>
          </cell>
          <cell r="F2422" t="str">
            <v>BỆNH VIỆN QUẬN TÂN BÌNH</v>
          </cell>
        </row>
        <row r="2423">
          <cell r="B2423" t="str">
            <v>19002418</v>
          </cell>
          <cell r="C2423" t="str">
            <v>ĐẶNG NGÂN TUẤN</v>
          </cell>
          <cell r="E2423" t="str">
            <v>039</v>
          </cell>
          <cell r="F2423" t="str">
            <v>BỆNH VIỆN HUYỆN CỦ CHI</v>
          </cell>
        </row>
        <row r="2424">
          <cell r="B2424" t="str">
            <v>19002419</v>
          </cell>
          <cell r="C2424" t="str">
            <v>VÕ VĂN ĐEN</v>
          </cell>
          <cell r="E2424" t="str">
            <v>033</v>
          </cell>
          <cell r="F2424" t="str">
            <v>BỆNH VIỆN QUẬN TÂN BÌNH</v>
          </cell>
        </row>
        <row r="2425">
          <cell r="B2425" t="str">
            <v>19002420</v>
          </cell>
          <cell r="C2425" t="str">
            <v>NGUYỄN PHƯƠNG ĐÔNG Á</v>
          </cell>
          <cell r="D2425" t="str">
            <v>HS4848422416921</v>
          </cell>
          <cell r="E2425" t="str">
            <v>025</v>
          </cell>
          <cell r="F2425" t="str">
            <v xml:space="preserve">BỆNH VIỆN THỐNG  NHẤT </v>
          </cell>
        </row>
        <row r="2426">
          <cell r="B2426" t="str">
            <v>19002421</v>
          </cell>
          <cell r="C2426" t="str">
            <v>TRẦN QUỐC ANH</v>
          </cell>
          <cell r="E2426" t="str">
            <v>470</v>
          </cell>
          <cell r="F2426" t="str">
            <v>PHÒNG KHÁM ĐA KHOA CƠ SỞ 2 - BỆNH VIỆN QUẬN GÒ VẤP</v>
          </cell>
        </row>
        <row r="2427">
          <cell r="B2427" t="str">
            <v>19002422</v>
          </cell>
          <cell r="F2427" t="e">
            <v>#N/A</v>
          </cell>
        </row>
        <row r="2428">
          <cell r="B2428" t="str">
            <v>19002423</v>
          </cell>
          <cell r="C2428" t="str">
            <v>ĐỖ CHÍ CÔNG</v>
          </cell>
          <cell r="D2428" t="str">
            <v>HS4515121122709</v>
          </cell>
          <cell r="E2428" t="str">
            <v>033</v>
          </cell>
          <cell r="F2428" t="str">
            <v>BỆNH VIỆN QUẬN TÂN BÌNH</v>
          </cell>
        </row>
        <row r="2429">
          <cell r="B2429" t="str">
            <v>19002424</v>
          </cell>
          <cell r="C2429" t="str">
            <v>NGUYỄN ANH TUẤN</v>
          </cell>
          <cell r="E2429" t="str">
            <v>033</v>
          </cell>
          <cell r="F2429" t="str">
            <v>BỆNH VIỆN QUẬN TÂN BÌNH</v>
          </cell>
        </row>
        <row r="2430">
          <cell r="B2430" t="str">
            <v>19002425</v>
          </cell>
          <cell r="F2430" t="e">
            <v>#N/A</v>
          </cell>
        </row>
        <row r="2431">
          <cell r="B2431" t="str">
            <v>19002426</v>
          </cell>
          <cell r="C2431" t="str">
            <v>LÂM NGUYỄN THÀNH LONG</v>
          </cell>
          <cell r="E2431" t="str">
            <v>033</v>
          </cell>
          <cell r="F2431" t="str">
            <v>BỆNH VIỆN QUẬN TÂN BÌNH</v>
          </cell>
        </row>
        <row r="2432">
          <cell r="B2432" t="str">
            <v>19002427</v>
          </cell>
          <cell r="C2432" t="str">
            <v>PHAN MINH TUẤN</v>
          </cell>
          <cell r="E2432" t="str">
            <v>033</v>
          </cell>
          <cell r="F2432" t="str">
            <v>BỆNH VIỆN QUẬN TÂN BÌNH</v>
          </cell>
        </row>
        <row r="2433">
          <cell r="B2433" t="str">
            <v>19002428</v>
          </cell>
          <cell r="F2433" t="e">
            <v>#N/A</v>
          </cell>
        </row>
        <row r="2434">
          <cell r="B2434" t="str">
            <v>19002429</v>
          </cell>
          <cell r="C2434" t="str">
            <v>LÊ QUANG HÀO</v>
          </cell>
          <cell r="E2434" t="str">
            <v>033</v>
          </cell>
          <cell r="F2434" t="str">
            <v>BỆNH VIỆN QUẬN TÂN BÌNH</v>
          </cell>
        </row>
        <row r="2435">
          <cell r="B2435" t="str">
            <v>19002430</v>
          </cell>
          <cell r="C2435" t="str">
            <v>DƯƠNG MINH TRÍ</v>
          </cell>
          <cell r="E2435" t="str">
            <v>013</v>
          </cell>
          <cell r="F2435" t="str">
            <v xml:space="preserve">BỆNH VIỆN NGUYỄN TRI PHƯƠNG </v>
          </cell>
        </row>
        <row r="2436">
          <cell r="B2436" t="str">
            <v>19002431</v>
          </cell>
          <cell r="C2436" t="str">
            <v>TÔ THANH PHONG</v>
          </cell>
          <cell r="E2436" t="str">
            <v>055</v>
          </cell>
          <cell r="F2436" t="str">
            <v xml:space="preserve">BỆNH VIỆN QUẬN BÌNH TÂN </v>
          </cell>
        </row>
        <row r="2437">
          <cell r="B2437" t="str">
            <v>19002432</v>
          </cell>
          <cell r="C2437" t="str">
            <v>HUỲNH VÕ DUY THUẬN</v>
          </cell>
          <cell r="D2437" t="str">
            <v>HS4797931628916</v>
          </cell>
          <cell r="E2437" t="str">
            <v>054</v>
          </cell>
          <cell r="F2437" t="str">
            <v>BỆNH VIỆN QUẬN TÂN PHÚ</v>
          </cell>
        </row>
        <row r="2438">
          <cell r="B2438" t="str">
            <v>19002433</v>
          </cell>
          <cell r="C2438" t="str">
            <v>NGÔ HỒNG PHONG</v>
          </cell>
          <cell r="E2438" t="str">
            <v>025</v>
          </cell>
          <cell r="F2438" t="str">
            <v xml:space="preserve">BỆNH VIỆN THỐNG  NHẤT </v>
          </cell>
        </row>
        <row r="2439">
          <cell r="B2439" t="str">
            <v>19002434</v>
          </cell>
          <cell r="C2439" t="str">
            <v>PHẠM NGUYỄN HOÀNG HUY</v>
          </cell>
          <cell r="E2439" t="str">
            <v>033</v>
          </cell>
          <cell r="F2439" t="str">
            <v>BỆNH VIỆN QUẬN TÂN BÌNH</v>
          </cell>
        </row>
        <row r="2440">
          <cell r="B2440" t="str">
            <v>19002435</v>
          </cell>
          <cell r="C2440" t="str">
            <v>HOÀNG MINH ĐÔNG</v>
          </cell>
          <cell r="E2440" t="str">
            <v>033</v>
          </cell>
          <cell r="F2440" t="str">
            <v>BỆNH VIỆN QUẬN TÂN BÌNH</v>
          </cell>
        </row>
        <row r="2441">
          <cell r="B2441" t="str">
            <v>19002436</v>
          </cell>
          <cell r="C2441" t="str">
            <v>NGUYỄN CÔNG LẬP</v>
          </cell>
          <cell r="E2441" t="str">
            <v>CÓ THẺ</v>
          </cell>
          <cell r="F2441" t="e">
            <v>#N/A</v>
          </cell>
        </row>
        <row r="2442">
          <cell r="B2442" t="str">
            <v>19002437</v>
          </cell>
          <cell r="C2442" t="str">
            <v>PHẠM HOÀNG PHƯƠNG</v>
          </cell>
          <cell r="E2442" t="str">
            <v>039</v>
          </cell>
          <cell r="F2442" t="str">
            <v>BỆNH VIỆN HUYỆN CỦ CHI</v>
          </cell>
        </row>
        <row r="2443">
          <cell r="B2443" t="str">
            <v>19002438</v>
          </cell>
          <cell r="C2443" t="str">
            <v>LÊ MINH KHÔI</v>
          </cell>
          <cell r="E2443" t="str">
            <v>033</v>
          </cell>
          <cell r="F2443" t="str">
            <v>BỆNH VIỆN QUẬN TÂN BÌNH</v>
          </cell>
        </row>
        <row r="2444">
          <cell r="B2444" t="str">
            <v>19002439</v>
          </cell>
          <cell r="C2444" t="str">
            <v>NGUYỄN HOÀNG KHƯƠNG</v>
          </cell>
          <cell r="D2444" t="str">
            <v>HS797935116864</v>
          </cell>
          <cell r="E2444" t="str">
            <v>488</v>
          </cell>
          <cell r="F2444" t="str">
            <v>BỆNH VIỆN ĐA KHOA TƯ NHÂN XUYÊN Á</v>
          </cell>
        </row>
        <row r="2445">
          <cell r="B2445" t="str">
            <v>19002440</v>
          </cell>
          <cell r="C2445" t="str">
            <v>TRẦN NGUYỄN TÂM NHƯ</v>
          </cell>
          <cell r="D2445" t="str">
            <v>CN3828222429904</v>
          </cell>
          <cell r="E2445" t="str">
            <v>CÓ THẺ</v>
          </cell>
          <cell r="F2445" t="e">
            <v>#N/A</v>
          </cell>
        </row>
        <row r="2446">
          <cell r="B2446" t="str">
            <v>19002441</v>
          </cell>
          <cell r="C2446" t="str">
            <v>LÊ TUẤN ĐẠT</v>
          </cell>
          <cell r="E2446" t="str">
            <v>033</v>
          </cell>
          <cell r="F2446" t="str">
            <v>BỆNH VIỆN QUẬN TÂN BÌNH</v>
          </cell>
        </row>
        <row r="2447">
          <cell r="B2447" t="str">
            <v>19002442</v>
          </cell>
          <cell r="C2447" t="str">
            <v>NGUYỄN TẤN ĐẠT</v>
          </cell>
          <cell r="E2447" t="str">
            <v>033</v>
          </cell>
          <cell r="F2447" t="str">
            <v>BỆNH VIỆN QUẬN TÂN BÌNH</v>
          </cell>
        </row>
        <row r="2448">
          <cell r="B2448" t="str">
            <v>19002443</v>
          </cell>
          <cell r="F2448" t="e">
            <v>#N/A</v>
          </cell>
        </row>
        <row r="2449">
          <cell r="B2449" t="str">
            <v>19002444</v>
          </cell>
          <cell r="C2449" t="str">
            <v>NGUYỄN LÊ HOÀI AN</v>
          </cell>
          <cell r="E2449" t="str">
            <v>488</v>
          </cell>
          <cell r="F2449" t="str">
            <v>BỆNH VIỆN ĐA KHOA TƯ NHÂN XUYÊN Á</v>
          </cell>
        </row>
        <row r="2450">
          <cell r="B2450" t="str">
            <v>19002445</v>
          </cell>
          <cell r="C2450" t="str">
            <v>LÊ ANH TUẤN</v>
          </cell>
          <cell r="D2450" t="str">
            <v>HN2646422434760</v>
          </cell>
          <cell r="E2450" t="str">
            <v>CÓ THẺ</v>
          </cell>
          <cell r="F2450" t="e">
            <v>#N/A</v>
          </cell>
        </row>
        <row r="2451">
          <cell r="B2451" t="str">
            <v>19002446</v>
          </cell>
          <cell r="C2451" t="str">
            <v>LÊ TUẤN ANH</v>
          </cell>
          <cell r="E2451" t="str">
            <v>040</v>
          </cell>
          <cell r="F2451" t="str">
            <v>BỆNH VIỆN ĐA KHOA KHU VỰC CỦ CHI</v>
          </cell>
        </row>
        <row r="2452">
          <cell r="B2452" t="str">
            <v>19002447</v>
          </cell>
          <cell r="F2452" t="e">
            <v>#N/A</v>
          </cell>
        </row>
        <row r="2453">
          <cell r="B2453" t="str">
            <v>19002448</v>
          </cell>
          <cell r="C2453" t="str">
            <v>ĐỔ LÊ THÙY DƯƠNG</v>
          </cell>
          <cell r="E2453" t="str">
            <v>031</v>
          </cell>
          <cell r="F2453" t="str">
            <v xml:space="preserve">BỆNH VIỆN QUẬN BÌNH THẠNH </v>
          </cell>
        </row>
        <row r="2454">
          <cell r="B2454" t="str">
            <v>19002449</v>
          </cell>
          <cell r="C2454" t="str">
            <v>PHẠM TRUNG HIẾU</v>
          </cell>
          <cell r="E2454" t="str">
            <v>470</v>
          </cell>
          <cell r="F2454" t="str">
            <v>PHÒNG KHÁM ĐA KHOA CƠ SỞ 2 - BỆNH VIỆN QUẬN GÒ VẤP</v>
          </cell>
        </row>
        <row r="2455">
          <cell r="B2455" t="str">
            <v>19002450</v>
          </cell>
          <cell r="C2455" t="str">
            <v>TĂNG HỮU LỘC</v>
          </cell>
          <cell r="D2455" t="str">
            <v>HS4797934330186</v>
          </cell>
          <cell r="E2455" t="str">
            <v>058</v>
          </cell>
          <cell r="F2455" t="str">
            <v xml:space="preserve">BỆNH VIỆN ĐA KHOA TƯ NHÂN TRIỀU AN </v>
          </cell>
        </row>
        <row r="2456">
          <cell r="B2456" t="str">
            <v>19002451</v>
          </cell>
          <cell r="C2456" t="str">
            <v>BÙI NHẬT HÀO</v>
          </cell>
          <cell r="E2456" t="str">
            <v>033</v>
          </cell>
          <cell r="F2456" t="str">
            <v>BỆNH VIỆN QUẬN TÂN BÌNH</v>
          </cell>
        </row>
        <row r="2457">
          <cell r="B2457" t="str">
            <v>19002452</v>
          </cell>
          <cell r="C2457" t="str">
            <v>LỮ VŨ LUÂN</v>
          </cell>
          <cell r="E2457" t="str">
            <v>033</v>
          </cell>
          <cell r="F2457" t="str">
            <v>BỆNH VIỆN QUẬN TÂN BÌNH</v>
          </cell>
        </row>
        <row r="2458">
          <cell r="B2458" t="str">
            <v>19002453</v>
          </cell>
          <cell r="C2458" t="str">
            <v>NGUYỄN NHẬT TOÀN</v>
          </cell>
          <cell r="D2458" t="str">
            <v>HS4808023370369</v>
          </cell>
          <cell r="E2458" t="str">
            <v>033</v>
          </cell>
          <cell r="F2458" t="str">
            <v>BỆNH VIỆN QUẬN TÂN BÌNH</v>
          </cell>
        </row>
        <row r="2459">
          <cell r="B2459" t="str">
            <v>19002454</v>
          </cell>
          <cell r="C2459" t="str">
            <v>TRẦN THỊ YẾN NHI</v>
          </cell>
          <cell r="E2459" t="str">
            <v>041</v>
          </cell>
          <cell r="F2459" t="str">
            <v>BỆNH VIỆN ĐA KHOA KHU VỰC HÓC MÔN</v>
          </cell>
        </row>
        <row r="2460">
          <cell r="B2460" t="str">
            <v>19002455</v>
          </cell>
          <cell r="C2460" t="str">
            <v>TRẦN NHẬT HÙNG</v>
          </cell>
          <cell r="E2460" t="str">
            <v>033</v>
          </cell>
          <cell r="F2460" t="str">
            <v>BỆNH VIỆN QUẬN TÂN BÌNH</v>
          </cell>
        </row>
        <row r="2461">
          <cell r="B2461" t="str">
            <v>19002456</v>
          </cell>
          <cell r="C2461" t="str">
            <v>NGUYỄN TRUNG KIÊN</v>
          </cell>
          <cell r="D2461" t="str">
            <v>GD4707022217737</v>
          </cell>
          <cell r="E2461" t="str">
            <v>CÓ THẺ</v>
          </cell>
          <cell r="F2461" t="e">
            <v>#N/A</v>
          </cell>
        </row>
        <row r="2462">
          <cell r="B2462" t="str">
            <v>19002457</v>
          </cell>
          <cell r="C2462" t="str">
            <v>NGUYỄN ANH THƯ</v>
          </cell>
          <cell r="E2462" t="str">
            <v>033</v>
          </cell>
          <cell r="F2462" t="str">
            <v>BỆNH VIỆN QUẬN TÂN BÌNH</v>
          </cell>
        </row>
        <row r="2463">
          <cell r="B2463" t="str">
            <v>19002458</v>
          </cell>
          <cell r="C2463" t="str">
            <v>NGUYỄN THANH PHƯƠNG</v>
          </cell>
          <cell r="E2463" t="str">
            <v>033</v>
          </cell>
          <cell r="F2463" t="str">
            <v>BỆNH VIỆN QUẬN TÂN BÌNH</v>
          </cell>
        </row>
        <row r="2464">
          <cell r="B2464" t="str">
            <v>19002459</v>
          </cell>
          <cell r="C2464" t="str">
            <v>VÕ TẤN ĐẠT</v>
          </cell>
          <cell r="E2464" t="str">
            <v>033</v>
          </cell>
          <cell r="F2464" t="str">
            <v>BỆNH VIỆN QUẬN TÂN BÌNH</v>
          </cell>
        </row>
        <row r="2465">
          <cell r="B2465" t="str">
            <v>19002460</v>
          </cell>
          <cell r="C2465" t="str">
            <v>NGUYỄN XUÂN SANG</v>
          </cell>
          <cell r="E2465" t="str">
            <v>033</v>
          </cell>
          <cell r="F2465" t="str">
            <v>BỆNH VIỆN QUẬN TÂN BÌNH</v>
          </cell>
        </row>
        <row r="2466">
          <cell r="B2466" t="str">
            <v>19002461</v>
          </cell>
          <cell r="C2466" t="str">
            <v>NGUYỄN TIẾN LUÂN</v>
          </cell>
          <cell r="E2466" t="str">
            <v>033</v>
          </cell>
          <cell r="F2466" t="str">
            <v>BỆNH VIỆN QUẬN TÂN BÌNH</v>
          </cell>
        </row>
        <row r="2467">
          <cell r="B2467" t="str">
            <v>19002462</v>
          </cell>
          <cell r="C2467" t="str">
            <v>LÊ SỸ TÂN</v>
          </cell>
          <cell r="E2467" t="str">
            <v>033</v>
          </cell>
          <cell r="F2467" t="str">
            <v>BỆNH VIỆN QUẬN TÂN BÌNH</v>
          </cell>
        </row>
        <row r="2468">
          <cell r="B2468" t="str">
            <v>19002463</v>
          </cell>
          <cell r="C2468" t="str">
            <v>DƯƠNG VĂN LỢI</v>
          </cell>
          <cell r="D2468" t="str">
            <v>HS4919121674361</v>
          </cell>
          <cell r="E2468" t="str">
            <v>025</v>
          </cell>
          <cell r="F2468" t="str">
            <v xml:space="preserve">BỆNH VIỆN THỐNG  NHẤT </v>
          </cell>
        </row>
        <row r="2469">
          <cell r="B2469" t="str">
            <v>19002464</v>
          </cell>
          <cell r="C2469" t="str">
            <v>NGUYỄN MINH TIỀN</v>
          </cell>
          <cell r="E2469" t="str">
            <v>025</v>
          </cell>
          <cell r="F2469" t="str">
            <v xml:space="preserve">BỆNH VIỆN THỐNG  NHẤT </v>
          </cell>
        </row>
        <row r="2470">
          <cell r="B2470" t="str">
            <v>19002465</v>
          </cell>
          <cell r="C2470" t="str">
            <v>NGUYỄN HOÀI PHƯƠNG</v>
          </cell>
          <cell r="E2470" t="str">
            <v>013</v>
          </cell>
          <cell r="F2470" t="str">
            <v xml:space="preserve">BỆNH VIỆN NGUYỄN TRI PHƯƠNG </v>
          </cell>
        </row>
        <row r="2471">
          <cell r="B2471" t="str">
            <v>19002466</v>
          </cell>
          <cell r="C2471" t="str">
            <v>NGUYỄN PHƯƠNG TÙNG</v>
          </cell>
          <cell r="D2471" t="str">
            <v>HS4797935190147</v>
          </cell>
          <cell r="E2471" t="str">
            <v>025</v>
          </cell>
          <cell r="F2471" t="str">
            <v xml:space="preserve">BỆNH VIỆN THỐNG  NHẤT </v>
          </cell>
        </row>
        <row r="2472">
          <cell r="B2472" t="str">
            <v>19002467</v>
          </cell>
          <cell r="C2472" t="str">
            <v>ĐOÀN VĂN ĐỨC</v>
          </cell>
          <cell r="D2472" t="str">
            <v>HS4797935184181</v>
          </cell>
          <cell r="E2472" t="str">
            <v>040</v>
          </cell>
          <cell r="F2472" t="str">
            <v>BỆNH VIỆN ĐA KHOA KHU VỰC CỦ CHI</v>
          </cell>
        </row>
        <row r="2473">
          <cell r="B2473" t="str">
            <v>19002468</v>
          </cell>
          <cell r="C2473" t="str">
            <v>TRỊNH TÀI NGUYÊN</v>
          </cell>
          <cell r="E2473" t="str">
            <v>017</v>
          </cell>
          <cell r="F2473" t="str">
            <v>BỆNH VIỆN QUẬN 6</v>
          </cell>
        </row>
        <row r="2474">
          <cell r="B2474" t="str">
            <v>19002469</v>
          </cell>
          <cell r="C2474" t="str">
            <v>NGUYỄN THANH HOÀI</v>
          </cell>
          <cell r="E2474" t="str">
            <v>033</v>
          </cell>
          <cell r="F2474" t="str">
            <v>BỆNH VIỆN QUẬN TÂN BÌNH</v>
          </cell>
        </row>
        <row r="2475">
          <cell r="B2475" t="str">
            <v>19002470</v>
          </cell>
          <cell r="C2475" t="str">
            <v>HOÀNG MẬU TIẾN ANH</v>
          </cell>
          <cell r="E2475" t="str">
            <v>025</v>
          </cell>
          <cell r="F2475" t="str">
            <v xml:space="preserve">BỆNH VIỆN THỐNG  NHẤT </v>
          </cell>
        </row>
        <row r="2476">
          <cell r="B2476" t="str">
            <v>19002471</v>
          </cell>
          <cell r="C2476" t="str">
            <v>ĐĂNG ANH KIỆT</v>
          </cell>
          <cell r="E2476" t="str">
            <v>033</v>
          </cell>
          <cell r="F2476" t="str">
            <v>BỆNH VIỆN QUẬN TÂN BÌNH</v>
          </cell>
        </row>
        <row r="2477">
          <cell r="B2477" t="str">
            <v>19002472</v>
          </cell>
          <cell r="C2477" t="str">
            <v>NGUYỄN NGỌC LUÂN</v>
          </cell>
          <cell r="E2477" t="str">
            <v>071</v>
          </cell>
          <cell r="F2477" t="str">
            <v xml:space="preserve">BỆNH VIỆN ĐA KHOA HOÀN MỸ SÀI GÒN </v>
          </cell>
        </row>
        <row r="2478">
          <cell r="B2478" t="str">
            <v>19002473</v>
          </cell>
          <cell r="C2478" t="str">
            <v>HÀ TUẤN</v>
          </cell>
          <cell r="E2478" t="str">
            <v>033</v>
          </cell>
          <cell r="F2478" t="str">
            <v>BỆNH VIỆN QUẬN TÂN BÌNH</v>
          </cell>
        </row>
        <row r="2479">
          <cell r="B2479" t="str">
            <v>19002474</v>
          </cell>
          <cell r="C2479" t="str">
            <v>MAI THANH AN</v>
          </cell>
          <cell r="E2479" t="str">
            <v>033</v>
          </cell>
          <cell r="F2479" t="str">
            <v>BỆNH VIỆN QUẬN TÂN BÌNH</v>
          </cell>
        </row>
        <row r="2480">
          <cell r="B2480" t="str">
            <v>19002475</v>
          </cell>
          <cell r="C2480" t="str">
            <v>TRẦN ANH KHOA</v>
          </cell>
          <cell r="E2480" t="str">
            <v>012</v>
          </cell>
          <cell r="F2480" t="str">
            <v xml:space="preserve">BỆNH VIỆN AN BÌNH </v>
          </cell>
        </row>
        <row r="2481">
          <cell r="B2481" t="str">
            <v>19002476</v>
          </cell>
          <cell r="C2481" t="str">
            <v>NGUYỄN CHÂU GIANG</v>
          </cell>
          <cell r="E2481" t="str">
            <v>033</v>
          </cell>
          <cell r="F2481" t="str">
            <v>BỆNH VIỆN QUẬN TÂN BÌNH</v>
          </cell>
        </row>
        <row r="2482">
          <cell r="B2482" t="str">
            <v>19002477</v>
          </cell>
          <cell r="C2482" t="str">
            <v>TRƯƠNG TẤN LỘC</v>
          </cell>
          <cell r="E2482" t="str">
            <v>017</v>
          </cell>
          <cell r="F2482" t="str">
            <v>BỆNH VIỆN QUẬN 6</v>
          </cell>
        </row>
        <row r="2483">
          <cell r="B2483" t="str">
            <v>19002478</v>
          </cell>
          <cell r="C2483" t="str">
            <v>PHẠM CAO TRI</v>
          </cell>
          <cell r="E2483" t="str">
            <v>025</v>
          </cell>
          <cell r="F2483" t="str">
            <v xml:space="preserve">BỆNH VIỆN THỐNG  NHẤT </v>
          </cell>
        </row>
        <row r="2484">
          <cell r="B2484" t="str">
            <v>19002479</v>
          </cell>
          <cell r="C2484" t="str">
            <v>NGUYỄN MINH THUẬN</v>
          </cell>
          <cell r="E2484" t="str">
            <v>033</v>
          </cell>
          <cell r="F2484" t="str">
            <v>BỆNH VIỆN QUẬN TÂN BÌNH</v>
          </cell>
        </row>
        <row r="2485">
          <cell r="B2485" t="str">
            <v>19002480</v>
          </cell>
          <cell r="C2485" t="str">
            <v>HUỲNH VĨ KHANG</v>
          </cell>
          <cell r="E2485" t="str">
            <v>033</v>
          </cell>
          <cell r="F2485" t="str">
            <v>BỆNH VIỆN QUẬN TÂN BÌNH</v>
          </cell>
        </row>
        <row r="2486">
          <cell r="B2486" t="str">
            <v>19002481</v>
          </cell>
          <cell r="C2486" t="str">
            <v>NGUYỄN PHƯỚC HÒA</v>
          </cell>
          <cell r="D2486" t="str">
            <v>GD4808023262739</v>
          </cell>
          <cell r="E2486" t="str">
            <v>CÓ THẺ</v>
          </cell>
          <cell r="F2486" t="e">
            <v>#N/A</v>
          </cell>
        </row>
        <row r="2487">
          <cell r="B2487" t="str">
            <v>19002482</v>
          </cell>
          <cell r="C2487" t="str">
            <v>ĐẶNG NHẬT TRƯỜNG</v>
          </cell>
          <cell r="D2487" t="str">
            <v>HS4848422373294</v>
          </cell>
          <cell r="E2487" t="str">
            <v>033</v>
          </cell>
          <cell r="F2487" t="str">
            <v>BỆNH VIỆN QUẬN TÂN BÌNH</v>
          </cell>
        </row>
        <row r="2488">
          <cell r="B2488" t="str">
            <v>19002483</v>
          </cell>
          <cell r="C2488" t="str">
            <v>TRƯƠNG HẢI ĐĂNG</v>
          </cell>
          <cell r="E2488" t="str">
            <v>033</v>
          </cell>
          <cell r="F2488" t="str">
            <v>BỆNH VIỆN QUẬN TÂN BÌNH</v>
          </cell>
        </row>
        <row r="2489">
          <cell r="B2489" t="str">
            <v>19002484</v>
          </cell>
          <cell r="C2489" t="str">
            <v>TRẦN PHÁT TÀI</v>
          </cell>
          <cell r="E2489" t="str">
            <v>033</v>
          </cell>
          <cell r="F2489" t="str">
            <v>BỆNH VIỆN QUẬN TÂN BÌNH</v>
          </cell>
        </row>
        <row r="2490">
          <cell r="B2490" t="str">
            <v>19002485</v>
          </cell>
          <cell r="C2490" t="str">
            <v>LÊ THÀNH ĐẠT</v>
          </cell>
          <cell r="D2490" t="str">
            <v>HS4808022400988</v>
          </cell>
          <cell r="E2490" t="str">
            <v>033</v>
          </cell>
          <cell r="F2490" t="str">
            <v>BỆNH VIỆN QUẬN TÂN BÌNH</v>
          </cell>
        </row>
        <row r="2491">
          <cell r="B2491" t="str">
            <v>19002486</v>
          </cell>
          <cell r="C2491" t="str">
            <v>NGUYỄN VĂN NHÂN</v>
          </cell>
          <cell r="E2491" t="str">
            <v>033</v>
          </cell>
          <cell r="F2491" t="str">
            <v>BỆNH VIỆN QUẬN TÂN BÌNH</v>
          </cell>
        </row>
        <row r="2492">
          <cell r="B2492" t="str">
            <v>19002487</v>
          </cell>
          <cell r="C2492" t="str">
            <v>HÀ VĂN THOẠI</v>
          </cell>
          <cell r="E2492" t="str">
            <v>033</v>
          </cell>
          <cell r="F2492" t="str">
            <v>BỆNH VIỆN QUẬN TÂN BÌNH</v>
          </cell>
        </row>
        <row r="2493">
          <cell r="B2493" t="str">
            <v>19002488</v>
          </cell>
          <cell r="C2493" t="str">
            <v>LÊ VĂN MINH NGHĨA</v>
          </cell>
          <cell r="E2493" t="str">
            <v>488</v>
          </cell>
          <cell r="F2493" t="str">
            <v>BỆNH VIỆN ĐA KHOA TƯ NHÂN XUYÊN Á</v>
          </cell>
        </row>
        <row r="2494">
          <cell r="B2494" t="str">
            <v>19002489</v>
          </cell>
          <cell r="C2494" t="str">
            <v>TRẦN NGỌC CHÂU</v>
          </cell>
          <cell r="E2494" t="str">
            <v>040</v>
          </cell>
          <cell r="F2494" t="str">
            <v>BỆNH VIỆN ĐA KHOA KHU VỰC CỦ CHI</v>
          </cell>
        </row>
        <row r="2495">
          <cell r="B2495" t="str">
            <v>19002490</v>
          </cell>
          <cell r="C2495" t="str">
            <v>TRẦN MINH HIẾU</v>
          </cell>
          <cell r="E2495" t="str">
            <v>033</v>
          </cell>
          <cell r="F2495" t="str">
            <v>BỆNH VIỆN QUẬN TÂN BÌNH</v>
          </cell>
        </row>
        <row r="2496">
          <cell r="B2496" t="str">
            <v>19002491</v>
          </cell>
          <cell r="C2496" t="str">
            <v>NGUYỄN HOÀNG QUÂN</v>
          </cell>
          <cell r="E2496" t="str">
            <v>033</v>
          </cell>
          <cell r="F2496" t="str">
            <v>BỆNH VIỆN QUẬN TÂN BÌNH</v>
          </cell>
        </row>
        <row r="2497">
          <cell r="B2497" t="str">
            <v>19002492</v>
          </cell>
          <cell r="C2497" t="str">
            <v>NGUYỄN ĐỨC HUY</v>
          </cell>
          <cell r="D2497" t="str">
            <v>HS4808022920573</v>
          </cell>
          <cell r="E2497" t="str">
            <v>033</v>
          </cell>
          <cell r="F2497" t="str">
            <v>BỆNH VIỆN QUẬN TÂN BÌNH</v>
          </cell>
        </row>
        <row r="2498">
          <cell r="B2498" t="str">
            <v>19002493</v>
          </cell>
          <cell r="C2498" t="str">
            <v>NGUYỄN TUẤN HUÂN</v>
          </cell>
          <cell r="E2498" t="str">
            <v>033</v>
          </cell>
          <cell r="F2498" t="str">
            <v>BỆNH VIỆN QUẬN TÂN BÌNH</v>
          </cell>
        </row>
        <row r="2499">
          <cell r="B2499" t="str">
            <v>19002494</v>
          </cell>
          <cell r="C2499" t="str">
            <v>TRẦN GIA QUI</v>
          </cell>
          <cell r="E2499" t="str">
            <v>033</v>
          </cell>
          <cell r="F2499" t="str">
            <v>BỆNH VIỆN QUẬN TÂN BÌNH</v>
          </cell>
        </row>
        <row r="2500">
          <cell r="B2500" t="str">
            <v>19002495</v>
          </cell>
          <cell r="C2500" t="str">
            <v>TRƯƠNG QUỐC HIẾU</v>
          </cell>
          <cell r="E2500" t="str">
            <v>033</v>
          </cell>
          <cell r="F2500" t="str">
            <v>BỆNH VIỆN QUẬN TÂN BÌNH</v>
          </cell>
        </row>
        <row r="2501">
          <cell r="B2501" t="str">
            <v>19002496</v>
          </cell>
          <cell r="C2501" t="str">
            <v>ĐẶNG NGỌC GIANG</v>
          </cell>
          <cell r="E2501" t="str">
            <v>033</v>
          </cell>
          <cell r="F2501" t="str">
            <v>BỆNH VIỆN QUẬN TÂN BÌNH</v>
          </cell>
        </row>
        <row r="2502">
          <cell r="B2502" t="str">
            <v>19002497</v>
          </cell>
          <cell r="C2502" t="str">
            <v>TRẦN NHÂN HIỆP</v>
          </cell>
          <cell r="D2502" t="str">
            <v>HS4626221597537</v>
          </cell>
          <cell r="E2502" t="str">
            <v>025</v>
          </cell>
          <cell r="F2502" t="str">
            <v xml:space="preserve">BỆNH VIỆN THỐNG  NHẤT </v>
          </cell>
        </row>
        <row r="2503">
          <cell r="B2503" t="str">
            <v>19002498</v>
          </cell>
          <cell r="C2503" t="str">
            <v>TINH HOÀNG VĨNH NGUYÊN</v>
          </cell>
          <cell r="E2503" t="str">
            <v>CÓ THẺ</v>
          </cell>
          <cell r="F2503" t="e">
            <v>#N/A</v>
          </cell>
        </row>
        <row r="2504">
          <cell r="B2504" t="str">
            <v>19002499</v>
          </cell>
          <cell r="C2504" t="str">
            <v>NGUYỄN HƠN</v>
          </cell>
          <cell r="E2504" t="str">
            <v>029</v>
          </cell>
          <cell r="F2504" t="str">
            <v>BỆNH VIỆN QUẬN 12</v>
          </cell>
        </row>
        <row r="2505">
          <cell r="B2505" t="str">
            <v>19002500</v>
          </cell>
          <cell r="F2505" t="e">
            <v>#N/A</v>
          </cell>
        </row>
        <row r="2506">
          <cell r="B2506" t="str">
            <v>19002501</v>
          </cell>
          <cell r="C2506" t="str">
            <v>PHẠM HOÀNG SƠN</v>
          </cell>
          <cell r="E2506" t="str">
            <v>033</v>
          </cell>
          <cell r="F2506" t="str">
            <v>BỆNH VIỆN QUẬN TÂN BÌNH</v>
          </cell>
        </row>
        <row r="2507">
          <cell r="B2507" t="str">
            <v>19002502</v>
          </cell>
          <cell r="C2507" t="str">
            <v>BAO MINH THÔNG</v>
          </cell>
          <cell r="E2507" t="str">
            <v>033</v>
          </cell>
          <cell r="F2507" t="str">
            <v>BỆNH VIỆN QUẬN TÂN BÌNH</v>
          </cell>
        </row>
        <row r="2508">
          <cell r="B2508" t="str">
            <v>19002503</v>
          </cell>
          <cell r="C2508" t="str">
            <v>PHẠM TRẦN DUY KHÁNH</v>
          </cell>
          <cell r="E2508" t="str">
            <v>033</v>
          </cell>
          <cell r="F2508" t="str">
            <v>BỆNH VIỆN QUẬN TÂN BÌNH</v>
          </cell>
        </row>
        <row r="2509">
          <cell r="B2509" t="str">
            <v>19002504</v>
          </cell>
          <cell r="C2509" t="str">
            <v>HỒ TRƯỜNG KHÔI</v>
          </cell>
          <cell r="E2509" t="str">
            <v>033</v>
          </cell>
          <cell r="F2509" t="str">
            <v>BỆNH VIỆN QUẬN TÂN BÌNH</v>
          </cell>
        </row>
        <row r="2510">
          <cell r="B2510" t="str">
            <v>19002505</v>
          </cell>
          <cell r="C2510" t="str">
            <v>THÁI VĂN VIỆT</v>
          </cell>
          <cell r="E2510" t="str">
            <v>025</v>
          </cell>
          <cell r="F2510" t="str">
            <v xml:space="preserve">BỆNH VIỆN THỐNG  NHẤT </v>
          </cell>
        </row>
        <row r="2511">
          <cell r="B2511" t="str">
            <v>19002506</v>
          </cell>
          <cell r="C2511" t="str">
            <v>TRẦN THANH QUAN</v>
          </cell>
          <cell r="E2511" t="str">
            <v>033</v>
          </cell>
          <cell r="F2511" t="str">
            <v>BỆNH VIỆN QUẬN TÂN BÌNH</v>
          </cell>
        </row>
        <row r="2512">
          <cell r="B2512" t="str">
            <v>19002507</v>
          </cell>
          <cell r="C2512" t="str">
            <v>NGUYỄN THÀNH NHÃ</v>
          </cell>
          <cell r="E2512" t="str">
            <v>033</v>
          </cell>
          <cell r="F2512" t="str">
            <v>BỆNH VIỆN QUẬN TÂN BÌNH</v>
          </cell>
        </row>
        <row r="2513">
          <cell r="B2513" t="str">
            <v>19002508</v>
          </cell>
          <cell r="C2513" t="str">
            <v>NGUYỄN HỮU QUỐC</v>
          </cell>
          <cell r="E2513" t="str">
            <v>033</v>
          </cell>
          <cell r="F2513" t="str">
            <v>BỆNH VIỆN QUẬN TÂN BÌNH</v>
          </cell>
        </row>
        <row r="2514">
          <cell r="B2514" t="str">
            <v>19002509</v>
          </cell>
          <cell r="C2514" t="str">
            <v>NGUYỄN THÀNH NHẬT</v>
          </cell>
          <cell r="E2514" t="str">
            <v>041</v>
          </cell>
          <cell r="F2514" t="str">
            <v>BỆNH VIỆN ĐA KHOA KHU VỰC HÓC MÔN</v>
          </cell>
        </row>
        <row r="2515">
          <cell r="B2515" t="str">
            <v>19002510</v>
          </cell>
          <cell r="C2515" t="str">
            <v>LÊ VĂN NHÂN</v>
          </cell>
          <cell r="E2515" t="str">
            <v>488</v>
          </cell>
          <cell r="F2515" t="str">
            <v>BỆNH VIỆN ĐA KHOA TƯ NHÂN XUYÊN Á</v>
          </cell>
        </row>
        <row r="2516">
          <cell r="B2516" t="str">
            <v>19002511</v>
          </cell>
          <cell r="C2516" t="str">
            <v>VÕ THÀNH PHƯỚC</v>
          </cell>
          <cell r="E2516" t="str">
            <v>040</v>
          </cell>
          <cell r="F2516" t="str">
            <v>BỆNH VIỆN ĐA KHOA KHU VỰC CỦ CHI</v>
          </cell>
        </row>
        <row r="2517">
          <cell r="B2517" t="str">
            <v>19002512</v>
          </cell>
          <cell r="C2517" t="str">
            <v>LÊ TUẤN ĐẠT</v>
          </cell>
          <cell r="E2517" t="str">
            <v>040</v>
          </cell>
          <cell r="F2517" t="str">
            <v>BỆNH VIỆN ĐA KHOA KHU VỰC CỦ CHI</v>
          </cell>
        </row>
        <row r="2518">
          <cell r="B2518" t="str">
            <v>19002513</v>
          </cell>
          <cell r="C2518" t="str">
            <v>VÕ DUY CƯỜNG</v>
          </cell>
          <cell r="E2518" t="str">
            <v>040</v>
          </cell>
          <cell r="F2518" t="str">
            <v>BỆNH VIỆN ĐA KHOA KHU VỰC CỦ CHI</v>
          </cell>
        </row>
        <row r="2519">
          <cell r="B2519" t="str">
            <v>19002514</v>
          </cell>
          <cell r="C2519" t="str">
            <v>NGUYỄN THANH HIỀN</v>
          </cell>
          <cell r="E2519" t="str">
            <v>040</v>
          </cell>
          <cell r="F2519" t="str">
            <v>BỆNH VIỆN ĐA KHOA KHU VỰC CỦ CHI</v>
          </cell>
        </row>
        <row r="2520">
          <cell r="B2520" t="str">
            <v>19002515</v>
          </cell>
          <cell r="C2520" t="str">
            <v>PHAN HUỲNH ĐỨC</v>
          </cell>
          <cell r="E2520" t="str">
            <v>040</v>
          </cell>
          <cell r="F2520" t="str">
            <v>BỆNH VIỆN ĐA KHOA KHU VỰC CỦ CHI</v>
          </cell>
        </row>
        <row r="2521">
          <cell r="B2521" t="str">
            <v>19002516</v>
          </cell>
          <cell r="C2521" t="str">
            <v>LÝ ĐĂNG KHOA</v>
          </cell>
          <cell r="E2521" t="str">
            <v>033</v>
          </cell>
          <cell r="F2521" t="str">
            <v>BỆNH VIỆN QUẬN TÂN BÌNH</v>
          </cell>
        </row>
        <row r="2522">
          <cell r="B2522" t="str">
            <v>19002517</v>
          </cell>
          <cell r="C2522" t="str">
            <v>TĂNG BẢO DUY</v>
          </cell>
          <cell r="E2522" t="str">
            <v>040</v>
          </cell>
          <cell r="F2522" t="str">
            <v>BỆNH VIỆN ĐA KHOA KHU VỰC CỦ CHI</v>
          </cell>
        </row>
        <row r="2523">
          <cell r="B2523" t="str">
            <v>19002518</v>
          </cell>
          <cell r="C2523" t="str">
            <v>NGÔ TRỌNG KHA</v>
          </cell>
          <cell r="E2523" t="str">
            <v>025</v>
          </cell>
          <cell r="F2523" t="str">
            <v xml:space="preserve">BỆNH VIỆN THỐNG  NHẤT </v>
          </cell>
        </row>
        <row r="2524">
          <cell r="B2524" t="str">
            <v>19002519</v>
          </cell>
          <cell r="F2524" t="e">
            <v>#N/A</v>
          </cell>
        </row>
        <row r="2525">
          <cell r="B2525" t="str">
            <v>19002520</v>
          </cell>
          <cell r="C2525" t="str">
            <v>NGUYỄN TRẦN THIỆU MINH</v>
          </cell>
          <cell r="E2525" t="str">
            <v>054</v>
          </cell>
          <cell r="F2525" t="str">
            <v>BỆNH VIỆN QUẬN TÂN PHÚ</v>
          </cell>
        </row>
        <row r="2526">
          <cell r="B2526" t="str">
            <v>19002521</v>
          </cell>
          <cell r="F2526" t="e">
            <v>#N/A</v>
          </cell>
        </row>
        <row r="2527">
          <cell r="B2527" t="str">
            <v>19002522</v>
          </cell>
          <cell r="C2527" t="str">
            <v>MAI LÊ VY HƯNG</v>
          </cell>
          <cell r="E2527" t="str">
            <v>025</v>
          </cell>
          <cell r="F2527" t="str">
            <v xml:space="preserve">BỆNH VIỆN THỐNG  NHẤT </v>
          </cell>
        </row>
        <row r="2528">
          <cell r="B2528" t="str">
            <v>19002523</v>
          </cell>
          <cell r="C2528" t="str">
            <v>LÊ PHẠM HOÀNG THÁI</v>
          </cell>
          <cell r="E2528" t="str">
            <v>025</v>
          </cell>
          <cell r="F2528" t="str">
            <v xml:space="preserve">BỆNH VIỆN THỐNG  NHẤT </v>
          </cell>
        </row>
        <row r="2529">
          <cell r="B2529" t="str">
            <v>19002524</v>
          </cell>
          <cell r="C2529" t="str">
            <v>CHÂU TỰ LỰC</v>
          </cell>
          <cell r="E2529" t="str">
            <v>025</v>
          </cell>
          <cell r="F2529" t="str">
            <v xml:space="preserve">BỆNH VIỆN THỐNG  NHẤT </v>
          </cell>
        </row>
        <row r="2530">
          <cell r="B2530" t="str">
            <v>19002525</v>
          </cell>
          <cell r="C2530" t="str">
            <v>NGUYỄN HUY HOÀNG</v>
          </cell>
          <cell r="E2530" t="str">
            <v>025</v>
          </cell>
          <cell r="F2530" t="str">
            <v xml:space="preserve">BỆNH VIỆN THỐNG  NHẤT </v>
          </cell>
        </row>
        <row r="2531">
          <cell r="B2531" t="str">
            <v>19002526</v>
          </cell>
          <cell r="C2531" t="str">
            <v>NGUYỄN MINH TÂN</v>
          </cell>
          <cell r="D2531" t="str">
            <v>HS4808022557007</v>
          </cell>
          <cell r="E2531" t="str">
            <v>025</v>
          </cell>
          <cell r="F2531" t="str">
            <v xml:space="preserve">BỆNH VIỆN THỐNG  NHẤT </v>
          </cell>
        </row>
        <row r="2532">
          <cell r="B2532" t="str">
            <v>19002527</v>
          </cell>
          <cell r="C2532" t="str">
            <v>PHẠM HOÀNG DUY</v>
          </cell>
          <cell r="E2532" t="str">
            <v>025</v>
          </cell>
          <cell r="F2532" t="str">
            <v xml:space="preserve">BỆNH VIỆN THỐNG  NHẤT </v>
          </cell>
        </row>
        <row r="2533">
          <cell r="B2533" t="str">
            <v>19002528</v>
          </cell>
          <cell r="C2533" t="str">
            <v>NGUYỄN THÀNH LÂM</v>
          </cell>
          <cell r="F2533" t="e">
            <v>#N/A</v>
          </cell>
        </row>
        <row r="2534">
          <cell r="B2534" t="str">
            <v>19002529</v>
          </cell>
          <cell r="C2534" t="str">
            <v>PHẠM TUẤN CƯỜNG</v>
          </cell>
          <cell r="E2534" t="str">
            <v>025</v>
          </cell>
          <cell r="F2534" t="str">
            <v xml:space="preserve">BỆNH VIỆN THỐNG  NHẤT </v>
          </cell>
        </row>
        <row r="2535">
          <cell r="B2535" t="str">
            <v>19002530</v>
          </cell>
          <cell r="C2535" t="str">
            <v>VÕ HUỮ LỘC</v>
          </cell>
          <cell r="E2535" t="str">
            <v>CÓ THẺ</v>
          </cell>
          <cell r="F2535" t="e">
            <v>#N/A</v>
          </cell>
        </row>
        <row r="2536">
          <cell r="B2536" t="str">
            <v>19002531</v>
          </cell>
          <cell r="C2536" t="str">
            <v>PHẠM QUỐC BÌNH</v>
          </cell>
          <cell r="E2536" t="str">
            <v>025</v>
          </cell>
          <cell r="F2536" t="str">
            <v xml:space="preserve">BỆNH VIỆN THỐNG  NHẤT </v>
          </cell>
        </row>
        <row r="2537">
          <cell r="B2537" t="str">
            <v>19002532</v>
          </cell>
          <cell r="C2537" t="str">
            <v>NGUYỄN ĐỨC TIẾN</v>
          </cell>
          <cell r="D2537" t="str">
            <v>DK2515121150150</v>
          </cell>
          <cell r="E2537" t="str">
            <v>CÓ THẺ</v>
          </cell>
          <cell r="F2537" t="e">
            <v>#N/A</v>
          </cell>
        </row>
        <row r="2538">
          <cell r="B2538" t="str">
            <v>19002533</v>
          </cell>
          <cell r="C2538" t="str">
            <v>LÊ TRẦN TUẤN THÀNH</v>
          </cell>
          <cell r="E2538" t="str">
            <v>040</v>
          </cell>
          <cell r="F2538" t="str">
            <v>BỆNH VIỆN ĐA KHOA KHU VỰC CỦ CHI</v>
          </cell>
        </row>
        <row r="2539">
          <cell r="B2539" t="str">
            <v>19002534</v>
          </cell>
          <cell r="F2539" t="e">
            <v>#N/A</v>
          </cell>
        </row>
        <row r="2540">
          <cell r="B2540" t="str">
            <v>19002535</v>
          </cell>
          <cell r="C2540" t="str">
            <v>TRẦN DUY TÂN</v>
          </cell>
          <cell r="E2540" t="str">
            <v>025</v>
          </cell>
          <cell r="F2540" t="str">
            <v xml:space="preserve">BỆNH VIỆN THỐNG  NHẤT </v>
          </cell>
        </row>
        <row r="2541">
          <cell r="B2541" t="str">
            <v>19002536</v>
          </cell>
          <cell r="C2541" t="str">
            <v>VÕ TRƯƠNG THIÊN PHƯỚC</v>
          </cell>
          <cell r="D2541" t="str">
            <v>GD4898925659590</v>
          </cell>
          <cell r="E2541" t="str">
            <v>CÓ THẺ</v>
          </cell>
          <cell r="F2541" t="e">
            <v>#N/A</v>
          </cell>
        </row>
        <row r="2542">
          <cell r="B2542" t="str">
            <v>19002537</v>
          </cell>
          <cell r="C2542" t="str">
            <v>NGUYỄN HOÀI PHÚC</v>
          </cell>
          <cell r="E2542" t="str">
            <v>025</v>
          </cell>
          <cell r="F2542" t="str">
            <v xml:space="preserve">BỆNH VIỆN THỐNG  NHẤT </v>
          </cell>
        </row>
        <row r="2543">
          <cell r="B2543" t="str">
            <v>19002538</v>
          </cell>
          <cell r="C2543" t="str">
            <v>TRẦN THỦY HOÀNG</v>
          </cell>
          <cell r="E2543" t="str">
            <v>033</v>
          </cell>
          <cell r="F2543" t="str">
            <v>BỆNH VIỆN QUẬN TÂN BÌNH</v>
          </cell>
        </row>
        <row r="2544">
          <cell r="B2544" t="str">
            <v>19002539</v>
          </cell>
          <cell r="C2544" t="str">
            <v>TRƯƠNG CAO ĐĂNG</v>
          </cell>
          <cell r="E2544" t="str">
            <v>025</v>
          </cell>
          <cell r="F2544" t="str">
            <v xml:space="preserve">BỆNH VIỆN THỐNG  NHẤT </v>
          </cell>
        </row>
        <row r="2545">
          <cell r="B2545" t="str">
            <v>19002540</v>
          </cell>
          <cell r="C2545" t="str">
            <v>HUỲNH TRIỀU HẢI NGUYÊN</v>
          </cell>
          <cell r="E2545" t="str">
            <v>025</v>
          </cell>
          <cell r="F2545" t="str">
            <v xml:space="preserve">BỆNH VIỆN THỐNG  NHẤT </v>
          </cell>
        </row>
        <row r="2546">
          <cell r="B2546" t="str">
            <v>19002541</v>
          </cell>
          <cell r="C2546" t="str">
            <v>LÀU VINH KHÁNH</v>
          </cell>
          <cell r="D2546" t="str">
            <v>HS4797931463835</v>
          </cell>
          <cell r="E2546" t="str">
            <v>054</v>
          </cell>
          <cell r="F2546" t="str">
            <v>BỆNH VIỆN QUẬN TÂN PHÚ</v>
          </cell>
        </row>
        <row r="2547">
          <cell r="B2547" t="str">
            <v>19002542</v>
          </cell>
          <cell r="F2547" t="e">
            <v>#N/A</v>
          </cell>
        </row>
        <row r="2548">
          <cell r="B2548" t="str">
            <v>19002543</v>
          </cell>
          <cell r="C2548" t="str">
            <v>VÕ TRỌNG NGHĨA</v>
          </cell>
          <cell r="E2548" t="str">
            <v>025</v>
          </cell>
          <cell r="F2548" t="str">
            <v xml:space="preserve">BỆNH VIỆN THỐNG  NHẤT </v>
          </cell>
        </row>
        <row r="2549">
          <cell r="B2549" t="str">
            <v>19002544</v>
          </cell>
          <cell r="C2549" t="str">
            <v>NGUYỄN TƯỜNG VY</v>
          </cell>
          <cell r="D2549" t="str">
            <v>HS4797933437709</v>
          </cell>
          <cell r="E2549" t="str">
            <v>028</v>
          </cell>
          <cell r="F2549" t="str">
            <v>BỆNH VIỆN QUẬN 11</v>
          </cell>
        </row>
        <row r="2550">
          <cell r="B2550" t="str">
            <v>19002545</v>
          </cell>
          <cell r="C2550" t="str">
            <v>HUỲNH PHAN HOÀI PHONG</v>
          </cell>
          <cell r="E2550" t="str">
            <v>488</v>
          </cell>
          <cell r="F2550" t="str">
            <v>BỆNH VIỆN ĐA KHOA TƯ NHÂN XUYÊN Á</v>
          </cell>
        </row>
        <row r="2551">
          <cell r="B2551" t="str">
            <v>19002546</v>
          </cell>
          <cell r="C2551" t="str">
            <v>NGUYỄN BẢO LONG</v>
          </cell>
          <cell r="E2551" t="str">
            <v>025</v>
          </cell>
          <cell r="F2551" t="str">
            <v xml:space="preserve">BỆNH VIỆN THỐNG  NHẤT </v>
          </cell>
        </row>
        <row r="2552">
          <cell r="B2552" t="str">
            <v>19002547</v>
          </cell>
          <cell r="C2552" t="str">
            <v>THÁI NGUYỄN HUY</v>
          </cell>
          <cell r="D2552" t="str">
            <v>HS4797932709528</v>
          </cell>
          <cell r="E2552" t="str">
            <v>028</v>
          </cell>
          <cell r="F2552" t="str">
            <v>BỆNH VIỆN QUẬN 11</v>
          </cell>
        </row>
        <row r="2553">
          <cell r="B2553" t="str">
            <v>19002548</v>
          </cell>
          <cell r="C2553" t="str">
            <v>PHẠM NGỌC HẢI</v>
          </cell>
          <cell r="D2553" t="str">
            <v>HS4797936163796</v>
          </cell>
          <cell r="E2553" t="str">
            <v>055</v>
          </cell>
          <cell r="F2553" t="str">
            <v xml:space="preserve">BỆNH VIỆN QUẬN BÌNH TÂN </v>
          </cell>
        </row>
        <row r="2554">
          <cell r="B2554" t="str">
            <v>19002549</v>
          </cell>
          <cell r="F2554" t="e">
            <v>#N/A</v>
          </cell>
        </row>
        <row r="2555">
          <cell r="B2555" t="str">
            <v>19002550</v>
          </cell>
          <cell r="C2555" t="str">
            <v>MAI XUÂN HÙNG</v>
          </cell>
          <cell r="E2555" t="str">
            <v>025</v>
          </cell>
          <cell r="F2555" t="str">
            <v xml:space="preserve">BỆNH VIỆN THỐNG  NHẤT </v>
          </cell>
        </row>
        <row r="2556">
          <cell r="B2556" t="str">
            <v>19002551</v>
          </cell>
          <cell r="C2556" t="str">
            <v>TRẦN HOÀNG KIM LONG</v>
          </cell>
          <cell r="E2556" t="str">
            <v>009</v>
          </cell>
          <cell r="F2556" t="str">
            <v>BỆNH VIỆN QUẬN 3</v>
          </cell>
        </row>
        <row r="2557">
          <cell r="B2557" t="str">
            <v>19002552</v>
          </cell>
          <cell r="C2557" t="str">
            <v>NGUYỄN DUY KHÁNH</v>
          </cell>
          <cell r="E2557" t="str">
            <v>038</v>
          </cell>
          <cell r="F2557" t="str">
            <v>BỆNH VIỆN HUYỆN BÌNH CHÁNH</v>
          </cell>
        </row>
        <row r="2558">
          <cell r="B2558" t="str">
            <v>19002553</v>
          </cell>
          <cell r="C2558" t="str">
            <v>NGUYỄN DUY KHÁNH</v>
          </cell>
          <cell r="E2558" t="str">
            <v>025</v>
          </cell>
          <cell r="F2558" t="str">
            <v xml:space="preserve">BỆNH VIỆN THỐNG  NHẤT </v>
          </cell>
        </row>
        <row r="2559">
          <cell r="B2559" t="str">
            <v>19002554</v>
          </cell>
          <cell r="C2559" t="str">
            <v>HÀ NAM HÙNG</v>
          </cell>
          <cell r="D2559" t="str">
            <v>HS4757524121925</v>
          </cell>
          <cell r="E2559" t="str">
            <v>025</v>
          </cell>
          <cell r="F2559" t="str">
            <v xml:space="preserve">BỆNH VIỆN THỐNG  NHẤT </v>
          </cell>
        </row>
        <row r="2560">
          <cell r="B2560" t="str">
            <v>19002555</v>
          </cell>
          <cell r="C2560" t="str">
            <v>HUỲNH MINH CHIẾN</v>
          </cell>
          <cell r="D2560" t="str">
            <v>HS4727221627126</v>
          </cell>
          <cell r="E2560" t="str">
            <v>025</v>
          </cell>
          <cell r="F2560" t="str">
            <v xml:space="preserve">BỆNH VIỆN THỐNG  NHẤT </v>
          </cell>
        </row>
        <row r="2561">
          <cell r="B2561" t="str">
            <v>19002556</v>
          </cell>
          <cell r="C2561" t="str">
            <v>NGUYỄN LÊ THIỆN NHÂN</v>
          </cell>
          <cell r="D2561" t="str">
            <v>HS4797936572551</v>
          </cell>
          <cell r="E2561" t="str">
            <v>042</v>
          </cell>
          <cell r="F2561" t="str">
            <v xml:space="preserve">BỆNH VIỆN HUYỆN CẦN GIỜ </v>
          </cell>
        </row>
        <row r="2562">
          <cell r="B2562" t="str">
            <v>19002557</v>
          </cell>
          <cell r="C2562" t="str">
            <v>NGUYỄN DIN</v>
          </cell>
          <cell r="D2562" t="str">
            <v>HN2666623300780</v>
          </cell>
          <cell r="E2562" t="str">
            <v>025</v>
          </cell>
          <cell r="F2562" t="str">
            <v xml:space="preserve">BỆNH VIỆN THỐNG  NHẤT </v>
          </cell>
        </row>
        <row r="2563">
          <cell r="B2563" t="str">
            <v>19002558</v>
          </cell>
          <cell r="C2563" t="str">
            <v>ĐỖ ANH TUẤN</v>
          </cell>
          <cell r="E2563" t="str">
            <v>025</v>
          </cell>
          <cell r="F2563" t="str">
            <v xml:space="preserve">BỆNH VIỆN THỐNG  NHẤT </v>
          </cell>
        </row>
        <row r="2564">
          <cell r="B2564" t="str">
            <v>19002559</v>
          </cell>
          <cell r="C2564" t="str">
            <v>LÊ HIẾU THÀNH</v>
          </cell>
          <cell r="E2564" t="str">
            <v>025</v>
          </cell>
          <cell r="F2564" t="str">
            <v xml:space="preserve">BỆNH VIỆN THỐNG  NHẤT </v>
          </cell>
        </row>
        <row r="2565">
          <cell r="B2565" t="str">
            <v>19002560</v>
          </cell>
          <cell r="C2565" t="str">
            <v>TRẦN TRUNG HOAN</v>
          </cell>
          <cell r="E2565" t="str">
            <v>025</v>
          </cell>
          <cell r="F2565" t="str">
            <v xml:space="preserve">BỆNH VIỆN THỐNG  NHẤT </v>
          </cell>
        </row>
        <row r="2566">
          <cell r="B2566" t="str">
            <v>19002561</v>
          </cell>
          <cell r="C2566" t="str">
            <v>ĐỖ QUANG VINH</v>
          </cell>
          <cell r="E2566" t="str">
            <v>032</v>
          </cell>
          <cell r="F2566" t="str">
            <v xml:space="preserve">BỆNH VIỆN QUẬN PHÚ NHUẬN </v>
          </cell>
        </row>
        <row r="2567">
          <cell r="B2567" t="str">
            <v>19002562</v>
          </cell>
          <cell r="C2567" t="str">
            <v>TRẦN PHÚC THIỆN</v>
          </cell>
          <cell r="E2567" t="str">
            <v>031</v>
          </cell>
          <cell r="F2567" t="str">
            <v xml:space="preserve">BỆNH VIỆN QUẬN BÌNH THẠNH </v>
          </cell>
        </row>
        <row r="2568">
          <cell r="B2568" t="str">
            <v>19002563</v>
          </cell>
          <cell r="C2568" t="str">
            <v>PHẠM ĐẶNG THẢO VY</v>
          </cell>
          <cell r="E2568" t="str">
            <v>025</v>
          </cell>
          <cell r="F2568" t="str">
            <v xml:space="preserve">BỆNH VIỆN THỐNG  NHẤT </v>
          </cell>
        </row>
        <row r="2569">
          <cell r="B2569" t="str">
            <v>19002564</v>
          </cell>
          <cell r="C2569" t="str">
            <v>NGUYỄN QUAN CƠ</v>
          </cell>
          <cell r="D2569" t="str">
            <v>HS4727221927513</v>
          </cell>
          <cell r="E2569" t="str">
            <v>025</v>
          </cell>
          <cell r="F2569" t="str">
            <v xml:space="preserve">BỆNH VIỆN THỐNG  NHẤT </v>
          </cell>
        </row>
        <row r="2570">
          <cell r="B2570" t="str">
            <v>19002565</v>
          </cell>
          <cell r="C2570" t="str">
            <v>NGUYỄN ĐÌNH UY</v>
          </cell>
          <cell r="E2570" t="str">
            <v>025</v>
          </cell>
          <cell r="F2570" t="str">
            <v xml:space="preserve">BỆNH VIỆN THỐNG  NHẤT </v>
          </cell>
        </row>
        <row r="2571">
          <cell r="B2571" t="str">
            <v>19002566</v>
          </cell>
          <cell r="C2571" t="str">
            <v>NGUYỄN THANH TÙNG</v>
          </cell>
          <cell r="E2571" t="str">
            <v>039</v>
          </cell>
          <cell r="F2571" t="str">
            <v>BỆNH VIỆN HUYỆN CỦ CHI</v>
          </cell>
        </row>
        <row r="2572">
          <cell r="B2572" t="str">
            <v>19002567</v>
          </cell>
          <cell r="C2572" t="str">
            <v>ĐINH LÃM</v>
          </cell>
          <cell r="E2572" t="str">
            <v>025</v>
          </cell>
          <cell r="F2572" t="str">
            <v xml:space="preserve">BỆNH VIỆN THỐNG  NHẤT </v>
          </cell>
        </row>
        <row r="2573">
          <cell r="B2573" t="str">
            <v>19002568</v>
          </cell>
          <cell r="C2573" t="str">
            <v>LÊ LONG AN</v>
          </cell>
          <cell r="E2573" t="str">
            <v>025</v>
          </cell>
          <cell r="F2573" t="str">
            <v xml:space="preserve">BỆNH VIỆN THỐNG  NHẤT </v>
          </cell>
        </row>
        <row r="2574">
          <cell r="B2574" t="str">
            <v>19002569</v>
          </cell>
          <cell r="C2574" t="str">
            <v>NGUYỄN PHÚ THUẬN</v>
          </cell>
          <cell r="D2574" t="str">
            <v>HS4848421678067</v>
          </cell>
          <cell r="E2574" t="str">
            <v>033</v>
          </cell>
          <cell r="F2574" t="str">
            <v>BỆNH VIỆN QUẬN TÂN BÌNH</v>
          </cell>
        </row>
        <row r="2575">
          <cell r="B2575" t="str">
            <v>19002570</v>
          </cell>
          <cell r="F2575" t="e">
            <v>#N/A</v>
          </cell>
        </row>
        <row r="2576">
          <cell r="B2576" t="str">
            <v>19002571</v>
          </cell>
          <cell r="C2576" t="str">
            <v>TRẦN GIA HUY</v>
          </cell>
          <cell r="E2576" t="str">
            <v>054</v>
          </cell>
          <cell r="F2576" t="str">
            <v>BỆNH VIỆN QUẬN TÂN PHÚ</v>
          </cell>
        </row>
        <row r="2577">
          <cell r="B2577" t="str">
            <v>19002572</v>
          </cell>
          <cell r="C2577" t="str">
            <v>LƯƠNG GIA HÒA</v>
          </cell>
          <cell r="D2577" t="str">
            <v>GD4797932730998</v>
          </cell>
          <cell r="E2577" t="str">
            <v>028</v>
          </cell>
          <cell r="F2577" t="str">
            <v>BỆNH VIỆN QUẬN 11</v>
          </cell>
        </row>
        <row r="2578">
          <cell r="B2578" t="str">
            <v>19002573</v>
          </cell>
          <cell r="C2578" t="str">
            <v>BÙI QUANG ĐỨC</v>
          </cell>
          <cell r="D2578" t="str">
            <v>SV4791100410428</v>
          </cell>
          <cell r="E2578" t="str">
            <v>033</v>
          </cell>
          <cell r="F2578" t="str">
            <v>BỆNH VIỆN QUẬN TÂN BÌNH</v>
          </cell>
        </row>
        <row r="2579">
          <cell r="B2579" t="str">
            <v>19002574</v>
          </cell>
          <cell r="F2579" t="e">
            <v>#N/A</v>
          </cell>
        </row>
        <row r="2580">
          <cell r="B2580" t="str">
            <v>19002575</v>
          </cell>
          <cell r="C2580" t="str">
            <v>NGUYỄN CÔNG DANH</v>
          </cell>
          <cell r="E2580" t="str">
            <v>063</v>
          </cell>
          <cell r="F2580" t="str">
            <v>PHÒNG KHÁM ĐA KHOA (THUỘC   Cty TNHH YK QUỐC TẾ CHUNG MINH )</v>
          </cell>
        </row>
        <row r="2581">
          <cell r="B2581" t="str">
            <v>19002576</v>
          </cell>
          <cell r="C2581" t="str">
            <v>NGUYỄN LÊ HOÀNG QUÂN</v>
          </cell>
          <cell r="D2581" t="str">
            <v>HS4797933278968</v>
          </cell>
          <cell r="E2581" t="str">
            <v>012</v>
          </cell>
          <cell r="F2581" t="str">
            <v xml:space="preserve">BỆNH VIỆN AN BÌNH </v>
          </cell>
        </row>
        <row r="2582">
          <cell r="B2582" t="str">
            <v>19002577</v>
          </cell>
          <cell r="C2582" t="str">
            <v>CHÂU THẾ ANH</v>
          </cell>
          <cell r="E2582" t="str">
            <v>025</v>
          </cell>
          <cell r="F2582" t="str">
            <v xml:space="preserve">BỆNH VIỆN THỐNG  NHẤT </v>
          </cell>
        </row>
        <row r="2583">
          <cell r="B2583" t="str">
            <v>19002578</v>
          </cell>
          <cell r="C2583" t="str">
            <v>HUỲNH NHẬT HÀO</v>
          </cell>
          <cell r="E2583" t="str">
            <v>488</v>
          </cell>
          <cell r="F2583" t="str">
            <v>BỆNH VIỆN ĐA KHOA TƯ NHÂN XUYÊN Á</v>
          </cell>
        </row>
        <row r="2584">
          <cell r="B2584" t="str">
            <v>19002579</v>
          </cell>
          <cell r="C2584" t="str">
            <v>DƯƠNG NGUYỄN QUÝ HẢI</v>
          </cell>
          <cell r="D2584" t="str">
            <v>HS4707021829286</v>
          </cell>
          <cell r="E2584" t="str">
            <v>025</v>
          </cell>
          <cell r="F2584" t="str">
            <v xml:space="preserve">BỆNH VIỆN THỐNG  NHẤT </v>
          </cell>
        </row>
        <row r="2585">
          <cell r="B2585" t="str">
            <v>19002580</v>
          </cell>
          <cell r="C2585" t="str">
            <v>LÊ TÙNG TRUYỂN</v>
          </cell>
          <cell r="E2585" t="str">
            <v>025</v>
          </cell>
          <cell r="F2585" t="str">
            <v xml:space="preserve">BỆNH VIỆN THỐNG  NHẤT </v>
          </cell>
        </row>
        <row r="2586">
          <cell r="B2586" t="str">
            <v>19002581</v>
          </cell>
          <cell r="C2586" t="str">
            <v>TRẦN TRỌNG TÀI</v>
          </cell>
          <cell r="E2586" t="str">
            <v>025</v>
          </cell>
          <cell r="F2586" t="str">
            <v xml:space="preserve">BỆNH VIỆN THỐNG  NHẤT </v>
          </cell>
        </row>
        <row r="2587">
          <cell r="B2587" t="str">
            <v>19002582</v>
          </cell>
          <cell r="C2587" t="str">
            <v>NAY THÀNH TÍN</v>
          </cell>
          <cell r="E2587" t="str">
            <v>025</v>
          </cell>
          <cell r="F2587" t="str">
            <v xml:space="preserve">BỆNH VIỆN THỐNG  NHẤT </v>
          </cell>
        </row>
        <row r="2588">
          <cell r="B2588" t="str">
            <v>19002583</v>
          </cell>
          <cell r="C2588" t="str">
            <v>VŨ TIẾN HẢI</v>
          </cell>
          <cell r="E2588" t="str">
            <v>033</v>
          </cell>
          <cell r="F2588" t="str">
            <v>BỆNH VIỆN QUẬN TÂN BÌNH</v>
          </cell>
        </row>
        <row r="2589">
          <cell r="B2589" t="str">
            <v>19002584</v>
          </cell>
          <cell r="C2589" t="str">
            <v>NGUYỄN ĐỨC THỊNH</v>
          </cell>
          <cell r="D2589" t="str">
            <v>DK2515120995697</v>
          </cell>
          <cell r="E2589" t="str">
            <v>CÓ THẺ</v>
          </cell>
          <cell r="F2589" t="e">
            <v>#N/A</v>
          </cell>
        </row>
        <row r="2590">
          <cell r="B2590" t="str">
            <v>19002585</v>
          </cell>
          <cell r="C2590" t="str">
            <v>PHẠM THANH VŨ</v>
          </cell>
          <cell r="E2590" t="str">
            <v>025</v>
          </cell>
          <cell r="F2590" t="str">
            <v xml:space="preserve">BỆNH VIỆN THỐNG  NHẤT </v>
          </cell>
        </row>
        <row r="2591">
          <cell r="B2591" t="str">
            <v>19002586</v>
          </cell>
          <cell r="C2591" t="str">
            <v>NGUYỄN MINH QUANG</v>
          </cell>
          <cell r="E2591" t="str">
            <v>033</v>
          </cell>
          <cell r="F2591" t="str">
            <v>BỆNH VIỆN QUẬN TÂN BÌNH</v>
          </cell>
        </row>
        <row r="2592">
          <cell r="B2592" t="str">
            <v>19002587</v>
          </cell>
          <cell r="C2592" t="str">
            <v>ĐINH NHẬT DUY</v>
          </cell>
          <cell r="D2592" t="str">
            <v>HS4828222751707</v>
          </cell>
          <cell r="E2592" t="str">
            <v>025</v>
          </cell>
          <cell r="F2592" t="str">
            <v xml:space="preserve">BỆNH VIỆN THỐNG  NHẤT </v>
          </cell>
        </row>
        <row r="2593">
          <cell r="B2593" t="str">
            <v>19002588</v>
          </cell>
          <cell r="C2593" t="str">
            <v>ĐOÀN THỊ NGỌC QUYÊN</v>
          </cell>
          <cell r="D2593">
            <v>5420483806</v>
          </cell>
          <cell r="E2593" t="str">
            <v>466</v>
          </cell>
          <cell r="F2593" t="str">
            <v>PHÒNG KHÁM ĐA KHOA (THUỘC  Cty TNHH MTV TMDV Y TẾ TÂN BÌNH)</v>
          </cell>
        </row>
        <row r="2594">
          <cell r="B2594" t="str">
            <v>19002589</v>
          </cell>
          <cell r="C2594" t="str">
            <v>DƯƠNG TIẾN DŨNG</v>
          </cell>
          <cell r="E2594" t="str">
            <v>033</v>
          </cell>
          <cell r="F2594" t="str">
            <v>BỆNH VIỆN QUẬN TÂN BÌNH</v>
          </cell>
        </row>
        <row r="2595">
          <cell r="B2595" t="str">
            <v>19002590</v>
          </cell>
          <cell r="C2595" t="str">
            <v>PHẠM HOÀI ANH</v>
          </cell>
          <cell r="D2595" t="str">
            <v>HS4797930970734</v>
          </cell>
          <cell r="E2595" t="str">
            <v>033</v>
          </cell>
          <cell r="F2595" t="str">
            <v>BỆNH VIỆN QUẬN TÂN BÌNH</v>
          </cell>
        </row>
        <row r="2596">
          <cell r="B2596" t="str">
            <v>19002591</v>
          </cell>
          <cell r="C2596" t="str">
            <v>LÊ HÒA ƯỚC</v>
          </cell>
          <cell r="E2596" t="str">
            <v>033</v>
          </cell>
          <cell r="F2596" t="str">
            <v>BỆNH VIỆN QUẬN TÂN BÌNH</v>
          </cell>
        </row>
        <row r="2597">
          <cell r="B2597" t="str">
            <v>19002592</v>
          </cell>
          <cell r="C2597" t="str">
            <v>LÊ QUỐC THÁI</v>
          </cell>
          <cell r="E2597" t="str">
            <v>040</v>
          </cell>
          <cell r="F2597" t="str">
            <v>BỆNH VIỆN ĐA KHOA KHU VỰC CỦ CHI</v>
          </cell>
        </row>
        <row r="2598">
          <cell r="B2598" t="str">
            <v>19002593</v>
          </cell>
          <cell r="C2598" t="str">
            <v>NGUYỄN VÕ KHẮC NHẬT</v>
          </cell>
          <cell r="D2598" t="str">
            <v>HS4606021432316</v>
          </cell>
          <cell r="E2598" t="str">
            <v>033</v>
          </cell>
          <cell r="F2598" t="str">
            <v>BỆNH VIỆN QUẬN TÂN BÌNH</v>
          </cell>
        </row>
        <row r="2599">
          <cell r="B2599" t="str">
            <v>19002594</v>
          </cell>
          <cell r="C2599" t="str">
            <v>HỒ THANH TÚ</v>
          </cell>
          <cell r="D2599" t="str">
            <v>HS4838321902925</v>
          </cell>
          <cell r="E2599" t="str">
            <v>033</v>
          </cell>
          <cell r="F2599" t="str">
            <v>BỆNH VIỆN QUẬN TÂN BÌNH</v>
          </cell>
        </row>
        <row r="2600">
          <cell r="B2600" t="str">
            <v>19002595</v>
          </cell>
          <cell r="C2600" t="str">
            <v>PHẠM VĂN SƠN</v>
          </cell>
          <cell r="E2600" t="str">
            <v>033</v>
          </cell>
          <cell r="F2600" t="str">
            <v>BỆNH VIỆN QUẬN TÂN BÌNH</v>
          </cell>
        </row>
        <row r="2601">
          <cell r="B2601" t="str">
            <v>19002596</v>
          </cell>
          <cell r="C2601" t="str">
            <v>NGUYỄN ĐỨC HUY</v>
          </cell>
          <cell r="E2601" t="str">
            <v>033</v>
          </cell>
          <cell r="F2601" t="str">
            <v>BỆNH VIỆN QUẬN TÂN BÌNH</v>
          </cell>
        </row>
        <row r="2602">
          <cell r="B2602" t="str">
            <v>19002597</v>
          </cell>
          <cell r="C2602" t="str">
            <v>MAI THANH CHÂU</v>
          </cell>
          <cell r="D2602" t="str">
            <v>HS4838322210014</v>
          </cell>
          <cell r="E2602" t="str">
            <v>025</v>
          </cell>
          <cell r="F2602" t="str">
            <v xml:space="preserve">BỆNH VIỆN THỐNG  NHẤT </v>
          </cell>
        </row>
        <row r="2603">
          <cell r="B2603" t="str">
            <v>19002598</v>
          </cell>
          <cell r="C2603" t="str">
            <v>ĐINH VĂN HIẾU</v>
          </cell>
          <cell r="E2603" t="str">
            <v>025</v>
          </cell>
          <cell r="F2603" t="str">
            <v xml:space="preserve">BỆNH VIỆN THỐNG  NHẤT </v>
          </cell>
        </row>
        <row r="2604">
          <cell r="B2604" t="str">
            <v>19002599</v>
          </cell>
          <cell r="C2604" t="str">
            <v>NGUYỄN THANH SANG</v>
          </cell>
          <cell r="D2604" t="str">
            <v>HS4898922805726</v>
          </cell>
          <cell r="E2604" t="str">
            <v>025</v>
          </cell>
          <cell r="F2604" t="str">
            <v xml:space="preserve">BỆNH VIỆN THỐNG  NHẤT </v>
          </cell>
        </row>
        <row r="2605">
          <cell r="B2605" t="str">
            <v>19002600</v>
          </cell>
          <cell r="C2605" t="str">
            <v>TRẦN SƠN ĐÔNG</v>
          </cell>
          <cell r="D2605" t="str">
            <v>DK2676720623362</v>
          </cell>
          <cell r="E2605" t="str">
            <v>CÓ THẺ</v>
          </cell>
          <cell r="F2605" t="e">
            <v>#N/A</v>
          </cell>
        </row>
        <row r="2606">
          <cell r="B2606" t="str">
            <v>19002601</v>
          </cell>
          <cell r="F2606" t="e">
            <v>#N/A</v>
          </cell>
        </row>
        <row r="2607">
          <cell r="B2607" t="str">
            <v>19002602</v>
          </cell>
          <cell r="C2607" t="str">
            <v>NGUYỄN MINH KHANG</v>
          </cell>
          <cell r="D2607" t="str">
            <v>HS4898922803786</v>
          </cell>
          <cell r="E2607" t="str">
            <v>025</v>
          </cell>
          <cell r="F2607" t="str">
            <v xml:space="preserve">BỆNH VIỆN THỐNG  NHẤT </v>
          </cell>
        </row>
        <row r="2608">
          <cell r="B2608" t="str">
            <v>19002603</v>
          </cell>
          <cell r="C2608" t="str">
            <v>TRẦN CÔNG NHÂN</v>
          </cell>
          <cell r="D2608" t="str">
            <v>HS4808023262745</v>
          </cell>
          <cell r="E2608" t="str">
            <v>033</v>
          </cell>
          <cell r="F2608" t="str">
            <v>BỆNH VIỆN QUẬN TÂN BÌNH</v>
          </cell>
        </row>
        <row r="2609">
          <cell r="B2609" t="str">
            <v>19002604</v>
          </cell>
          <cell r="C2609" t="str">
            <v>PHẠM TẤN TRỰC</v>
          </cell>
          <cell r="D2609" t="str">
            <v>HN2676721069603</v>
          </cell>
          <cell r="E2609" t="str">
            <v>CÓ THẺ</v>
          </cell>
          <cell r="F2609" t="e">
            <v>#N/A</v>
          </cell>
        </row>
        <row r="2610">
          <cell r="B2610" t="str">
            <v>19002605</v>
          </cell>
          <cell r="C2610" t="str">
            <v>TRẦN ĐỨC DUY</v>
          </cell>
          <cell r="E2610" t="str">
            <v>CÓ THẺ</v>
          </cell>
          <cell r="F2610" t="e">
            <v>#N/A</v>
          </cell>
        </row>
        <row r="2611">
          <cell r="B2611" t="str">
            <v>19002606</v>
          </cell>
          <cell r="C2611" t="str">
            <v>HUỲNH THANH PHƯƠNG</v>
          </cell>
          <cell r="E2611" t="str">
            <v>025</v>
          </cell>
          <cell r="F2611" t="str">
            <v xml:space="preserve">BỆNH VIỆN THỐNG  NHẤT </v>
          </cell>
        </row>
        <row r="2612">
          <cell r="B2612" t="str">
            <v>19002607</v>
          </cell>
          <cell r="C2612" t="str">
            <v>NGUYỄN VĂN KHEN</v>
          </cell>
          <cell r="D2612" t="str">
            <v>HS4545420207283</v>
          </cell>
          <cell r="E2612" t="str">
            <v>025</v>
          </cell>
          <cell r="F2612" t="str">
            <v xml:space="preserve">BỆNH VIỆN THỐNG  NHẤT </v>
          </cell>
        </row>
        <row r="2613">
          <cell r="B2613" t="str">
            <v>19002608</v>
          </cell>
          <cell r="C2613" t="str">
            <v>HÀ CÔNG TOÀN</v>
          </cell>
          <cell r="E2613" t="str">
            <v>025</v>
          </cell>
          <cell r="F2613" t="str">
            <v xml:space="preserve">BỆNH VIỆN THỐNG  NHẤT </v>
          </cell>
        </row>
        <row r="2614">
          <cell r="B2614" t="str">
            <v>19002609</v>
          </cell>
          <cell r="C2614" t="str">
            <v>LÂM VĂN TẤN</v>
          </cell>
          <cell r="E2614" t="str">
            <v>025</v>
          </cell>
          <cell r="F2614" t="str">
            <v xml:space="preserve">BỆNH VIỆN THỐNG  NHẤT </v>
          </cell>
        </row>
        <row r="2615">
          <cell r="B2615" t="str">
            <v>19002610</v>
          </cell>
          <cell r="C2615" t="str">
            <v>ĐỖ HOÀNG SƠN</v>
          </cell>
          <cell r="E2615" t="str">
            <v>025</v>
          </cell>
          <cell r="F2615" t="str">
            <v xml:space="preserve">BỆNH VIỆN THỐNG  NHẤT </v>
          </cell>
        </row>
        <row r="2616">
          <cell r="B2616" t="str">
            <v>19002611</v>
          </cell>
          <cell r="C2616" t="str">
            <v>NGUYỄN VĂN DŨNG</v>
          </cell>
          <cell r="E2616" t="str">
            <v>025</v>
          </cell>
          <cell r="F2616" t="str">
            <v xml:space="preserve">BỆNH VIỆN THỐNG  NHẤT </v>
          </cell>
        </row>
        <row r="2617">
          <cell r="B2617" t="str">
            <v>19002612</v>
          </cell>
          <cell r="C2617" t="str">
            <v>HUỲNH DƯƠNG PHI</v>
          </cell>
          <cell r="E2617" t="str">
            <v>025</v>
          </cell>
          <cell r="F2617" t="str">
            <v xml:space="preserve">BỆNH VIỆN THỐNG  NHẤT </v>
          </cell>
        </row>
        <row r="2618">
          <cell r="B2618" t="str">
            <v>19002613</v>
          </cell>
          <cell r="C2618" t="str">
            <v>NGUYỄN THỊ QUỲNH NHƯ</v>
          </cell>
          <cell r="E2618" t="str">
            <v>025</v>
          </cell>
          <cell r="F2618" t="str">
            <v xml:space="preserve">BỆNH VIỆN THỐNG  NHẤT </v>
          </cell>
        </row>
        <row r="2619">
          <cell r="B2619" t="str">
            <v>19002614</v>
          </cell>
          <cell r="C2619" t="str">
            <v>PHAN HUY PHÚ</v>
          </cell>
          <cell r="E2619" t="str">
            <v>025</v>
          </cell>
          <cell r="F2619" t="str">
            <v xml:space="preserve">BỆNH VIỆN THỐNG  NHẤT </v>
          </cell>
        </row>
        <row r="2620">
          <cell r="B2620" t="str">
            <v>19002615</v>
          </cell>
          <cell r="C2620" t="str">
            <v>NGUYỄN VĂN HIỆP</v>
          </cell>
          <cell r="D2620" t="str">
            <v>HS4606020242927</v>
          </cell>
          <cell r="E2620" t="str">
            <v>025</v>
          </cell>
          <cell r="F2620" t="str">
            <v xml:space="preserve">BỆNH VIỆN THỐNG  NHẤT </v>
          </cell>
        </row>
        <row r="2621">
          <cell r="B2621" t="str">
            <v>19002616</v>
          </cell>
          <cell r="F2621" t="e">
            <v>#N/A</v>
          </cell>
        </row>
        <row r="2622">
          <cell r="B2622" t="str">
            <v>19002617</v>
          </cell>
          <cell r="C2622" t="str">
            <v>NGUYỄN VĂN HUY</v>
          </cell>
          <cell r="E2622" t="str">
            <v>040</v>
          </cell>
          <cell r="F2622" t="str">
            <v>BỆNH VIỆN ĐA KHOA KHU VỰC CỦ CHI</v>
          </cell>
        </row>
        <row r="2623">
          <cell r="B2623" t="str">
            <v>19002618</v>
          </cell>
          <cell r="C2623" t="str">
            <v>NGUYỄN NHỰT TIỀN</v>
          </cell>
          <cell r="E2623" t="str">
            <v>025</v>
          </cell>
          <cell r="F2623" t="str">
            <v xml:space="preserve">BỆNH VIỆN THỐNG  NHẤT </v>
          </cell>
        </row>
        <row r="2624">
          <cell r="B2624" t="str">
            <v>19002619</v>
          </cell>
          <cell r="C2624" t="str">
            <v>NGUYỄN HỮU THỊNH</v>
          </cell>
          <cell r="D2624" t="str">
            <v>HS4878722561629</v>
          </cell>
          <cell r="E2624" t="str">
            <v>025</v>
          </cell>
          <cell r="F2624" t="str">
            <v xml:space="preserve">BỆNH VIỆN THỐNG  NHẤT </v>
          </cell>
        </row>
        <row r="2625">
          <cell r="B2625" t="str">
            <v>19002620</v>
          </cell>
          <cell r="F2625" t="e">
            <v>#N/A</v>
          </cell>
        </row>
        <row r="2626">
          <cell r="B2626" t="str">
            <v>19002621</v>
          </cell>
          <cell r="C2626" t="str">
            <v>ĐINH HOÀI SEL</v>
          </cell>
          <cell r="E2626" t="str">
            <v>025</v>
          </cell>
          <cell r="F2626" t="str">
            <v xml:space="preserve">BỆNH VIỆN THỐNG  NHẤT </v>
          </cell>
        </row>
        <row r="2627">
          <cell r="B2627" t="str">
            <v>19002622</v>
          </cell>
          <cell r="C2627" t="str">
            <v>NGUYỄN CHÍ HIẾU</v>
          </cell>
          <cell r="D2627" t="str">
            <v>HS4878723374416</v>
          </cell>
          <cell r="E2627" t="str">
            <v>025</v>
          </cell>
          <cell r="F2627" t="str">
            <v xml:space="preserve">BỆNH VIỆN THỐNG  NHẤT </v>
          </cell>
        </row>
        <row r="2628">
          <cell r="B2628" t="str">
            <v>19002623</v>
          </cell>
          <cell r="C2628" t="str">
            <v>THÁI ANH HÀO</v>
          </cell>
          <cell r="E2628" t="str">
            <v>033</v>
          </cell>
          <cell r="F2628" t="str">
            <v>BỆNH VIỆN QUẬN TÂN BÌNH</v>
          </cell>
        </row>
        <row r="2629">
          <cell r="B2629" t="str">
            <v>19002624</v>
          </cell>
          <cell r="C2629" t="str">
            <v>VÕ VĂN LINH</v>
          </cell>
          <cell r="D2629" t="str">
            <v>HS4878721751055</v>
          </cell>
          <cell r="E2629" t="str">
            <v>025</v>
          </cell>
          <cell r="F2629" t="str">
            <v xml:space="preserve">BỆNH VIỆN THỐNG  NHẤT </v>
          </cell>
        </row>
        <row r="2630">
          <cell r="B2630" t="str">
            <v>19002625</v>
          </cell>
          <cell r="C2630" t="str">
            <v>TRẦN HẢI ĐĂNG</v>
          </cell>
          <cell r="D2630" t="str">
            <v>HS4808023300194</v>
          </cell>
          <cell r="E2630" t="str">
            <v>059</v>
          </cell>
          <cell r="F2630" t="str">
            <v>PHÒNG KHÁM ĐA KHOA (THUỘC   Cty TNHH PKĐK SÀI GÒN)</v>
          </cell>
        </row>
        <row r="2631">
          <cell r="B2631" t="str">
            <v>19002626</v>
          </cell>
          <cell r="C2631" t="str">
            <v>NGUYỄN MINH TÂM</v>
          </cell>
          <cell r="E2631" t="str">
            <v>025</v>
          </cell>
          <cell r="F2631" t="str">
            <v xml:space="preserve">BỆNH VIỆN THỐNG  NHẤT </v>
          </cell>
        </row>
        <row r="2632">
          <cell r="B2632" t="str">
            <v>19002627</v>
          </cell>
          <cell r="C2632" t="str">
            <v>CAO TẤN LỘC</v>
          </cell>
          <cell r="E2632" t="str">
            <v>033</v>
          </cell>
          <cell r="F2632" t="str">
            <v>BỆNH VIỆN QUẬN TÂN BÌNH</v>
          </cell>
        </row>
        <row r="2633">
          <cell r="B2633" t="str">
            <v>19002628</v>
          </cell>
          <cell r="C2633" t="str">
            <v>LÊ MINH HÀO</v>
          </cell>
          <cell r="E2633" t="str">
            <v>033</v>
          </cell>
          <cell r="F2633" t="str">
            <v>BỆNH VIỆN QUẬN TÂN BÌNH</v>
          </cell>
        </row>
        <row r="2634">
          <cell r="B2634" t="str">
            <v>19002629</v>
          </cell>
          <cell r="C2634" t="str">
            <v>LÊ NGUYỄN ANH VŨ</v>
          </cell>
          <cell r="E2634" t="str">
            <v>030</v>
          </cell>
          <cell r="F2634" t="str">
            <v xml:space="preserve">BỆNH VIỆN NHÂN DÂN GIA ĐỊNH </v>
          </cell>
        </row>
        <row r="2635">
          <cell r="B2635" t="str">
            <v>19002630</v>
          </cell>
          <cell r="C2635" t="str">
            <v>NGÔ TRUNG HIẾU</v>
          </cell>
          <cell r="E2635" t="str">
            <v>025</v>
          </cell>
          <cell r="F2635" t="str">
            <v xml:space="preserve">BỆNH VIỆN THỐNG  NHẤT </v>
          </cell>
        </row>
        <row r="2636">
          <cell r="B2636" t="str">
            <v>19002631</v>
          </cell>
          <cell r="F2636" t="e">
            <v>#N/A</v>
          </cell>
        </row>
        <row r="2637">
          <cell r="B2637" t="str">
            <v>19002632</v>
          </cell>
          <cell r="C2637" t="str">
            <v>NGUYỄN THỊ NGỌC HÂN</v>
          </cell>
          <cell r="E2637" t="str">
            <v>488</v>
          </cell>
          <cell r="F2637" t="str">
            <v>BỆNH VIỆN ĐA KHOA TƯ NHÂN XUYÊN Á</v>
          </cell>
        </row>
        <row r="2638">
          <cell r="B2638" t="str">
            <v>19002633</v>
          </cell>
          <cell r="C2638" t="str">
            <v>NGUYỄN HUỲNH LUÂN</v>
          </cell>
          <cell r="E2638" t="str">
            <v>025</v>
          </cell>
          <cell r="F2638" t="str">
            <v xml:space="preserve">BỆNH VIỆN THỐNG  NHẤT </v>
          </cell>
        </row>
        <row r="2639">
          <cell r="B2639" t="str">
            <v>19002634</v>
          </cell>
          <cell r="C2639" t="str">
            <v>NGUYỄN LỘC AN</v>
          </cell>
          <cell r="E2639" t="str">
            <v>033</v>
          </cell>
          <cell r="F2639" t="str">
            <v>BỆNH VIỆN QUẬN TÂN BÌNH</v>
          </cell>
        </row>
        <row r="2640">
          <cell r="B2640" t="str">
            <v>19002635</v>
          </cell>
          <cell r="C2640" t="str">
            <v>HUỲNH TRỌNG ĐAN</v>
          </cell>
          <cell r="E2640" t="str">
            <v>033</v>
          </cell>
          <cell r="F2640" t="str">
            <v>BỆNH VIỆN QUẬN TÂN BÌNH</v>
          </cell>
        </row>
        <row r="2641">
          <cell r="B2641" t="str">
            <v>19002636</v>
          </cell>
          <cell r="F2641" t="e">
            <v>#N/A</v>
          </cell>
        </row>
        <row r="2642">
          <cell r="B2642" t="str">
            <v>19002637</v>
          </cell>
          <cell r="C2642" t="str">
            <v>BÙI KHÁNH BĂNG</v>
          </cell>
          <cell r="E2642" t="str">
            <v>025</v>
          </cell>
          <cell r="F2642" t="str">
            <v xml:space="preserve">BỆNH VIỆN THỐNG  NHẤT </v>
          </cell>
        </row>
        <row r="2643">
          <cell r="B2643" t="str">
            <v>19002638</v>
          </cell>
          <cell r="C2643" t="str">
            <v>CHÂU YÊN TÂM</v>
          </cell>
          <cell r="D2643" t="str">
            <v>HS4707022058565</v>
          </cell>
          <cell r="E2643" t="str">
            <v>025</v>
          </cell>
          <cell r="F2643" t="str">
            <v xml:space="preserve">BỆNH VIỆN THỐNG  NHẤT </v>
          </cell>
        </row>
        <row r="2644">
          <cell r="B2644" t="str">
            <v>19002639</v>
          </cell>
          <cell r="C2644" t="str">
            <v>TRẦN MINH PHÁT</v>
          </cell>
          <cell r="E2644" t="str">
            <v>CÓ THẺ</v>
          </cell>
          <cell r="F2644" t="e">
            <v>#N/A</v>
          </cell>
        </row>
        <row r="2645">
          <cell r="B2645" t="str">
            <v>19002640</v>
          </cell>
          <cell r="F2645" t="e">
            <v>#N/A</v>
          </cell>
        </row>
        <row r="2646">
          <cell r="B2646" t="str">
            <v>19002641</v>
          </cell>
          <cell r="C2646" t="str">
            <v>PHẠM ĐỨC TRUNG</v>
          </cell>
          <cell r="D2646" t="str">
            <v>HS4797525458679</v>
          </cell>
          <cell r="E2646" t="str">
            <v>040</v>
          </cell>
          <cell r="F2646" t="str">
            <v>BỆNH VIỆN ĐA KHOA KHU VỰC CỦ CHI</v>
          </cell>
        </row>
        <row r="2647">
          <cell r="B2647" t="str">
            <v>19002642</v>
          </cell>
          <cell r="C2647" t="str">
            <v>LƯƠNG ĐÌNH THẮNG</v>
          </cell>
          <cell r="E2647" t="str">
            <v>025</v>
          </cell>
          <cell r="F2647" t="str">
            <v xml:space="preserve">BỆNH VIỆN THỐNG  NHẤT </v>
          </cell>
        </row>
        <row r="2648">
          <cell r="B2648" t="str">
            <v>19002643</v>
          </cell>
          <cell r="C2648" t="str">
            <v>LÊ THỊ TUYẾT SƯƠNG</v>
          </cell>
          <cell r="E2648" t="str">
            <v>025</v>
          </cell>
          <cell r="F2648" t="str">
            <v xml:space="preserve">BỆNH VIỆN THỐNG  NHẤT </v>
          </cell>
        </row>
        <row r="2649">
          <cell r="B2649" t="str">
            <v>19002644</v>
          </cell>
          <cell r="C2649" t="str">
            <v>PHAN TIẾN PHÁT</v>
          </cell>
          <cell r="D2649" t="str">
            <v>HS4797935026422</v>
          </cell>
          <cell r="E2649" t="str">
            <v>040</v>
          </cell>
          <cell r="F2649" t="str">
            <v>BỆNH VIỆN ĐA KHOA KHU VỰC CỦ CHI</v>
          </cell>
        </row>
        <row r="2650">
          <cell r="B2650" t="str">
            <v>19002645</v>
          </cell>
          <cell r="C2650" t="str">
            <v>NGUYỄN SONG HUY</v>
          </cell>
          <cell r="E2650" t="str">
            <v>025</v>
          </cell>
          <cell r="F2650" t="str">
            <v xml:space="preserve">BỆNH VIỆN THỐNG  NHẤT </v>
          </cell>
        </row>
        <row r="2651">
          <cell r="B2651" t="str">
            <v>19002646</v>
          </cell>
          <cell r="C2651" t="str">
            <v>NGUYỄN HOÀNG ANH TRƯỜNG</v>
          </cell>
          <cell r="D2651" t="str">
            <v>HS4727221759092</v>
          </cell>
          <cell r="E2651" t="str">
            <v>025</v>
          </cell>
          <cell r="F2651" t="str">
            <v xml:space="preserve">BỆNH VIỆN THỐNG  NHẤT </v>
          </cell>
        </row>
        <row r="2652">
          <cell r="B2652" t="str">
            <v>19002647</v>
          </cell>
          <cell r="C2652" t="str">
            <v>TRƯƠNG HOÀNG LÂM</v>
          </cell>
          <cell r="E2652" t="str">
            <v>025</v>
          </cell>
          <cell r="F2652" t="str">
            <v xml:space="preserve">BỆNH VIỆN THỐNG  NHẤT </v>
          </cell>
        </row>
        <row r="2653">
          <cell r="B2653" t="str">
            <v>19002648</v>
          </cell>
          <cell r="C2653" t="str">
            <v>TRẦN THÀNH LỘC</v>
          </cell>
          <cell r="D2653" t="str">
            <v>CN3727222092391</v>
          </cell>
          <cell r="E2653" t="str">
            <v>CÓ THẺ</v>
          </cell>
          <cell r="F2653" t="e">
            <v>#N/A</v>
          </cell>
        </row>
        <row r="2654">
          <cell r="B2654" t="str">
            <v>19002649</v>
          </cell>
          <cell r="C2654" t="str">
            <v>NGUYỄN VIỆT CƯỜNG</v>
          </cell>
          <cell r="D2654" t="str">
            <v>CN3727222081351</v>
          </cell>
          <cell r="E2654" t="str">
            <v>CÓ THẺ</v>
          </cell>
          <cell r="F2654" t="e">
            <v>#N/A</v>
          </cell>
        </row>
        <row r="2655">
          <cell r="B2655" t="str">
            <v>19002650</v>
          </cell>
          <cell r="C2655" t="str">
            <v>LÊ THỊ MINH TÂM</v>
          </cell>
          <cell r="E2655" t="str">
            <v>025</v>
          </cell>
          <cell r="F2655" t="str">
            <v xml:space="preserve">BỆNH VIỆN THỐNG  NHẤT </v>
          </cell>
        </row>
        <row r="2656">
          <cell r="B2656" t="str">
            <v>19002651</v>
          </cell>
          <cell r="C2656" t="str">
            <v>NGUYỄN VÕ DĨ KHANG</v>
          </cell>
          <cell r="E2656" t="str">
            <v>025</v>
          </cell>
          <cell r="F2656" t="str">
            <v xml:space="preserve">BỆNH VIỆN THỐNG  NHẤT </v>
          </cell>
        </row>
        <row r="2657">
          <cell r="B2657" t="str">
            <v>19002652</v>
          </cell>
          <cell r="F2657" t="e">
            <v>#N/A</v>
          </cell>
        </row>
        <row r="2658">
          <cell r="B2658" t="str">
            <v>19002653</v>
          </cell>
          <cell r="F2658" t="e">
            <v>#N/A</v>
          </cell>
        </row>
        <row r="2659">
          <cell r="B2659" t="str">
            <v>19002654</v>
          </cell>
          <cell r="C2659" t="str">
            <v>LÊ QUỐC DUY</v>
          </cell>
          <cell r="E2659" t="str">
            <v>025</v>
          </cell>
          <cell r="F2659" t="str">
            <v xml:space="preserve">BỆNH VIỆN THỐNG  NHẤT </v>
          </cell>
        </row>
        <row r="2660">
          <cell r="B2660" t="str">
            <v>19002655</v>
          </cell>
          <cell r="C2660" t="str">
            <v>NGUYỄN KHÁNG TƯỜNG</v>
          </cell>
          <cell r="D2660" t="str">
            <v>DK2838322408725</v>
          </cell>
          <cell r="E2660" t="str">
            <v>CÓ THẺ</v>
          </cell>
          <cell r="F2660" t="e">
            <v>#N/A</v>
          </cell>
        </row>
        <row r="2661">
          <cell r="B2661" t="str">
            <v>19002656</v>
          </cell>
          <cell r="C2661" t="str">
            <v>ĐỖ QUANG VINH</v>
          </cell>
          <cell r="E2661" t="str">
            <v>033</v>
          </cell>
          <cell r="F2661" t="str">
            <v>BỆNH VIỆN QUẬN TÂN BÌNH</v>
          </cell>
        </row>
        <row r="2662">
          <cell r="B2662" t="str">
            <v>19002657</v>
          </cell>
          <cell r="C2662" t="str">
            <v>TRẦN THỊ BÍCH NGUYÊN</v>
          </cell>
          <cell r="D2662" t="str">
            <v>HS4515121124376</v>
          </cell>
          <cell r="E2662" t="str">
            <v>033</v>
          </cell>
          <cell r="F2662" t="str">
            <v>BỆNH VIỆN QUẬN TÂN BÌNH</v>
          </cell>
        </row>
        <row r="2663">
          <cell r="B2663" t="str">
            <v>19002658</v>
          </cell>
          <cell r="C2663" t="str">
            <v>VÕ ANH KIỆT</v>
          </cell>
          <cell r="E2663" t="str">
            <v>041</v>
          </cell>
          <cell r="F2663" t="str">
            <v>BỆNH VIỆN ĐA KHOA KHU VỰC HÓC MÔN</v>
          </cell>
        </row>
        <row r="2664">
          <cell r="B2664" t="str">
            <v>19002659</v>
          </cell>
          <cell r="C2664" t="str">
            <v>LÊ TẤN VỊ</v>
          </cell>
          <cell r="E2664" t="str">
            <v>033</v>
          </cell>
          <cell r="F2664" t="str">
            <v>BỆNH VIỆN QUẬN TÂN BÌNH</v>
          </cell>
        </row>
        <row r="2665">
          <cell r="B2665" t="str">
            <v>19002660</v>
          </cell>
          <cell r="C2665" t="str">
            <v>LÊ ĐỖ ANH HUY</v>
          </cell>
          <cell r="E2665" t="str">
            <v>026</v>
          </cell>
          <cell r="F2665" t="str">
            <v xml:space="preserve">BỆNH VIỆN CẤP CỨU TRƯNG VƯƠNG </v>
          </cell>
        </row>
        <row r="2666">
          <cell r="B2666" t="str">
            <v>19002661</v>
          </cell>
          <cell r="F2666" t="e">
            <v>#N/A</v>
          </cell>
        </row>
        <row r="2667">
          <cell r="B2667" t="str">
            <v>19002662</v>
          </cell>
          <cell r="C2667" t="str">
            <v>MAI THANH SƠN</v>
          </cell>
          <cell r="E2667" t="str">
            <v>033</v>
          </cell>
          <cell r="F2667" t="str">
            <v>BỆNH VIỆN QUẬN TÂN BÌNH</v>
          </cell>
        </row>
        <row r="2668">
          <cell r="B2668" t="str">
            <v>19002663</v>
          </cell>
          <cell r="C2668" t="str">
            <v>NGUYỄN TRUNG HIẾU</v>
          </cell>
          <cell r="E2668" t="str">
            <v>055</v>
          </cell>
          <cell r="F2668" t="str">
            <v xml:space="preserve">BỆNH VIỆN QUẬN BÌNH TÂN </v>
          </cell>
        </row>
        <row r="2669">
          <cell r="B2669" t="str">
            <v>19002664</v>
          </cell>
          <cell r="F2669" t="e">
            <v>#N/A</v>
          </cell>
        </row>
        <row r="2670">
          <cell r="B2670" t="str">
            <v>19002665</v>
          </cell>
          <cell r="C2670" t="str">
            <v>HUỲNH VÕ ĐỨC</v>
          </cell>
          <cell r="D2670" t="str">
            <v>HS4828222683094</v>
          </cell>
          <cell r="E2670" t="str">
            <v>031</v>
          </cell>
          <cell r="F2670" t="str">
            <v xml:space="preserve">BỆNH VIỆN QUẬN BÌNH THẠNH </v>
          </cell>
        </row>
        <row r="2671">
          <cell r="B2671" t="str">
            <v>19002666</v>
          </cell>
          <cell r="C2671" t="str">
            <v>ĐỔ TRỌNG TÍN</v>
          </cell>
          <cell r="E2671" t="str">
            <v>490</v>
          </cell>
          <cell r="F2671" t="str">
            <v>PHÒNG KHÁM ĐA KHOA (THUỘC  Cty TNHH Y TẾ ĐẠI PHƯỚC )</v>
          </cell>
        </row>
        <row r="2672">
          <cell r="B2672" t="str">
            <v>19002667</v>
          </cell>
          <cell r="C2672" t="str">
            <v>TRẦN ANH DUY</v>
          </cell>
          <cell r="E2672" t="str">
            <v>025</v>
          </cell>
          <cell r="F2672" t="str">
            <v xml:space="preserve">BỆNH VIỆN THỐNG  NHẤT </v>
          </cell>
        </row>
        <row r="2673">
          <cell r="B2673" t="str">
            <v>19002668</v>
          </cell>
          <cell r="C2673" t="str">
            <v>LỮ QUANG TRUNG</v>
          </cell>
          <cell r="E2673" t="str">
            <v>025</v>
          </cell>
          <cell r="F2673" t="str">
            <v xml:space="preserve">BỆNH VIỆN THỐNG  NHẤT </v>
          </cell>
        </row>
        <row r="2674">
          <cell r="B2674" t="str">
            <v>19002669</v>
          </cell>
          <cell r="C2674" t="str">
            <v>HỒ HẢI TRIỀU</v>
          </cell>
          <cell r="E2674" t="str">
            <v>025</v>
          </cell>
          <cell r="F2674" t="str">
            <v xml:space="preserve">BỆNH VIỆN THỐNG  NHẤT </v>
          </cell>
        </row>
        <row r="2675">
          <cell r="B2675" t="str">
            <v>19002670</v>
          </cell>
          <cell r="C2675" t="str">
            <v>NGUYỄN TIẾN VINH</v>
          </cell>
          <cell r="E2675" t="str">
            <v>025</v>
          </cell>
          <cell r="F2675" t="str">
            <v xml:space="preserve">BỆNH VIỆN THỐNG  NHẤT </v>
          </cell>
        </row>
        <row r="2676">
          <cell r="B2676" t="str">
            <v>19002671</v>
          </cell>
          <cell r="C2676" t="str">
            <v>NGUYỄN HỮU BẰNG</v>
          </cell>
          <cell r="E2676" t="str">
            <v>025</v>
          </cell>
          <cell r="F2676" t="str">
            <v xml:space="preserve">BỆNH VIỆN THỐNG  NHẤT </v>
          </cell>
        </row>
        <row r="2677">
          <cell r="B2677" t="str">
            <v>19002672</v>
          </cell>
          <cell r="C2677" t="str">
            <v>HOÀNG THANH PHONG</v>
          </cell>
          <cell r="E2677" t="str">
            <v>025</v>
          </cell>
          <cell r="F2677" t="str">
            <v xml:space="preserve">BỆNH VIỆN THỐNG  NHẤT </v>
          </cell>
        </row>
        <row r="2678">
          <cell r="B2678" t="str">
            <v>19002673</v>
          </cell>
          <cell r="C2678" t="str">
            <v>TRẦN MINH QUANG</v>
          </cell>
          <cell r="D2678" t="str">
            <v>HS4808023477508</v>
          </cell>
          <cell r="E2678" t="str">
            <v>033</v>
          </cell>
          <cell r="F2678" t="str">
            <v>BỆNH VIỆN QUẬN TÂN BÌNH</v>
          </cell>
        </row>
        <row r="2679">
          <cell r="B2679" t="str">
            <v>19002674</v>
          </cell>
          <cell r="C2679" t="str">
            <v>NGUYỄN HOÀNG VINH</v>
          </cell>
          <cell r="E2679" t="str">
            <v>037</v>
          </cell>
          <cell r="F2679" t="str">
            <v>BỆNH VIỆN QUẬN THỦ ĐỨC</v>
          </cell>
        </row>
        <row r="2680">
          <cell r="B2680" t="str">
            <v>19002675</v>
          </cell>
          <cell r="C2680" t="str">
            <v>TẠ CHÍ THÀNH ĐẠT</v>
          </cell>
          <cell r="E2680" t="str">
            <v>030</v>
          </cell>
          <cell r="F2680" t="str">
            <v xml:space="preserve">BỆNH VIỆN NHÂN DÂN GIA ĐỊNH </v>
          </cell>
        </row>
        <row r="2681">
          <cell r="B2681" t="str">
            <v>19002676</v>
          </cell>
          <cell r="C2681" t="str">
            <v>NGUYỄN THANH HIỆP</v>
          </cell>
          <cell r="E2681" t="str">
            <v>033</v>
          </cell>
          <cell r="F2681" t="str">
            <v>BỆNH VIỆN QUẬN TÂN BÌNH</v>
          </cell>
        </row>
        <row r="2682">
          <cell r="B2682" t="str">
            <v>19002677</v>
          </cell>
          <cell r="C2682" t="str">
            <v>LÊ LONG HỒ</v>
          </cell>
          <cell r="E2682" t="str">
            <v>033</v>
          </cell>
          <cell r="F2682" t="str">
            <v>BỆNH VIỆN QUẬN TÂN BÌNH</v>
          </cell>
        </row>
        <row r="2683">
          <cell r="B2683" t="str">
            <v>19002678</v>
          </cell>
          <cell r="C2683" t="str">
            <v>TRƯƠNG QUANG BÌNH</v>
          </cell>
          <cell r="E2683" t="str">
            <v>025</v>
          </cell>
          <cell r="F2683" t="str">
            <v xml:space="preserve">BỆNH VIỆN THỐNG  NHẤT </v>
          </cell>
        </row>
        <row r="2684">
          <cell r="B2684" t="str">
            <v>19002679</v>
          </cell>
          <cell r="C2684" t="str">
            <v>TRẦN PHÚ QUÝ</v>
          </cell>
          <cell r="E2684" t="str">
            <v>025</v>
          </cell>
          <cell r="F2684" t="str">
            <v xml:space="preserve">BỆNH VIỆN THỐNG  NHẤT </v>
          </cell>
        </row>
        <row r="2685">
          <cell r="B2685" t="str">
            <v>19002680</v>
          </cell>
          <cell r="C2685" t="str">
            <v>TRẦN NGUYỄN KIM NHUNG</v>
          </cell>
          <cell r="E2685" t="str">
            <v>488</v>
          </cell>
          <cell r="F2685" t="str">
            <v>BỆNH VIỆN ĐA KHOA TƯ NHÂN XUYÊN Á</v>
          </cell>
        </row>
        <row r="2686">
          <cell r="B2686" t="str">
            <v>19002681</v>
          </cell>
          <cell r="C2686" t="str">
            <v>NGUYỄN HỮU TOÀN</v>
          </cell>
          <cell r="D2686" t="str">
            <v>HS4797934968226</v>
          </cell>
          <cell r="E2686" t="str">
            <v>040</v>
          </cell>
          <cell r="F2686" t="str">
            <v>BỆNH VIỆN ĐA KHOA KHU VỰC CỦ CHI</v>
          </cell>
        </row>
        <row r="2687">
          <cell r="B2687" t="str">
            <v>19002682</v>
          </cell>
          <cell r="C2687" t="str">
            <v>TRƯƠNG MIH HIẾU</v>
          </cell>
          <cell r="D2687" t="str">
            <v>HS4727221699958</v>
          </cell>
          <cell r="E2687" t="str">
            <v>033</v>
          </cell>
          <cell r="F2687" t="str">
            <v>BỆNH VIỆN QUẬN TÂN BÌNH</v>
          </cell>
        </row>
        <row r="2688">
          <cell r="B2688" t="str">
            <v>19002683</v>
          </cell>
          <cell r="C2688" t="str">
            <v>LÊ QUỐC HUY</v>
          </cell>
          <cell r="D2688" t="str">
            <v>HS4797935545732</v>
          </cell>
          <cell r="E2688" t="str">
            <v>489</v>
          </cell>
          <cell r="F2688" t="str">
            <v xml:space="preserve">BỆNH VIỆN ĐA KHOA TÂM TRÍ SÀI GÒN </v>
          </cell>
        </row>
        <row r="2689">
          <cell r="B2689" t="str">
            <v>19002684</v>
          </cell>
          <cell r="F2689" t="e">
            <v>#N/A</v>
          </cell>
        </row>
        <row r="2690">
          <cell r="B2690" t="str">
            <v>19002685</v>
          </cell>
          <cell r="C2690" t="str">
            <v>LÊ THỊ THANH HƯƠNG</v>
          </cell>
          <cell r="E2690" t="str">
            <v>033</v>
          </cell>
          <cell r="F2690" t="str">
            <v>BỆNH VIỆN QUẬN TÂN BÌNH</v>
          </cell>
        </row>
        <row r="2691">
          <cell r="B2691" t="str">
            <v>19002686</v>
          </cell>
          <cell r="C2691" t="str">
            <v>BÙI HUỲNH TRỌNG NGHĨA</v>
          </cell>
          <cell r="E2691" t="str">
            <v>033</v>
          </cell>
          <cell r="F2691" t="str">
            <v>BỆNH VIỆN QUẬN TÂN BÌNH</v>
          </cell>
        </row>
        <row r="2692">
          <cell r="B2692" t="str">
            <v>19002687</v>
          </cell>
          <cell r="C2692" t="str">
            <v>CAO PHƯỚC THỊNH</v>
          </cell>
          <cell r="E2692" t="str">
            <v>033</v>
          </cell>
          <cell r="F2692" t="str">
            <v>BỆNH VIỆN QUẬN TÂN BÌNH</v>
          </cell>
        </row>
        <row r="2693">
          <cell r="B2693" t="str">
            <v>19002688</v>
          </cell>
          <cell r="C2693" t="str">
            <v>NGUYỄN VĂN TUẤN</v>
          </cell>
          <cell r="E2693" t="str">
            <v>033</v>
          </cell>
          <cell r="F2693" t="str">
            <v>BỆNH VIỆN QUẬN TÂN BÌNH</v>
          </cell>
        </row>
        <row r="2694">
          <cell r="B2694" t="str">
            <v>19002689</v>
          </cell>
          <cell r="C2694" t="str">
            <v>NGUYỄN HOÀI PHONG</v>
          </cell>
          <cell r="E2694" t="str">
            <v>033</v>
          </cell>
          <cell r="F2694" t="str">
            <v>BỆNH VIỆN QUẬN TÂN BÌNH</v>
          </cell>
        </row>
        <row r="2695">
          <cell r="B2695" t="str">
            <v>19002690</v>
          </cell>
          <cell r="C2695" t="str">
            <v>NGUYỄN ĐĂNG KHOA</v>
          </cell>
          <cell r="D2695" t="str">
            <v>HS4808021958466</v>
          </cell>
          <cell r="E2695" t="str">
            <v>033</v>
          </cell>
          <cell r="F2695" t="str">
            <v>BỆNH VIỆN QUẬN TÂN BÌNH</v>
          </cell>
        </row>
        <row r="2696">
          <cell r="B2696" t="str">
            <v>19002691</v>
          </cell>
          <cell r="C2696" t="str">
            <v>ĐỖ ĐỨC THẮNG</v>
          </cell>
          <cell r="D2696" t="str">
            <v>HS4878723610500</v>
          </cell>
          <cell r="E2696" t="str">
            <v>033</v>
          </cell>
          <cell r="F2696" t="str">
            <v>BỆNH VIỆN QUẬN TÂN BÌNH</v>
          </cell>
        </row>
        <row r="2697">
          <cell r="B2697" t="str">
            <v>19002692</v>
          </cell>
          <cell r="C2697" t="str">
            <v>THÁI HOÀNG SANG</v>
          </cell>
          <cell r="E2697" t="str">
            <v>033</v>
          </cell>
          <cell r="F2697" t="str">
            <v>BỆNH VIỆN QUẬN TÂN BÌNH</v>
          </cell>
        </row>
        <row r="2698">
          <cell r="B2698" t="str">
            <v>19002693</v>
          </cell>
          <cell r="C2698" t="str">
            <v>NGUYỄN KHÁNH THÀNH TÂM</v>
          </cell>
          <cell r="E2698" t="str">
            <v>033</v>
          </cell>
          <cell r="F2698" t="str">
            <v>BỆNH VIỆN QUẬN TÂN BÌNH</v>
          </cell>
        </row>
        <row r="2699">
          <cell r="B2699" t="str">
            <v>19002694</v>
          </cell>
          <cell r="C2699" t="str">
            <v>ĐOÀN DUY HOÀNG</v>
          </cell>
          <cell r="E2699" t="str">
            <v>033</v>
          </cell>
          <cell r="F2699" t="str">
            <v>BỆNH VIỆN QUẬN TÂN BÌNH</v>
          </cell>
        </row>
        <row r="2700">
          <cell r="B2700" t="str">
            <v>19002695</v>
          </cell>
          <cell r="C2700" t="str">
            <v>NGUYỄN LÊ MINH LAM</v>
          </cell>
          <cell r="E2700" t="str">
            <v>038</v>
          </cell>
          <cell r="F2700" t="str">
            <v>BỆNH VIỆN HUYỆN BÌNH CHÁNH</v>
          </cell>
        </row>
        <row r="2701">
          <cell r="B2701" t="str">
            <v>19002696</v>
          </cell>
          <cell r="C2701" t="str">
            <v>HOÀNG ANH DUY</v>
          </cell>
          <cell r="E2701" t="str">
            <v>025</v>
          </cell>
          <cell r="F2701" t="str">
            <v xml:space="preserve">BỆNH VIỆN THỐNG  NHẤT </v>
          </cell>
        </row>
        <row r="2702">
          <cell r="B2702" t="str">
            <v>19002697</v>
          </cell>
          <cell r="C2702" t="str">
            <v>NGUYỄN PHẠM HOÀNG NGHĨA</v>
          </cell>
          <cell r="D2702" t="str">
            <v>HS4797935704927</v>
          </cell>
          <cell r="E2702" t="str">
            <v>033</v>
          </cell>
          <cell r="F2702" t="str">
            <v>BỆNH VIỆN QUẬN TÂN BÌNH</v>
          </cell>
        </row>
        <row r="2703">
          <cell r="B2703" t="str">
            <v>19002698</v>
          </cell>
          <cell r="C2703" t="str">
            <v>TRẦN TRỌNG TRÍ</v>
          </cell>
          <cell r="D2703" t="str">
            <v>HS4797935026466</v>
          </cell>
          <cell r="E2703" t="str">
            <v>040</v>
          </cell>
          <cell r="F2703" t="str">
            <v>BỆNH VIỆN ĐA KHOA KHU VỰC CỦ CHI</v>
          </cell>
        </row>
        <row r="2704">
          <cell r="B2704" t="str">
            <v>19002699</v>
          </cell>
          <cell r="C2704" t="str">
            <v>PHẠM TẤN CƯỜNG</v>
          </cell>
          <cell r="E2704" t="str">
            <v>025</v>
          </cell>
          <cell r="F2704" t="str">
            <v xml:space="preserve">BỆNH VIỆN THỐNG  NHẤT </v>
          </cell>
        </row>
        <row r="2705">
          <cell r="B2705" t="str">
            <v>19002700</v>
          </cell>
          <cell r="C2705" t="str">
            <v>VÕ XUÂN BÌNH</v>
          </cell>
          <cell r="E2705" t="str">
            <v>033</v>
          </cell>
          <cell r="F2705" t="str">
            <v>BỆNH VIỆN QUẬN TÂN BÌNH</v>
          </cell>
        </row>
        <row r="2706">
          <cell r="B2706" t="str">
            <v>19002701</v>
          </cell>
          <cell r="C2706" t="str">
            <v>VÕ HOÀNG ANH</v>
          </cell>
          <cell r="E2706" t="str">
            <v>029</v>
          </cell>
          <cell r="F2706" t="str">
            <v>BỆNH VIỆN QUẬN 12</v>
          </cell>
        </row>
        <row r="2707">
          <cell r="B2707" t="str">
            <v>19002702</v>
          </cell>
          <cell r="C2707" t="str">
            <v>TẠ TRUNG KIÊN</v>
          </cell>
          <cell r="E2707" t="str">
            <v>025</v>
          </cell>
          <cell r="F2707" t="str">
            <v xml:space="preserve">BỆNH VIỆN THỐNG  NHẤT </v>
          </cell>
        </row>
        <row r="2708">
          <cell r="B2708" t="str">
            <v>19002703</v>
          </cell>
          <cell r="C2708" t="str">
            <v>LÊ MINH THẢO</v>
          </cell>
          <cell r="E2708" t="str">
            <v>033</v>
          </cell>
          <cell r="F2708" t="str">
            <v>BỆNH VIỆN QUẬN TÂN BÌNH</v>
          </cell>
        </row>
        <row r="2709">
          <cell r="B2709" t="str">
            <v>19002704</v>
          </cell>
          <cell r="C2709" t="str">
            <v>PHẠM NHẬT TÂN</v>
          </cell>
          <cell r="E2709" t="str">
            <v>033</v>
          </cell>
          <cell r="F2709" t="str">
            <v>BỆNH VIỆN QUẬN TÂN BÌNH</v>
          </cell>
        </row>
        <row r="2710">
          <cell r="B2710" t="str">
            <v>19002705</v>
          </cell>
          <cell r="C2710" t="str">
            <v>LÊ THỊ MỸ YÊN</v>
          </cell>
          <cell r="E2710" t="str">
            <v>033</v>
          </cell>
          <cell r="F2710" t="str">
            <v>BỆNH VIỆN QUẬN TÂN BÌNH</v>
          </cell>
        </row>
        <row r="2711">
          <cell r="B2711" t="str">
            <v>19002706</v>
          </cell>
          <cell r="C2711" t="str">
            <v>NGUYỄN THỊ LỆ THƠ</v>
          </cell>
          <cell r="E2711" t="str">
            <v>033</v>
          </cell>
          <cell r="F2711" t="str">
            <v>BỆNH VIỆN QUẬN TÂN BÌNH</v>
          </cell>
        </row>
        <row r="2712">
          <cell r="B2712" t="str">
            <v>19002707</v>
          </cell>
          <cell r="C2712" t="str">
            <v>LÊ QUAN</v>
          </cell>
          <cell r="E2712" t="str">
            <v>025</v>
          </cell>
          <cell r="F2712" t="str">
            <v xml:space="preserve">BỆNH VIỆN THỐNG  NHẤT </v>
          </cell>
        </row>
        <row r="2713">
          <cell r="B2713" t="str">
            <v>19002708</v>
          </cell>
          <cell r="C2713" t="str">
            <v>LÊ ĐỨC QUÍ</v>
          </cell>
          <cell r="D2713" t="str">
            <v>HS4606020883443</v>
          </cell>
          <cell r="E2713" t="str">
            <v>025</v>
          </cell>
          <cell r="F2713" t="str">
            <v xml:space="preserve">BỆNH VIỆN THỐNG  NHẤT </v>
          </cell>
        </row>
        <row r="2714">
          <cell r="B2714" t="str">
            <v>19002709</v>
          </cell>
          <cell r="C2714" t="str">
            <v>NGUYỄN VĂN CHIÊU</v>
          </cell>
          <cell r="E2714" t="str">
            <v>025</v>
          </cell>
          <cell r="F2714" t="str">
            <v xml:space="preserve">BỆNH VIỆN THỐNG  NHẤT </v>
          </cell>
        </row>
        <row r="2715">
          <cell r="B2715" t="str">
            <v>19002710</v>
          </cell>
          <cell r="C2715" t="str">
            <v>NGUYỄN CHÂU HUY</v>
          </cell>
          <cell r="E2715" t="str">
            <v>033</v>
          </cell>
          <cell r="F2715" t="str">
            <v>BỆNH VIỆN QUẬN TÂN BÌNH</v>
          </cell>
        </row>
        <row r="2716">
          <cell r="B2716" t="str">
            <v>19002711</v>
          </cell>
          <cell r="C2716" t="str">
            <v>PHẠM TIẾN PHÁT</v>
          </cell>
          <cell r="E2716" t="str">
            <v>033</v>
          </cell>
          <cell r="F2716" t="str">
            <v>BỆNH VIỆN QUẬN TÂN BÌNH</v>
          </cell>
        </row>
        <row r="2717">
          <cell r="B2717" t="str">
            <v>19002712</v>
          </cell>
          <cell r="C2717" t="str">
            <v>LÊ MINH TRÍ</v>
          </cell>
          <cell r="E2717" t="str">
            <v>033</v>
          </cell>
          <cell r="F2717" t="str">
            <v>BỆNH VIỆN QUẬN TÂN BÌNH</v>
          </cell>
        </row>
        <row r="2718">
          <cell r="B2718" t="str">
            <v>19002713</v>
          </cell>
          <cell r="C2718" t="str">
            <v>PHẠM THÀNH TÀI</v>
          </cell>
          <cell r="E2718" t="str">
            <v>025</v>
          </cell>
          <cell r="F2718" t="str">
            <v xml:space="preserve">BỆNH VIỆN THỐNG  NHẤT </v>
          </cell>
        </row>
        <row r="2719">
          <cell r="B2719" t="str">
            <v>19002714</v>
          </cell>
          <cell r="C2719" t="str">
            <v>NGUYỄN THANH HUY</v>
          </cell>
          <cell r="E2719" t="str">
            <v>033</v>
          </cell>
          <cell r="F2719" t="str">
            <v>BỆNH VIỆN QUẬN TÂN BÌNH</v>
          </cell>
        </row>
        <row r="2720">
          <cell r="B2720" t="str">
            <v>19002715</v>
          </cell>
          <cell r="C2720" t="str">
            <v>LƯƠNG TRÚC HIỀN</v>
          </cell>
          <cell r="D2720" t="str">
            <v>SV4797932494652</v>
          </cell>
          <cell r="E2720" t="str">
            <v>027</v>
          </cell>
          <cell r="F2720" t="str">
            <v>BỆNH VIỆN QUẬN 10</v>
          </cell>
        </row>
        <row r="2721">
          <cell r="B2721" t="str">
            <v>19002716</v>
          </cell>
          <cell r="C2721" t="str">
            <v>PHẠM MINH HIẾU</v>
          </cell>
          <cell r="E2721" t="str">
            <v>025</v>
          </cell>
          <cell r="F2721" t="str">
            <v xml:space="preserve">BỆNH VIỆN THỐNG  NHẤT </v>
          </cell>
        </row>
        <row r="2722">
          <cell r="B2722" t="str">
            <v>19002717</v>
          </cell>
          <cell r="C2722" t="str">
            <v>NGUYỄN LÊ TUẤN KIỆT</v>
          </cell>
          <cell r="E2722" t="str">
            <v>025</v>
          </cell>
          <cell r="F2722" t="str">
            <v xml:space="preserve">BỆNH VIỆN THỐNG  NHẤT </v>
          </cell>
        </row>
        <row r="2723">
          <cell r="B2723" t="str">
            <v>19002718</v>
          </cell>
          <cell r="C2723" t="str">
            <v>UNG VĂN KHOA</v>
          </cell>
          <cell r="E2723" t="str">
            <v>034</v>
          </cell>
          <cell r="F2723" t="str">
            <v>BỆNH VIỆN 175</v>
          </cell>
        </row>
        <row r="2724">
          <cell r="B2724" t="str">
            <v>19002719</v>
          </cell>
          <cell r="C2724" t="str">
            <v>CAO ĐẶNG HOÀI BẢO</v>
          </cell>
          <cell r="D2724" t="str">
            <v>HS4838322732186</v>
          </cell>
          <cell r="E2724" t="str">
            <v>033</v>
          </cell>
          <cell r="F2724" t="str">
            <v>BỆNH VIỆN QUẬN TÂN BÌNH</v>
          </cell>
        </row>
        <row r="2725">
          <cell r="B2725" t="str">
            <v>19002720</v>
          </cell>
          <cell r="C2725" t="str">
            <v>HUỲNH NGỌC KIM HÂN</v>
          </cell>
          <cell r="D2725" t="str">
            <v>HS4797936197636</v>
          </cell>
          <cell r="E2725" t="str">
            <v>026</v>
          </cell>
          <cell r="F2725" t="str">
            <v xml:space="preserve">BỆNH VIỆN CẤP CỨU TRƯNG VƯƠNG </v>
          </cell>
        </row>
        <row r="2726">
          <cell r="B2726" t="str">
            <v>19002721</v>
          </cell>
          <cell r="C2726" t="str">
            <v>VÕ HỒNG PHONG</v>
          </cell>
          <cell r="E2726" t="str">
            <v>033</v>
          </cell>
          <cell r="F2726" t="str">
            <v>BỆNH VIỆN QUẬN TÂN BÌNH</v>
          </cell>
        </row>
        <row r="2727">
          <cell r="B2727" t="str">
            <v>19002722</v>
          </cell>
          <cell r="C2727" t="str">
            <v>VĂN MINH NHỰT</v>
          </cell>
          <cell r="E2727" t="str">
            <v>033</v>
          </cell>
          <cell r="F2727" t="str">
            <v>BỆNH VIỆN QUẬN TÂN BÌNH</v>
          </cell>
        </row>
        <row r="2728">
          <cell r="B2728" t="str">
            <v>19002723</v>
          </cell>
          <cell r="C2728" t="str">
            <v>TRẦN MINH TÂM</v>
          </cell>
          <cell r="E2728" t="str">
            <v>033</v>
          </cell>
          <cell r="F2728" t="str">
            <v>BỆNH VIỆN QUẬN TÂN BÌNH</v>
          </cell>
        </row>
        <row r="2729">
          <cell r="B2729" t="str">
            <v>19002724</v>
          </cell>
          <cell r="C2729" t="str">
            <v>NGUYỄN PHI HÙNG</v>
          </cell>
          <cell r="D2729" t="str">
            <v>HS4606020919392</v>
          </cell>
          <cell r="E2729" t="str">
            <v>033</v>
          </cell>
          <cell r="F2729" t="str">
            <v>BỆNH VIỆN QUẬN TÂN BÌNH</v>
          </cell>
        </row>
        <row r="2730">
          <cell r="B2730" t="str">
            <v>19002725</v>
          </cell>
          <cell r="C2730" t="str">
            <v>NGUYỄN MINH ĐIỀN</v>
          </cell>
          <cell r="E2730" t="str">
            <v>033</v>
          </cell>
          <cell r="F2730" t="str">
            <v>BỆNH VIỆN QUẬN TÂN BÌNH</v>
          </cell>
        </row>
        <row r="2731">
          <cell r="B2731" t="str">
            <v>19002726</v>
          </cell>
          <cell r="C2731" t="str">
            <v>TRẦN MINH HOÀNG</v>
          </cell>
          <cell r="E2731" t="str">
            <v>033</v>
          </cell>
          <cell r="F2731" t="str">
            <v>BỆNH VIỆN QUẬN TÂN BÌNH</v>
          </cell>
        </row>
        <row r="2732">
          <cell r="B2732" t="str">
            <v>19002727</v>
          </cell>
          <cell r="C2732" t="str">
            <v>TRƯƠNG LONG HỒ</v>
          </cell>
          <cell r="E2732" t="str">
            <v>CÓ THẺ</v>
          </cell>
          <cell r="F2732" t="e">
            <v>#N/A</v>
          </cell>
        </row>
        <row r="2733">
          <cell r="B2733" t="str">
            <v>19002728</v>
          </cell>
          <cell r="C2733" t="str">
            <v>HỒ TẤN TÀI</v>
          </cell>
          <cell r="E2733" t="str">
            <v>025</v>
          </cell>
          <cell r="F2733" t="str">
            <v xml:space="preserve">BỆNH VIỆN THỐNG  NHẤT </v>
          </cell>
        </row>
        <row r="2734">
          <cell r="B2734" t="str">
            <v>19002729</v>
          </cell>
          <cell r="C2734" t="str">
            <v>NGUYỄN HUỲNH DUY KHAN</v>
          </cell>
          <cell r="E2734" t="str">
            <v>033</v>
          </cell>
          <cell r="F2734" t="str">
            <v>BỆNH VIỆN QUẬN TÂN BÌNH</v>
          </cell>
        </row>
        <row r="2735">
          <cell r="B2735" t="str">
            <v>19002730</v>
          </cell>
          <cell r="C2735" t="str">
            <v>LÊ DUY TÂM</v>
          </cell>
          <cell r="D2735" t="str">
            <v>HS4757523995296</v>
          </cell>
          <cell r="E2735" t="str">
            <v>025</v>
          </cell>
          <cell r="F2735" t="str">
            <v xml:space="preserve">BỆNH VIỆN THỐNG  NHẤT </v>
          </cell>
        </row>
        <row r="2736">
          <cell r="B2736" t="str">
            <v>19002731</v>
          </cell>
          <cell r="C2736" t="str">
            <v>PHAN THANH LONG</v>
          </cell>
          <cell r="D2736" t="str">
            <v>HS4757526614449</v>
          </cell>
          <cell r="E2736" t="str">
            <v>025</v>
          </cell>
          <cell r="F2736" t="str">
            <v xml:space="preserve">BỆNH VIỆN THỐNG  NHẤT </v>
          </cell>
        </row>
        <row r="2737">
          <cell r="B2737" t="str">
            <v>19002732</v>
          </cell>
          <cell r="C2737" t="str">
            <v>NGUYỄN BẢO LONG</v>
          </cell>
          <cell r="D2737" t="str">
            <v>HS4797935755033</v>
          </cell>
          <cell r="E2737" t="str">
            <v>013</v>
          </cell>
          <cell r="F2737" t="str">
            <v xml:space="preserve">BỆNH VIỆN NGUYỄN TRI PHƯƠNG </v>
          </cell>
        </row>
        <row r="2738">
          <cell r="B2738" t="str">
            <v>19002733</v>
          </cell>
          <cell r="C2738" t="str">
            <v>MAI THÙY TRANG</v>
          </cell>
          <cell r="E2738" t="str">
            <v>033</v>
          </cell>
          <cell r="F2738" t="str">
            <v>BỆNH VIỆN QUẬN TÂN BÌNH</v>
          </cell>
        </row>
        <row r="2739">
          <cell r="B2739" t="str">
            <v>19002734</v>
          </cell>
          <cell r="C2739" t="str">
            <v>NGUYỄN XUÂN THÂN</v>
          </cell>
          <cell r="E2739" t="str">
            <v>025</v>
          </cell>
          <cell r="F2739" t="str">
            <v xml:space="preserve">BỆNH VIỆN THỐNG  NHẤT </v>
          </cell>
        </row>
        <row r="2740">
          <cell r="B2740" t="str">
            <v>19002735</v>
          </cell>
          <cell r="C2740" t="str">
            <v>TRƯƠNG HOÀI BẢO</v>
          </cell>
          <cell r="E2740" t="str">
            <v>038</v>
          </cell>
          <cell r="F2740" t="str">
            <v>BỆNH VIỆN HUYỆN BÌNH CHÁNH</v>
          </cell>
        </row>
        <row r="2741">
          <cell r="B2741" t="str">
            <v>19002736</v>
          </cell>
          <cell r="C2741" t="str">
            <v>MAI VĂN TUẤN</v>
          </cell>
          <cell r="D2741" t="str">
            <v>HS4757524096516</v>
          </cell>
          <cell r="E2741" t="str">
            <v>025</v>
          </cell>
          <cell r="F2741" t="str">
            <v xml:space="preserve">BỆNH VIỆN THỐNG  NHẤT </v>
          </cell>
        </row>
        <row r="2742">
          <cell r="B2742" t="str">
            <v>19002737</v>
          </cell>
          <cell r="C2742" t="str">
            <v>NGÔ KHÁNH HÒA</v>
          </cell>
          <cell r="E2742" t="str">
            <v>025</v>
          </cell>
          <cell r="F2742" t="str">
            <v xml:space="preserve">BỆNH VIỆN THỐNG  NHẤT </v>
          </cell>
        </row>
        <row r="2743">
          <cell r="B2743" t="str">
            <v>19002738</v>
          </cell>
          <cell r="C2743" t="str">
            <v>TRẦN  CÔNG VĂN</v>
          </cell>
          <cell r="D2743" t="str">
            <v>HS4828223828249</v>
          </cell>
          <cell r="E2743" t="str">
            <v>025</v>
          </cell>
          <cell r="F2743" t="str">
            <v xml:space="preserve">BỆNH VIỆN THỐNG  NHẤT </v>
          </cell>
        </row>
        <row r="2744">
          <cell r="B2744" t="str">
            <v>19002739</v>
          </cell>
          <cell r="C2744" t="str">
            <v>NGUYỄN VĂN ĐỆ</v>
          </cell>
          <cell r="E2744" t="str">
            <v>059</v>
          </cell>
          <cell r="F2744" t="str">
            <v>PHÒNG KHÁM ĐA KHOA (THUỘC   Cty TNHH PKĐK SÀI GÒN)</v>
          </cell>
        </row>
        <row r="2745">
          <cell r="B2745" t="str">
            <v>19002740</v>
          </cell>
          <cell r="C2745" t="str">
            <v>NGUYỄN LÊ BÌNH SANG</v>
          </cell>
          <cell r="D2745">
            <v>7935186150</v>
          </cell>
          <cell r="E2745" t="str">
            <v>488</v>
          </cell>
          <cell r="F2745" t="str">
            <v>BỆNH VIỆN ĐA KHOA TƯ NHÂN XUYÊN Á</v>
          </cell>
        </row>
        <row r="2746">
          <cell r="B2746" t="str">
            <v>19002741</v>
          </cell>
          <cell r="C2746" t="str">
            <v>BÙI ĐỨC PHÚ</v>
          </cell>
          <cell r="D2746" t="str">
            <v>DK2666623343409</v>
          </cell>
          <cell r="E2746" t="str">
            <v>CÓ THẺ</v>
          </cell>
          <cell r="F2746" t="e">
            <v>#N/A</v>
          </cell>
        </row>
        <row r="2747">
          <cell r="B2747" t="str">
            <v>19002742</v>
          </cell>
          <cell r="C2747" t="str">
            <v>VŨ HỒNG KHẢI LINH</v>
          </cell>
          <cell r="E2747" t="str">
            <v>470</v>
          </cell>
          <cell r="F2747" t="str">
            <v>PHÒNG KHÁM ĐA KHOA CƠ SỞ 2 - BỆNH VIỆN QUẬN GÒ VẤP</v>
          </cell>
        </row>
        <row r="2748">
          <cell r="B2748" t="str">
            <v>19002743</v>
          </cell>
          <cell r="C2748" t="str">
            <v>NGUYỄN MINH TỈ</v>
          </cell>
          <cell r="E2748" t="str">
            <v>025</v>
          </cell>
          <cell r="F2748" t="str">
            <v xml:space="preserve">BỆNH VIỆN THỐNG  NHẤT </v>
          </cell>
        </row>
        <row r="2749">
          <cell r="B2749" t="str">
            <v>19002744</v>
          </cell>
          <cell r="C2749" t="str">
            <v>NGUYỄN HUỲNH TRUNG KHANG</v>
          </cell>
          <cell r="D2749" t="str">
            <v>HS4797933348666</v>
          </cell>
          <cell r="E2749" t="str">
            <v>027</v>
          </cell>
          <cell r="F2749" t="str">
            <v>BỆNH VIỆN QUẬN 10</v>
          </cell>
        </row>
        <row r="2750">
          <cell r="B2750" t="str">
            <v>19002745</v>
          </cell>
          <cell r="C2750" t="str">
            <v>NGUYỄN THANH LÂM</v>
          </cell>
          <cell r="D2750" t="str">
            <v>HS4868621683867</v>
          </cell>
          <cell r="E2750" t="str">
            <v>013</v>
          </cell>
          <cell r="F2750" t="str">
            <v xml:space="preserve">BỆNH VIỆN NGUYỄN TRI PHƯƠNG </v>
          </cell>
        </row>
        <row r="2751">
          <cell r="B2751" t="str">
            <v>19002746</v>
          </cell>
          <cell r="C2751" t="str">
            <v>LÊ ĐẠI PHÁT</v>
          </cell>
          <cell r="D2751" t="str">
            <v>GD4757524574125</v>
          </cell>
          <cell r="E2751" t="str">
            <v>025</v>
          </cell>
          <cell r="F2751" t="str">
            <v xml:space="preserve">BỆNH VIỆN THỐNG  NHẤT </v>
          </cell>
        </row>
        <row r="2752">
          <cell r="B2752" t="str">
            <v>19002747</v>
          </cell>
          <cell r="C2752" t="str">
            <v>NGUYỄN QUANG TRƯỜNG</v>
          </cell>
          <cell r="E2752" t="str">
            <v>025</v>
          </cell>
          <cell r="F2752" t="str">
            <v xml:space="preserve">BỆNH VIỆN THỐNG  NHẤT </v>
          </cell>
        </row>
        <row r="2753">
          <cell r="B2753" t="str">
            <v>19002748</v>
          </cell>
          <cell r="C2753" t="str">
            <v>TRẦN TRUNG HẬU</v>
          </cell>
          <cell r="E2753" t="str">
            <v>025</v>
          </cell>
          <cell r="F2753" t="str">
            <v xml:space="preserve">BỆNH VIỆN THỐNG  NHẤT </v>
          </cell>
        </row>
        <row r="2754">
          <cell r="B2754" t="str">
            <v>19002749</v>
          </cell>
          <cell r="C2754" t="str">
            <v>TRẦN NGỌC QUỲNH HƯƠNG</v>
          </cell>
          <cell r="E2754" t="str">
            <v>033</v>
          </cell>
          <cell r="F2754" t="str">
            <v>BỆNH VIỆN QUẬN TÂN BÌNH</v>
          </cell>
        </row>
        <row r="2755">
          <cell r="B2755" t="str">
            <v>19002750</v>
          </cell>
          <cell r="C2755" t="str">
            <v>LÊ THỊ KIM ANH</v>
          </cell>
          <cell r="E2755" t="str">
            <v>025</v>
          </cell>
          <cell r="F2755" t="str">
            <v xml:space="preserve">BỆNH VIỆN THỐNG  NHẤT </v>
          </cell>
        </row>
        <row r="2756">
          <cell r="B2756" t="str">
            <v>19002751</v>
          </cell>
          <cell r="F2756" t="e">
            <v>#N/A</v>
          </cell>
        </row>
        <row r="2757">
          <cell r="B2757" t="str">
            <v>19002752</v>
          </cell>
          <cell r="C2757" t="str">
            <v>NGUYỄN THÁI BẢO</v>
          </cell>
          <cell r="D2757" t="str">
            <v>HS4828223225151</v>
          </cell>
          <cell r="E2757" t="str">
            <v>025</v>
          </cell>
          <cell r="F2757" t="str">
            <v xml:space="preserve">BỆNH VIỆN THỐNG  NHẤT </v>
          </cell>
        </row>
        <row r="2758">
          <cell r="B2758" t="str">
            <v>19002753</v>
          </cell>
          <cell r="C2758" t="str">
            <v>PHAN HỒ DUY KHÁNH</v>
          </cell>
          <cell r="D2758" t="str">
            <v>HS4797935004837</v>
          </cell>
          <cell r="E2758" t="str">
            <v>039</v>
          </cell>
          <cell r="F2758" t="str">
            <v>BỆNH VIỆN HUYỆN CỦ CHI</v>
          </cell>
        </row>
        <row r="2759">
          <cell r="B2759" t="str">
            <v>19002754</v>
          </cell>
          <cell r="C2759" t="str">
            <v>TRƯƠNG QUỐC THẮNG</v>
          </cell>
          <cell r="D2759" t="str">
            <v>HS4797935168008</v>
          </cell>
          <cell r="E2759" t="str">
            <v>040</v>
          </cell>
          <cell r="F2759" t="str">
            <v>BỆNH VIỆN ĐA KHOA KHU VỰC CỦ CHI</v>
          </cell>
        </row>
        <row r="2760">
          <cell r="B2760" t="str">
            <v>19002755</v>
          </cell>
          <cell r="C2760" t="str">
            <v>VƯƠNG THỊ BÍCH TRÂM</v>
          </cell>
          <cell r="D2760" t="str">
            <v>SV4797221996834</v>
          </cell>
          <cell r="E2760" t="str">
            <v>054</v>
          </cell>
          <cell r="F2760" t="str">
            <v>BỆNH VIỆN QUẬN TÂN PHÚ</v>
          </cell>
        </row>
        <row r="2761">
          <cell r="B2761" t="str">
            <v>19002756</v>
          </cell>
          <cell r="C2761" t="str">
            <v>PHAN THỊ THUẬN</v>
          </cell>
          <cell r="D2761" t="str">
            <v>18C1-NNA1</v>
          </cell>
          <cell r="E2761" t="str">
            <v>025</v>
          </cell>
          <cell r="F2761" t="str">
            <v xml:space="preserve">BỆNH VIỆN THỐNG  NHẤT </v>
          </cell>
        </row>
        <row r="2762">
          <cell r="B2762" t="str">
            <v>19002757</v>
          </cell>
          <cell r="C2762" t="str">
            <v>ĐẶNG XUÂN TRƯỜNG</v>
          </cell>
          <cell r="E2762" t="str">
            <v>025</v>
          </cell>
          <cell r="F2762" t="str">
            <v xml:space="preserve">BỆNH VIỆN THỐNG  NHẤT </v>
          </cell>
        </row>
        <row r="2763">
          <cell r="B2763" t="str">
            <v>19002758</v>
          </cell>
          <cell r="C2763" t="str">
            <v>LÊ QUỐC BẢO</v>
          </cell>
          <cell r="E2763" t="str">
            <v>010</v>
          </cell>
          <cell r="F2763" t="str">
            <v>BỆNH VIỆN QUẬN 4</v>
          </cell>
        </row>
        <row r="2764">
          <cell r="B2764" t="str">
            <v>19002759</v>
          </cell>
          <cell r="C2764" t="str">
            <v>HUỲNH TẤN PHONG</v>
          </cell>
          <cell r="E2764" t="str">
            <v>025</v>
          </cell>
          <cell r="F2764" t="str">
            <v xml:space="preserve">BỆNH VIỆN THỐNG  NHẤT </v>
          </cell>
        </row>
        <row r="2765">
          <cell r="B2765" t="str">
            <v>19002760</v>
          </cell>
          <cell r="C2765" t="str">
            <v>TRẦN QUỐC KỲ</v>
          </cell>
          <cell r="E2765" t="str">
            <v>025</v>
          </cell>
          <cell r="F2765" t="str">
            <v xml:space="preserve">BỆNH VIỆN THỐNG  NHẤT </v>
          </cell>
        </row>
        <row r="2766">
          <cell r="B2766" t="str">
            <v>19002761</v>
          </cell>
          <cell r="C2766" t="str">
            <v>ĐOÀN VĂN QUYẾT</v>
          </cell>
          <cell r="E2766" t="str">
            <v>025</v>
          </cell>
          <cell r="F2766" t="str">
            <v xml:space="preserve">BỆNH VIỆN THỐNG  NHẤT </v>
          </cell>
        </row>
        <row r="2767">
          <cell r="B2767" t="str">
            <v>19002762</v>
          </cell>
          <cell r="C2767" t="str">
            <v>NGUYỄN HUỲNH TRƯỜNG</v>
          </cell>
          <cell r="E2767" t="str">
            <v>025</v>
          </cell>
          <cell r="F2767" t="str">
            <v xml:space="preserve">BỆNH VIỆN THỐNG  NHẤT </v>
          </cell>
        </row>
        <row r="2768">
          <cell r="B2768" t="str">
            <v>19002763</v>
          </cell>
          <cell r="C2768" t="str">
            <v>NGUYỄN MINH PHỤNG</v>
          </cell>
          <cell r="D2768" t="str">
            <v>HS4757524678907</v>
          </cell>
          <cell r="E2768" t="str">
            <v>025</v>
          </cell>
          <cell r="F2768" t="str">
            <v xml:space="preserve">BỆNH VIỆN THỐNG  NHẤT </v>
          </cell>
        </row>
        <row r="2769">
          <cell r="B2769" t="str">
            <v>19002764</v>
          </cell>
          <cell r="C2769" t="str">
            <v>NGUYỄN THANH TUẤN</v>
          </cell>
          <cell r="E2769" t="str">
            <v>026</v>
          </cell>
          <cell r="F2769" t="str">
            <v xml:space="preserve">BỆNH VIỆN CẤP CỨU TRƯNG VƯƠNG </v>
          </cell>
        </row>
        <row r="2770">
          <cell r="B2770" t="str">
            <v>19002765</v>
          </cell>
          <cell r="C2770" t="str">
            <v>NGUYỄN TRƯỜNG SƠN</v>
          </cell>
          <cell r="D2770" t="str">
            <v>HS4838322460814</v>
          </cell>
          <cell r="E2770" t="str">
            <v>025</v>
          </cell>
          <cell r="F2770" t="str">
            <v xml:space="preserve">BỆNH VIỆN THỐNG  NHẤT </v>
          </cell>
        </row>
        <row r="2771">
          <cell r="B2771" t="str">
            <v>19002766</v>
          </cell>
          <cell r="C2771" t="str">
            <v>THỚI THÀNH AN</v>
          </cell>
          <cell r="E2771" t="str">
            <v>009</v>
          </cell>
          <cell r="F2771" t="str">
            <v>BỆNH VIỆN QUẬN 3</v>
          </cell>
        </row>
        <row r="2772">
          <cell r="B2772" t="str">
            <v>19002767</v>
          </cell>
          <cell r="C2772" t="str">
            <v>LÊ QUỐC KHÁNH</v>
          </cell>
          <cell r="D2772" t="str">
            <v>17C1-ĐĐT4</v>
          </cell>
          <cell r="E2772" t="str">
            <v>033</v>
          </cell>
          <cell r="F2772" t="str">
            <v>BỆNH VIỆN QUẬN TÂN BÌNH</v>
          </cell>
        </row>
        <row r="2773">
          <cell r="B2773" t="str">
            <v>19002768</v>
          </cell>
          <cell r="C2773" t="str">
            <v>PHẠM NGỌC BẢO TRÂN</v>
          </cell>
          <cell r="D2773" t="str">
            <v>HS4797938049433</v>
          </cell>
          <cell r="E2773" t="str">
            <v>025</v>
          </cell>
          <cell r="F2773" t="str">
            <v xml:space="preserve">BỆNH VIỆN THỐNG  NHẤT </v>
          </cell>
        </row>
        <row r="2774">
          <cell r="B2774" t="str">
            <v>19002769</v>
          </cell>
          <cell r="C2774" t="str">
            <v>TRẦN GIA HUY</v>
          </cell>
          <cell r="D2774" t="str">
            <v>SV4797937183971</v>
          </cell>
          <cell r="E2774" t="str">
            <v>054</v>
          </cell>
          <cell r="F2774" t="str">
            <v>BỆNH VIỆN QUẬN TÂN PHÚ</v>
          </cell>
        </row>
        <row r="2775">
          <cell r="B2775" t="str">
            <v>19002770</v>
          </cell>
          <cell r="C2775" t="str">
            <v>DƯƠNG HUỲNH ANH TÚ</v>
          </cell>
          <cell r="D2775" t="str">
            <v>DK2626221382258</v>
          </cell>
          <cell r="E2775" t="str">
            <v>CÓ THẺ</v>
          </cell>
          <cell r="F2775" t="e">
            <v>#N/A</v>
          </cell>
        </row>
        <row r="2776">
          <cell r="B2776" t="str">
            <v>19002771</v>
          </cell>
          <cell r="C2776" t="str">
            <v>NGÔ VĂN AN</v>
          </cell>
          <cell r="E2776" t="str">
            <v>025</v>
          </cell>
          <cell r="F2776" t="str">
            <v xml:space="preserve">BỆNH VIỆN THỐNG  NHẤT </v>
          </cell>
        </row>
        <row r="2777">
          <cell r="B2777" t="str">
            <v>19002772</v>
          </cell>
          <cell r="C2777" t="str">
            <v>TRẦN NHỰT TÀI</v>
          </cell>
          <cell r="D2777" t="str">
            <v>HS4808023419866</v>
          </cell>
          <cell r="E2777" t="str">
            <v>025</v>
          </cell>
          <cell r="F2777" t="str">
            <v xml:space="preserve">BỆNH VIỆN THỐNG  NHẤT </v>
          </cell>
        </row>
        <row r="2778">
          <cell r="B2778" t="str">
            <v>19002773</v>
          </cell>
          <cell r="C2778" t="str">
            <v>HỒ MINH TÌM</v>
          </cell>
          <cell r="E2778" t="str">
            <v>CÓ THẺ</v>
          </cell>
          <cell r="F2778" t="e">
            <v>#N/A</v>
          </cell>
        </row>
        <row r="2779">
          <cell r="B2779" t="str">
            <v>19002774</v>
          </cell>
          <cell r="C2779" t="str">
            <v>NGUYỄN VĂN TƯỜNG</v>
          </cell>
          <cell r="D2779" t="str">
            <v>DK2838322160409</v>
          </cell>
          <cell r="E2779" t="str">
            <v>CÓ THẺ</v>
          </cell>
          <cell r="F2779" t="e">
            <v>#N/A</v>
          </cell>
        </row>
        <row r="2780">
          <cell r="B2780" t="str">
            <v>19002775</v>
          </cell>
          <cell r="C2780" t="str">
            <v>BÙI TRẦN QUANG KHẢI</v>
          </cell>
          <cell r="D2780" t="str">
            <v>HS4919122871114</v>
          </cell>
          <cell r="E2780" t="str">
            <v>025</v>
          </cell>
          <cell r="F2780" t="str">
            <v xml:space="preserve">BỆNH VIỆN THỐNG  NHẤT </v>
          </cell>
        </row>
        <row r="2781">
          <cell r="B2781" t="str">
            <v>19002776</v>
          </cell>
          <cell r="C2781" t="str">
            <v>NGUYỄN HOÀI BẢO PHƯƠNG</v>
          </cell>
          <cell r="D2781" t="str">
            <v>SV4797939215614</v>
          </cell>
          <cell r="E2781" t="str">
            <v>030</v>
          </cell>
          <cell r="F2781" t="str">
            <v xml:space="preserve">BỆNH VIỆN NHÂN DÂN GIA ĐỊNH </v>
          </cell>
        </row>
        <row r="2782">
          <cell r="B2782" t="str">
            <v>19002777</v>
          </cell>
          <cell r="C2782" t="str">
            <v>NGUYỄN VIỆT HÙNG</v>
          </cell>
          <cell r="E2782" t="str">
            <v>025</v>
          </cell>
          <cell r="F2782" t="str">
            <v xml:space="preserve">BỆNH VIỆN THỐNG  NHẤT </v>
          </cell>
        </row>
        <row r="2783">
          <cell r="B2783" t="str">
            <v>19002778</v>
          </cell>
          <cell r="C2783" t="str">
            <v>NGUYỄN HỒNG THÁI</v>
          </cell>
          <cell r="E2783" t="str">
            <v>013</v>
          </cell>
          <cell r="F2783" t="str">
            <v xml:space="preserve">BỆNH VIỆN NGUYỄN TRI PHƯƠNG </v>
          </cell>
        </row>
        <row r="2784">
          <cell r="B2784" t="str">
            <v>19002779</v>
          </cell>
          <cell r="C2784" t="str">
            <v>LƯƠNG VÕ HOÀN</v>
          </cell>
          <cell r="E2784" t="str">
            <v>039</v>
          </cell>
          <cell r="F2784" t="str">
            <v>BỆNH VIỆN HUYỆN CỦ CHI</v>
          </cell>
        </row>
        <row r="2785">
          <cell r="B2785" t="str">
            <v>19002780</v>
          </cell>
          <cell r="C2785" t="str">
            <v>PHẠM PHƯỚC KHANH</v>
          </cell>
          <cell r="E2785" t="str">
            <v>025</v>
          </cell>
          <cell r="F2785" t="str">
            <v xml:space="preserve">BỆNH VIỆN THỐNG  NHẤT </v>
          </cell>
        </row>
        <row r="2786">
          <cell r="B2786" t="str">
            <v>19002781</v>
          </cell>
          <cell r="C2786" t="str">
            <v>TRẦN TUẤN ANH</v>
          </cell>
          <cell r="E2786" t="str">
            <v>488</v>
          </cell>
          <cell r="F2786" t="str">
            <v>BỆNH VIỆN ĐA KHOA TƯ NHÂN XUYÊN Á</v>
          </cell>
        </row>
        <row r="2787">
          <cell r="B2787" t="str">
            <v>19002782</v>
          </cell>
          <cell r="C2787" t="str">
            <v>TÔ BẠCH DƯƠNG</v>
          </cell>
          <cell r="E2787" t="str">
            <v>071</v>
          </cell>
          <cell r="F2787" t="str">
            <v xml:space="preserve">BỆNH VIỆN ĐA KHOA HOÀN MỸ SÀI GÒN </v>
          </cell>
        </row>
        <row r="2788">
          <cell r="B2788" t="str">
            <v>19002783</v>
          </cell>
          <cell r="C2788" t="str">
            <v>NGUYỄN HỮU TÀI</v>
          </cell>
          <cell r="E2788" t="str">
            <v>040</v>
          </cell>
          <cell r="F2788" t="str">
            <v>BỆNH VIỆN ĐA KHOA KHU VỰC CỦ CHI</v>
          </cell>
        </row>
        <row r="2789">
          <cell r="B2789" t="str">
            <v>19002784</v>
          </cell>
          <cell r="C2789" t="str">
            <v>NGUYỄN THÀNH NHÂN</v>
          </cell>
          <cell r="D2789" t="str">
            <v>HS4525221752339</v>
          </cell>
          <cell r="E2789" t="str">
            <v>055</v>
          </cell>
          <cell r="F2789" t="str">
            <v xml:space="preserve">BỆNH VIỆN QUẬN BÌNH TÂN </v>
          </cell>
        </row>
        <row r="2790">
          <cell r="B2790" t="str">
            <v>19002785</v>
          </cell>
          <cell r="C2790" t="str">
            <v>NGUYỄN HOÀNG THANH BÌNH</v>
          </cell>
          <cell r="D2790" t="str">
            <v>HS4797928433498</v>
          </cell>
          <cell r="E2790" t="str">
            <v>470</v>
          </cell>
          <cell r="F2790" t="str">
            <v>PHÒNG KHÁM ĐA KHOA CƠ SỞ 2 - BỆNH VIỆN QUẬN GÒ VẤP</v>
          </cell>
        </row>
        <row r="2791">
          <cell r="B2791" t="str">
            <v>19002786</v>
          </cell>
          <cell r="C2791" t="str">
            <v>NGUYỄN TẤN MẨN</v>
          </cell>
          <cell r="D2791" t="str">
            <v>HS4808022656668</v>
          </cell>
          <cell r="E2791" t="str">
            <v>025</v>
          </cell>
          <cell r="F2791" t="str">
            <v xml:space="preserve">BỆNH VIỆN THỐNG  NHẤT </v>
          </cell>
        </row>
        <row r="2792">
          <cell r="B2792" t="str">
            <v>19002787</v>
          </cell>
          <cell r="C2792" t="str">
            <v>TRƯƠNG HOÀNG PHƯƠNG</v>
          </cell>
          <cell r="E2792" t="str">
            <v>025</v>
          </cell>
          <cell r="F2792" t="str">
            <v xml:space="preserve">BỆNH VIỆN THỐNG  NHẤT </v>
          </cell>
        </row>
        <row r="2793">
          <cell r="B2793" t="str">
            <v>19002788</v>
          </cell>
          <cell r="C2793" t="str">
            <v>LÊ VĂN LƯỢM</v>
          </cell>
          <cell r="E2793" t="str">
            <v>025</v>
          </cell>
          <cell r="F2793" t="str">
            <v xml:space="preserve">BỆNH VIỆN THỐNG  NHẤT </v>
          </cell>
        </row>
        <row r="2794">
          <cell r="B2794" t="str">
            <v>19002789</v>
          </cell>
          <cell r="C2794" t="str">
            <v>TRẦN HOÀI NAM</v>
          </cell>
          <cell r="E2794" t="str">
            <v>025</v>
          </cell>
          <cell r="F2794" t="str">
            <v xml:space="preserve">BỆNH VIỆN THỐNG  NHẤT </v>
          </cell>
        </row>
        <row r="2795">
          <cell r="B2795" t="str">
            <v>19002790</v>
          </cell>
          <cell r="C2795" t="str">
            <v>TRƯƠNG VĂN PHƯƠNG</v>
          </cell>
          <cell r="E2795" t="str">
            <v>055</v>
          </cell>
          <cell r="F2795" t="str">
            <v xml:space="preserve">BỆNH VIỆN QUẬN BÌNH TÂN </v>
          </cell>
        </row>
        <row r="2796">
          <cell r="B2796" t="str">
            <v>19002791</v>
          </cell>
          <cell r="F2796" t="e">
            <v>#N/A</v>
          </cell>
        </row>
        <row r="2797">
          <cell r="B2797" t="str">
            <v>19002792</v>
          </cell>
          <cell r="C2797" t="str">
            <v>MAI QUỐC KHƯƠNG</v>
          </cell>
          <cell r="D2797" t="str">
            <v>HS4808021982891</v>
          </cell>
          <cell r="E2797" t="str">
            <v>025</v>
          </cell>
          <cell r="F2797" t="str">
            <v xml:space="preserve">BỆNH VIỆN THỐNG  NHẤT </v>
          </cell>
        </row>
        <row r="2798">
          <cell r="B2798" t="str">
            <v>19002793</v>
          </cell>
          <cell r="C2798" t="str">
            <v>PHẠM HỮU TRÍ</v>
          </cell>
          <cell r="E2798" t="str">
            <v>488</v>
          </cell>
          <cell r="F2798" t="str">
            <v>BỆNH VIỆN ĐA KHOA TƯ NHÂN XUYÊN Á</v>
          </cell>
        </row>
        <row r="2799">
          <cell r="B2799" t="str">
            <v>19002794</v>
          </cell>
          <cell r="C2799" t="str">
            <v>NGUYỄN CHIÊU LINH</v>
          </cell>
          <cell r="D2799" t="str">
            <v>HS4808021995287</v>
          </cell>
          <cell r="E2799" t="str">
            <v>025</v>
          </cell>
          <cell r="F2799" t="str">
            <v xml:space="preserve">BỆNH VIỆN THỐNG  NHẤT </v>
          </cell>
        </row>
        <row r="2800">
          <cell r="B2800" t="str">
            <v>19002795</v>
          </cell>
          <cell r="C2800" t="str">
            <v>PHẠM HỮU THANH</v>
          </cell>
          <cell r="E2800" t="str">
            <v>034</v>
          </cell>
          <cell r="F2800" t="str">
            <v>BỆNH VIỆN 175</v>
          </cell>
        </row>
        <row r="2801">
          <cell r="B2801" t="str">
            <v>19002796</v>
          </cell>
          <cell r="C2801" t="str">
            <v>NGUYỄN THANH TUẤN</v>
          </cell>
          <cell r="D2801" t="str">
            <v>GD4797937755283</v>
          </cell>
          <cell r="F2801" t="e">
            <v>#N/A</v>
          </cell>
        </row>
        <row r="2802">
          <cell r="B2802" t="str">
            <v>19002797</v>
          </cell>
          <cell r="C2802" t="str">
            <v>HUỲNH KIM BẢO</v>
          </cell>
          <cell r="E2802" t="str">
            <v>025</v>
          </cell>
          <cell r="F2802" t="str">
            <v xml:space="preserve">BỆNH VIỆN THỐNG  NHẤT </v>
          </cell>
        </row>
        <row r="2803">
          <cell r="B2803" t="str">
            <v>19002798</v>
          </cell>
          <cell r="C2803" t="str">
            <v>TRẦN LÊ MINH</v>
          </cell>
          <cell r="E2803" t="str">
            <v>025</v>
          </cell>
          <cell r="F2803" t="str">
            <v xml:space="preserve">BỆNH VIỆN THỐNG  NHẤT </v>
          </cell>
        </row>
        <row r="2804">
          <cell r="B2804" t="str">
            <v>19002799</v>
          </cell>
          <cell r="C2804" t="str">
            <v>NGUYỄN LONG CHÁNH</v>
          </cell>
          <cell r="E2804" t="str">
            <v>071</v>
          </cell>
          <cell r="F2804" t="str">
            <v xml:space="preserve">BỆNH VIỆN ĐA KHOA HOÀN MỸ SÀI GÒN </v>
          </cell>
        </row>
        <row r="2805">
          <cell r="B2805" t="str">
            <v>19002800</v>
          </cell>
          <cell r="C2805" t="str">
            <v>NGUYỄN ĐỨC LƯU</v>
          </cell>
          <cell r="D2805" t="str">
            <v>QN5979712054406</v>
          </cell>
          <cell r="E2805" t="str">
            <v>CÓ THẺ</v>
          </cell>
          <cell r="F2805" t="e">
            <v>#N/A</v>
          </cell>
        </row>
        <row r="2806">
          <cell r="B2806" t="str">
            <v>19002801</v>
          </cell>
          <cell r="C2806" t="str">
            <v>LÂM NGUYỄN KIỀU HẠNH</v>
          </cell>
          <cell r="E2806" t="str">
            <v>055</v>
          </cell>
          <cell r="F2806" t="str">
            <v xml:space="preserve">BỆNH VIỆN QUẬN BÌNH TÂN </v>
          </cell>
        </row>
        <row r="2807">
          <cell r="B2807" t="str">
            <v>19002802</v>
          </cell>
          <cell r="C2807" t="str">
            <v>LÊ MINH THỊNH</v>
          </cell>
          <cell r="E2807" t="str">
            <v>029</v>
          </cell>
          <cell r="F2807" t="str">
            <v>BỆNH VIỆN QUẬN 12</v>
          </cell>
        </row>
        <row r="2808">
          <cell r="B2808" t="str">
            <v>19002803</v>
          </cell>
          <cell r="C2808" t="str">
            <v>LÊ QUANG DŨNG</v>
          </cell>
          <cell r="E2808" t="str">
            <v>033</v>
          </cell>
          <cell r="F2808" t="str">
            <v>BỆNH VIỆN QUẬN TÂN BÌNH</v>
          </cell>
        </row>
        <row r="2809">
          <cell r="B2809" t="str">
            <v>19002804</v>
          </cell>
          <cell r="C2809" t="str">
            <v>NGUYỄN VŨ LÊ TÀI</v>
          </cell>
          <cell r="E2809" t="str">
            <v>051</v>
          </cell>
          <cell r="F2809" t="str">
            <v>BỆNH VIỆN QUẬN 1 - CƠ SỞ I</v>
          </cell>
        </row>
        <row r="2810">
          <cell r="B2810" t="str">
            <v>19002805</v>
          </cell>
          <cell r="F2810" t="e">
            <v>#N/A</v>
          </cell>
        </row>
        <row r="2811">
          <cell r="B2811" t="str">
            <v>19002806</v>
          </cell>
          <cell r="C2811" t="str">
            <v>PHAN THỊ KIỀU NGÂN</v>
          </cell>
          <cell r="D2811" t="str">
            <v>HS4808022771351</v>
          </cell>
          <cell r="E2811" t="str">
            <v>025</v>
          </cell>
          <cell r="F2811" t="str">
            <v xml:space="preserve">BỆNH VIỆN THỐNG  NHẤT </v>
          </cell>
        </row>
        <row r="2812">
          <cell r="B2812" t="str">
            <v>19002807</v>
          </cell>
          <cell r="C2812" t="str">
            <v>NGUYỄN THÀNH ĐẠT</v>
          </cell>
          <cell r="E2812" t="str">
            <v>025</v>
          </cell>
          <cell r="F2812" t="str">
            <v xml:space="preserve">BỆNH VIỆN THỐNG  NHẤT </v>
          </cell>
        </row>
        <row r="2813">
          <cell r="B2813" t="str">
            <v>19002808</v>
          </cell>
          <cell r="C2813" t="str">
            <v>PHAN THANH TÚ</v>
          </cell>
          <cell r="E2813" t="str">
            <v>039</v>
          </cell>
          <cell r="F2813" t="str">
            <v>BỆNH VIỆN HUYỆN CỦ CHI</v>
          </cell>
        </row>
        <row r="2814">
          <cell r="B2814" t="str">
            <v>19002809</v>
          </cell>
          <cell r="C2814" t="str">
            <v>NGUYỄN THANH LINH</v>
          </cell>
          <cell r="E2814" t="str">
            <v>034</v>
          </cell>
          <cell r="F2814" t="str">
            <v>BỆNH VIỆN 175</v>
          </cell>
        </row>
        <row r="2815">
          <cell r="B2815" t="str">
            <v>19002810</v>
          </cell>
          <cell r="C2815" t="str">
            <v>NGUYỄN HUY DUY LINH</v>
          </cell>
          <cell r="D2815" t="str">
            <v>HS4757525730938</v>
          </cell>
          <cell r="E2815" t="str">
            <v>025</v>
          </cell>
          <cell r="F2815" t="str">
            <v xml:space="preserve">BỆNH VIỆN THỐNG  NHẤT </v>
          </cell>
        </row>
        <row r="2816">
          <cell r="B2816" t="str">
            <v>19002811</v>
          </cell>
          <cell r="C2816" t="str">
            <v>NGUYỄN HOÀNG TÂM</v>
          </cell>
          <cell r="E2816" t="str">
            <v>034</v>
          </cell>
          <cell r="F2816" t="str">
            <v>BỆNH VIỆN 175</v>
          </cell>
        </row>
        <row r="2817">
          <cell r="B2817" t="str">
            <v>19002812</v>
          </cell>
          <cell r="C2817" t="str">
            <v>NGUYỄN VÕ HOÀNG KHANH</v>
          </cell>
          <cell r="E2817" t="str">
            <v>040</v>
          </cell>
          <cell r="F2817" t="str">
            <v>BỆNH VIỆN ĐA KHOA KHU VỰC CỦ CHI</v>
          </cell>
        </row>
        <row r="2818">
          <cell r="B2818" t="str">
            <v>19002813</v>
          </cell>
          <cell r="C2818" t="str">
            <v>THÁI THÚC NAM</v>
          </cell>
          <cell r="D2818" t="str">
            <v>HS4808022241752</v>
          </cell>
          <cell r="E2818" t="str">
            <v>059</v>
          </cell>
          <cell r="F2818" t="str">
            <v>PHÒNG KHÁM ĐA KHOA (THUỘC   Cty TNHH PKĐK SÀI GÒN)</v>
          </cell>
        </row>
        <row r="2819">
          <cell r="B2819" t="str">
            <v>19002814</v>
          </cell>
          <cell r="C2819" t="str">
            <v>TRẦN THỤY HỒNG ĐIỆP</v>
          </cell>
          <cell r="E2819" t="str">
            <v>488</v>
          </cell>
          <cell r="F2819" t="str">
            <v>BỆNH VIỆN ĐA KHOA TƯ NHÂN XUYÊN Á</v>
          </cell>
        </row>
        <row r="2820">
          <cell r="B2820" t="str">
            <v>19002815</v>
          </cell>
          <cell r="C2820" t="str">
            <v>NGUYỄN TUẤN PHONG</v>
          </cell>
          <cell r="E2820" t="str">
            <v>025</v>
          </cell>
          <cell r="F2820" t="str">
            <v xml:space="preserve">BỆNH VIỆN THỐNG  NHẤT </v>
          </cell>
        </row>
        <row r="2821">
          <cell r="B2821" t="str">
            <v>19002816</v>
          </cell>
          <cell r="C2821" t="str">
            <v>NGÔ HOÀNG GIANG</v>
          </cell>
          <cell r="E2821" t="str">
            <v>025</v>
          </cell>
          <cell r="F2821" t="str">
            <v xml:space="preserve">BỆNH VIỆN THỐNG  NHẤT </v>
          </cell>
        </row>
        <row r="2822">
          <cell r="B2822" t="str">
            <v>19002817</v>
          </cell>
          <cell r="C2822" t="str">
            <v>LÊ KHẮC CHIẾN</v>
          </cell>
          <cell r="D2822" t="str">
            <v>DN4743822150085</v>
          </cell>
          <cell r="E2822" t="str">
            <v>054</v>
          </cell>
          <cell r="F2822" t="str">
            <v>BỆNH VIỆN QUẬN TÂN PHÚ</v>
          </cell>
        </row>
        <row r="2823">
          <cell r="B2823" t="str">
            <v>19002818</v>
          </cell>
          <cell r="C2823" t="str">
            <v>NGUYỄN TIẾN THÀNH</v>
          </cell>
          <cell r="E2823" t="str">
            <v>030</v>
          </cell>
          <cell r="F2823" t="str">
            <v xml:space="preserve">BỆNH VIỆN NHÂN DÂN GIA ĐỊNH </v>
          </cell>
        </row>
        <row r="2824">
          <cell r="B2824" t="str">
            <v>19002819</v>
          </cell>
          <cell r="C2824" t="str">
            <v>LÊ MINH TRƯỜNG</v>
          </cell>
          <cell r="E2824" t="str">
            <v>025</v>
          </cell>
          <cell r="F2824" t="str">
            <v xml:space="preserve">BỆNH VIỆN THỐNG  NHẤT </v>
          </cell>
        </row>
        <row r="2825">
          <cell r="B2825" t="str">
            <v>19002820</v>
          </cell>
          <cell r="C2825" t="str">
            <v>HÀ MINH THỐNG</v>
          </cell>
          <cell r="D2825" t="str">
            <v>HS4797934869792</v>
          </cell>
          <cell r="E2825" t="str">
            <v>040</v>
          </cell>
          <cell r="F2825" t="str">
            <v>BỆNH VIỆN ĐA KHOA KHU VỰC CỦ CHI</v>
          </cell>
        </row>
        <row r="2826">
          <cell r="B2826" t="str">
            <v>19002821</v>
          </cell>
          <cell r="C2826" t="str">
            <v>NGUYỄN VĂN TÂM</v>
          </cell>
          <cell r="D2826" t="str">
            <v>HS4797932370655</v>
          </cell>
          <cell r="E2826" t="str">
            <v>009</v>
          </cell>
          <cell r="F2826" t="str">
            <v>BỆNH VIỆN QUẬN 3</v>
          </cell>
        </row>
        <row r="2827">
          <cell r="B2827" t="str">
            <v>19002822</v>
          </cell>
          <cell r="C2827" t="str">
            <v>NGUYỄN NGỌC THANH LIÊM</v>
          </cell>
          <cell r="E2827" t="str">
            <v>037</v>
          </cell>
          <cell r="F2827" t="str">
            <v>BỆNH VIỆN QUẬN THỦ ĐỨC</v>
          </cell>
        </row>
        <row r="2828">
          <cell r="B2828" t="str">
            <v>19002823</v>
          </cell>
          <cell r="C2828" t="str">
            <v>TRẦN NGỌC LĨNH</v>
          </cell>
          <cell r="E2828" t="str">
            <v>034</v>
          </cell>
          <cell r="F2828" t="str">
            <v>BỆNH VIỆN 175</v>
          </cell>
        </row>
        <row r="2829">
          <cell r="B2829" t="str">
            <v>19002824</v>
          </cell>
          <cell r="C2829" t="str">
            <v>THẠCH LIÊN NGỌC MẪN</v>
          </cell>
          <cell r="D2829" t="str">
            <v>HS4797935263626</v>
          </cell>
          <cell r="E2829" t="str">
            <v>488</v>
          </cell>
          <cell r="F2829" t="str">
            <v>BỆNH VIỆN ĐA KHOA TƯ NHÂN XUYÊN Á</v>
          </cell>
        </row>
        <row r="2830">
          <cell r="B2830" t="str">
            <v>19002825</v>
          </cell>
          <cell r="C2830" t="str">
            <v>NGUYỄN THANH TUẤN</v>
          </cell>
          <cell r="E2830" t="str">
            <v>041</v>
          </cell>
          <cell r="F2830" t="str">
            <v>BỆNH VIỆN ĐA KHOA KHU VỰC HÓC MÔN</v>
          </cell>
        </row>
        <row r="2831">
          <cell r="B2831" t="str">
            <v>19002826</v>
          </cell>
          <cell r="C2831" t="str">
            <v>NGUYỄN THỊ HỒNG NHUNG</v>
          </cell>
          <cell r="D2831" t="str">
            <v>HS4797938329873</v>
          </cell>
          <cell r="E2831" t="str">
            <v>054</v>
          </cell>
          <cell r="F2831" t="str">
            <v>BỆNH VIỆN QUẬN TÂN PHÚ</v>
          </cell>
        </row>
        <row r="2832">
          <cell r="B2832" t="str">
            <v>19002827</v>
          </cell>
          <cell r="F2832" t="e">
            <v>#N/A</v>
          </cell>
        </row>
        <row r="2833">
          <cell r="B2833" t="str">
            <v>19002828</v>
          </cell>
          <cell r="C2833" t="str">
            <v>NGUYỄN TẤN PHÁT</v>
          </cell>
          <cell r="E2833" t="str">
            <v>033</v>
          </cell>
          <cell r="F2833" t="str">
            <v>BỆNH VIỆN QUẬN TÂN BÌNH</v>
          </cell>
        </row>
        <row r="2834">
          <cell r="B2834" t="str">
            <v>19002829</v>
          </cell>
          <cell r="C2834" t="str">
            <v>NGUYỄN QUANG MINH</v>
          </cell>
          <cell r="E2834" t="str">
            <v>034</v>
          </cell>
          <cell r="F2834" t="str">
            <v>BỆNH VIỆN 175</v>
          </cell>
        </row>
        <row r="2835">
          <cell r="B2835" t="str">
            <v>19002830</v>
          </cell>
          <cell r="C2835" t="str">
            <v>LÊ TẤN DUY</v>
          </cell>
          <cell r="E2835" t="str">
            <v>033</v>
          </cell>
          <cell r="F2835" t="str">
            <v>BỆNH VIỆN QUẬN TÂN BÌNH</v>
          </cell>
        </row>
        <row r="2836">
          <cell r="B2836" t="str">
            <v>19002831</v>
          </cell>
          <cell r="C2836" t="str">
            <v>HUỲNH QUANG VĨ</v>
          </cell>
          <cell r="E2836" t="str">
            <v>025</v>
          </cell>
          <cell r="F2836" t="str">
            <v xml:space="preserve">BỆNH VIỆN THỐNG  NHẤT </v>
          </cell>
        </row>
        <row r="2837">
          <cell r="B2837" t="str">
            <v>19002832</v>
          </cell>
          <cell r="C2837" t="str">
            <v>NGUYỄN CHÍ PHONG</v>
          </cell>
          <cell r="D2837" t="str">
            <v>HS4797935180393</v>
          </cell>
          <cell r="E2837" t="str">
            <v>488</v>
          </cell>
          <cell r="F2837" t="str">
            <v>BỆNH VIỆN ĐA KHOA TƯ NHÂN XUYÊN Á</v>
          </cell>
        </row>
        <row r="2838">
          <cell r="B2838" t="str">
            <v>19002833</v>
          </cell>
          <cell r="C2838" t="str">
            <v>PHAN MINH VƯƠNG</v>
          </cell>
          <cell r="E2838" t="str">
            <v>025</v>
          </cell>
          <cell r="F2838" t="str">
            <v xml:space="preserve">BỆNH VIỆN THỐNG  NHẤT </v>
          </cell>
        </row>
        <row r="2839">
          <cell r="B2839" t="str">
            <v>19002834</v>
          </cell>
          <cell r="C2839" t="str">
            <v>PHẠM CÔNG TIẾN PHÁT</v>
          </cell>
          <cell r="E2839" t="str">
            <v>040</v>
          </cell>
          <cell r="F2839" t="str">
            <v>BỆNH VIỆN ĐA KHOA KHU VỰC CỦ CHI</v>
          </cell>
        </row>
        <row r="2840">
          <cell r="B2840" t="str">
            <v>19002835</v>
          </cell>
          <cell r="C2840" t="str">
            <v>LÊ NGUYỄN THANH NHÀN</v>
          </cell>
          <cell r="E2840" t="str">
            <v>025</v>
          </cell>
          <cell r="F2840" t="str">
            <v xml:space="preserve">BỆNH VIỆN THỐNG  NHẤT </v>
          </cell>
        </row>
        <row r="2841">
          <cell r="B2841" t="str">
            <v>19002836</v>
          </cell>
          <cell r="C2841" t="str">
            <v>TRẦN NGỌC THẮNG</v>
          </cell>
          <cell r="E2841" t="str">
            <v>022</v>
          </cell>
          <cell r="F2841" t="str">
            <v>BỆNH VIỆN QUẬN 9</v>
          </cell>
        </row>
        <row r="2842">
          <cell r="B2842" t="str">
            <v>19002837</v>
          </cell>
          <cell r="C2842" t="str">
            <v>TRẦN SỸ TOÀN</v>
          </cell>
          <cell r="D2842" t="str">
            <v>GD4646422774617</v>
          </cell>
          <cell r="E2842" t="str">
            <v>CÓ THẺ</v>
          </cell>
          <cell r="F2842" t="e">
            <v>#N/A</v>
          </cell>
        </row>
        <row r="2843">
          <cell r="B2843" t="str">
            <v>19002838</v>
          </cell>
          <cell r="C2843" t="str">
            <v>PHAN BÁ CỦA</v>
          </cell>
          <cell r="E2843" t="str">
            <v>033</v>
          </cell>
          <cell r="F2843" t="str">
            <v>BỆNH VIỆN QUẬN TÂN BÌNH</v>
          </cell>
        </row>
        <row r="2844">
          <cell r="B2844" t="str">
            <v>19002839</v>
          </cell>
          <cell r="C2844" t="str">
            <v>NGÔ XUÂN VŨ</v>
          </cell>
          <cell r="E2844" t="str">
            <v>054</v>
          </cell>
          <cell r="F2844" t="str">
            <v>BỆNH VIỆN QUẬN TÂN PHÚ</v>
          </cell>
        </row>
        <row r="2845">
          <cell r="B2845" t="str">
            <v>19002840</v>
          </cell>
          <cell r="C2845" t="str">
            <v>NGUYỄN QUỲNH NGHINH THY</v>
          </cell>
          <cell r="D2845" t="str">
            <v>SV4797931680898</v>
          </cell>
          <cell r="E2845" t="str">
            <v>054</v>
          </cell>
          <cell r="F2845" t="str">
            <v>BỆNH VIỆN QUẬN TÂN PHÚ</v>
          </cell>
        </row>
        <row r="2846">
          <cell r="B2846" t="str">
            <v>19002841</v>
          </cell>
          <cell r="C2846" t="str">
            <v>NGUYỄN QUỐC TRIỆU</v>
          </cell>
          <cell r="D2846" t="str">
            <v>GD4606021102017</v>
          </cell>
          <cell r="E2846" t="str">
            <v>025</v>
          </cell>
          <cell r="F2846" t="str">
            <v xml:space="preserve">BỆNH VIỆN THỐNG  NHẤT </v>
          </cell>
        </row>
        <row r="2847">
          <cell r="B2847" t="str">
            <v>19002842</v>
          </cell>
          <cell r="C2847" t="str">
            <v>NGUYỄN THANH TUẤN</v>
          </cell>
          <cell r="E2847" t="str">
            <v>025</v>
          </cell>
          <cell r="F2847" t="str">
            <v xml:space="preserve">BỆNH VIỆN THỐNG  NHẤT </v>
          </cell>
        </row>
        <row r="2848">
          <cell r="B2848" t="str">
            <v>19002843</v>
          </cell>
          <cell r="C2848" t="str">
            <v>ĐOÀN TRÚC LUÂN</v>
          </cell>
          <cell r="E2848" t="str">
            <v>032</v>
          </cell>
          <cell r="F2848" t="str">
            <v xml:space="preserve">BỆNH VIỆN QUẬN PHÚ NHUẬN </v>
          </cell>
        </row>
        <row r="2849">
          <cell r="B2849" t="str">
            <v>19002844</v>
          </cell>
          <cell r="C2849" t="str">
            <v>NGUYỄN QUỐC THÁI</v>
          </cell>
          <cell r="E2849" t="str">
            <v>040</v>
          </cell>
          <cell r="F2849" t="str">
            <v>BỆNH VIỆN ĐA KHOA KHU VỰC CỦ CHI</v>
          </cell>
        </row>
        <row r="2850">
          <cell r="B2850" t="str">
            <v>19002845</v>
          </cell>
          <cell r="C2850" t="str">
            <v>PHẠM DUY LÂM</v>
          </cell>
          <cell r="E2850" t="str">
            <v>025</v>
          </cell>
          <cell r="F2850" t="str">
            <v xml:space="preserve">BỆNH VIỆN THỐNG  NHẤT </v>
          </cell>
        </row>
        <row r="2851">
          <cell r="B2851" t="str">
            <v>19002846</v>
          </cell>
          <cell r="C2851" t="str">
            <v>HÀ THỊ THÚY HẰNG</v>
          </cell>
          <cell r="E2851" t="str">
            <v>025</v>
          </cell>
          <cell r="F2851" t="str">
            <v xml:space="preserve">BỆNH VIỆN THỐNG  NHẤT </v>
          </cell>
        </row>
        <row r="2852">
          <cell r="B2852" t="str">
            <v>19002847</v>
          </cell>
          <cell r="C2852" t="str">
            <v>TRẦN MINH TÂM</v>
          </cell>
          <cell r="E2852" t="str">
            <v>055</v>
          </cell>
          <cell r="F2852" t="str">
            <v xml:space="preserve">BỆNH VIỆN QUẬN BÌNH TÂN </v>
          </cell>
        </row>
        <row r="2853">
          <cell r="B2853" t="str">
            <v>19002848</v>
          </cell>
          <cell r="C2853" t="str">
            <v>NGUYỄN ĐỨC MẠNH</v>
          </cell>
          <cell r="D2853" t="str">
            <v>HS4797935357907</v>
          </cell>
          <cell r="E2853" t="str">
            <v>488</v>
          </cell>
          <cell r="F2853" t="str">
            <v>BỆNH VIỆN ĐA KHOA TƯ NHÂN XUYÊN Á</v>
          </cell>
        </row>
        <row r="2854">
          <cell r="B2854" t="str">
            <v>19002849</v>
          </cell>
          <cell r="C2854" t="str">
            <v>LÂM TIẾN ĐẠT</v>
          </cell>
          <cell r="D2854" t="str">
            <v>HS4797931467263</v>
          </cell>
          <cell r="E2854" t="str">
            <v>054</v>
          </cell>
          <cell r="F2854" t="str">
            <v>BỆNH VIỆN QUẬN TÂN PHÚ</v>
          </cell>
        </row>
        <row r="2855">
          <cell r="B2855" t="str">
            <v>19002850</v>
          </cell>
          <cell r="C2855" t="str">
            <v>LÊ MINH QUÂN</v>
          </cell>
          <cell r="E2855" t="str">
            <v>470</v>
          </cell>
          <cell r="F2855" t="str">
            <v>PHÒNG KHÁM ĐA KHOA CƠ SỞ 2 - BỆNH VIỆN QUẬN GÒ VẤP</v>
          </cell>
        </row>
        <row r="2856">
          <cell r="B2856" t="str">
            <v>19002851</v>
          </cell>
          <cell r="C2856" t="str">
            <v>NGUYỄN PHƯƠNG NAM</v>
          </cell>
          <cell r="E2856" t="str">
            <v>CÓ THẺ</v>
          </cell>
          <cell r="F2856" t="e">
            <v>#N/A</v>
          </cell>
        </row>
        <row r="2857">
          <cell r="B2857" t="str">
            <v>19002852</v>
          </cell>
          <cell r="C2857" t="str">
            <v>HỒ MINH HOÀNG</v>
          </cell>
          <cell r="D2857" t="str">
            <v>18C1-CNO13</v>
          </cell>
          <cell r="E2857" t="str">
            <v>034</v>
          </cell>
          <cell r="F2857" t="str">
            <v>BỆNH VIỆN 175</v>
          </cell>
        </row>
        <row r="2858">
          <cell r="B2858" t="str">
            <v>19002853</v>
          </cell>
          <cell r="C2858" t="str">
            <v>LÊ VIỆT HOÀNG</v>
          </cell>
          <cell r="D2858" t="str">
            <v>HS4797937944583</v>
          </cell>
          <cell r="E2858" t="str">
            <v>034/025</v>
          </cell>
          <cell r="F2858" t="e">
            <v>#N/A</v>
          </cell>
        </row>
        <row r="2859">
          <cell r="B2859" t="str">
            <v>19002854</v>
          </cell>
          <cell r="C2859" t="str">
            <v>LÊ VĂN NGUYÊN</v>
          </cell>
          <cell r="E2859" t="str">
            <v>054</v>
          </cell>
          <cell r="F2859" t="str">
            <v>BỆNH VIỆN QUẬN TÂN PHÚ</v>
          </cell>
        </row>
        <row r="2860">
          <cell r="B2860" t="str">
            <v>19002855</v>
          </cell>
          <cell r="C2860" t="str">
            <v>PHẠM THANH PHÚC</v>
          </cell>
          <cell r="E2860" t="str">
            <v>070</v>
          </cell>
          <cell r="F2860" t="str">
            <v>PHÒNG KHÁM ĐA KHOA (THUỘC  Cty TNHH PKĐK AN PHÚC)</v>
          </cell>
        </row>
        <row r="2861">
          <cell r="B2861" t="str">
            <v>19002856</v>
          </cell>
          <cell r="F2861" t="e">
            <v>#N/A</v>
          </cell>
        </row>
        <row r="2862">
          <cell r="B2862" t="str">
            <v>19002857</v>
          </cell>
          <cell r="C2862" t="str">
            <v>HUỲNH ĐỨC THỊNH</v>
          </cell>
          <cell r="D2862" t="str">
            <v>HS4757525564259</v>
          </cell>
          <cell r="E2862" t="str">
            <v>033</v>
          </cell>
          <cell r="F2862" t="str">
            <v>BỆNH VIỆN QUẬN TÂN BÌNH</v>
          </cell>
        </row>
        <row r="2863">
          <cell r="B2863" t="str">
            <v>19002858</v>
          </cell>
          <cell r="C2863" t="str">
            <v>NGUYỄN TRUƯƠNG GIA HƯNG</v>
          </cell>
          <cell r="E2863" t="str">
            <v>025</v>
          </cell>
          <cell r="F2863" t="str">
            <v xml:space="preserve">BỆNH VIỆN THỐNG  NHẤT </v>
          </cell>
        </row>
        <row r="2864">
          <cell r="B2864" t="str">
            <v>19002859</v>
          </cell>
          <cell r="C2864" t="str">
            <v>NGUYỄN CÔNG VIÊN</v>
          </cell>
          <cell r="E2864" t="str">
            <v>025</v>
          </cell>
          <cell r="F2864" t="str">
            <v xml:space="preserve">BỆNH VIỆN THỐNG  NHẤT </v>
          </cell>
        </row>
        <row r="2865">
          <cell r="B2865" t="str">
            <v>19002860</v>
          </cell>
          <cell r="F2865" t="e">
            <v>#N/A</v>
          </cell>
        </row>
        <row r="2866">
          <cell r="B2866" t="str">
            <v>19002861</v>
          </cell>
          <cell r="C2866" t="str">
            <v>NGÔ NGUYÊN VŨ</v>
          </cell>
          <cell r="E2866" t="str">
            <v>CÓ THẺ</v>
          </cell>
          <cell r="F2866" t="e">
            <v>#N/A</v>
          </cell>
        </row>
        <row r="2867">
          <cell r="B2867" t="str">
            <v>19002862</v>
          </cell>
          <cell r="C2867" t="str">
            <v>ĐỖ QUỐC KHÁNH</v>
          </cell>
          <cell r="E2867" t="str">
            <v>025</v>
          </cell>
          <cell r="F2867" t="str">
            <v xml:space="preserve">BỆNH VIỆN THỐNG  NHẤT </v>
          </cell>
        </row>
        <row r="2868">
          <cell r="B2868" t="str">
            <v>19002863</v>
          </cell>
          <cell r="C2868" t="str">
            <v>NGUYỄN CÔNG LÝ</v>
          </cell>
          <cell r="E2868" t="str">
            <v>025</v>
          </cell>
          <cell r="F2868" t="str">
            <v xml:space="preserve">BỆNH VIỆN THỐNG  NHẤT </v>
          </cell>
        </row>
        <row r="2869">
          <cell r="B2869" t="str">
            <v>19002864</v>
          </cell>
          <cell r="C2869" t="str">
            <v>NGUYỄN THANH TRIỀU</v>
          </cell>
          <cell r="E2869" t="str">
            <v>025</v>
          </cell>
          <cell r="F2869" t="str">
            <v xml:space="preserve">BỆNH VIỆN THỐNG  NHẤT </v>
          </cell>
        </row>
        <row r="2870">
          <cell r="B2870" t="str">
            <v>19002865</v>
          </cell>
          <cell r="C2870" t="str">
            <v>NGUYỄN VĂN HOÀNG KHIÊM</v>
          </cell>
          <cell r="E2870" t="str">
            <v>040</v>
          </cell>
          <cell r="F2870" t="str">
            <v>BỆNH VIỆN ĐA KHOA KHU VỰC CỦ CHI</v>
          </cell>
        </row>
        <row r="2871">
          <cell r="B2871" t="str">
            <v>19002866</v>
          </cell>
          <cell r="C2871" t="str">
            <v>PHẠM HẢI ĐĂNG</v>
          </cell>
          <cell r="E2871" t="str">
            <v>025</v>
          </cell>
          <cell r="F2871" t="str">
            <v xml:space="preserve">BỆNH VIỆN THỐNG  NHẤT </v>
          </cell>
        </row>
        <row r="2872">
          <cell r="B2872" t="str">
            <v>19002867</v>
          </cell>
          <cell r="C2872" t="str">
            <v>NGUYỄN KIỀU HỮU KHÁNH</v>
          </cell>
          <cell r="E2872" t="str">
            <v>033</v>
          </cell>
          <cell r="F2872" t="str">
            <v>BỆNH VIỆN QUẬN TÂN BÌNH</v>
          </cell>
        </row>
        <row r="2873">
          <cell r="B2873" t="str">
            <v>19002868</v>
          </cell>
          <cell r="C2873" t="str">
            <v>NGUYỄN CHÍ TRUNG</v>
          </cell>
          <cell r="D2873" t="str">
            <v>HS4838321849839</v>
          </cell>
          <cell r="E2873" t="str">
            <v>025</v>
          </cell>
          <cell r="F2873" t="str">
            <v xml:space="preserve">BỆNH VIỆN THỐNG  NHẤT </v>
          </cell>
        </row>
        <row r="2874">
          <cell r="B2874" t="str">
            <v>19002869</v>
          </cell>
          <cell r="C2874" t="str">
            <v>NGUYỄN MINH TRIẾT</v>
          </cell>
          <cell r="E2874" t="str">
            <v>025</v>
          </cell>
          <cell r="F2874" t="str">
            <v xml:space="preserve">BỆNH VIỆN THỐNG  NHẤT </v>
          </cell>
        </row>
        <row r="2875">
          <cell r="B2875" t="str">
            <v>19002870</v>
          </cell>
          <cell r="C2875" t="str">
            <v>TRẦM NHẬT MINH</v>
          </cell>
          <cell r="E2875" t="str">
            <v>025</v>
          </cell>
          <cell r="F2875" t="str">
            <v xml:space="preserve">BỆNH VIỆN THỐNG  NHẤT </v>
          </cell>
        </row>
        <row r="2876">
          <cell r="B2876" t="str">
            <v>19002871</v>
          </cell>
          <cell r="C2876" t="str">
            <v>HỨA QUANG CƯỜNG</v>
          </cell>
          <cell r="E2876" t="str">
            <v>025</v>
          </cell>
          <cell r="F2876" t="str">
            <v xml:space="preserve">BỆNH VIỆN THỐNG  NHẤT </v>
          </cell>
        </row>
        <row r="2877">
          <cell r="B2877" t="str">
            <v>19002872</v>
          </cell>
          <cell r="C2877" t="str">
            <v>CAO MINH TÂM</v>
          </cell>
          <cell r="E2877" t="str">
            <v>025</v>
          </cell>
          <cell r="F2877" t="str">
            <v xml:space="preserve">BỆNH VIỆN THỐNG  NHẤT </v>
          </cell>
        </row>
        <row r="2878">
          <cell r="B2878" t="str">
            <v>19002873</v>
          </cell>
          <cell r="C2878" t="str">
            <v>PHẠM MINH TUẤN</v>
          </cell>
          <cell r="D2878" t="str">
            <v>HS4898924503513</v>
          </cell>
          <cell r="E2878" t="str">
            <v>025</v>
          </cell>
          <cell r="F2878" t="str">
            <v xml:space="preserve">BỆNH VIỆN THỐNG  NHẤT </v>
          </cell>
        </row>
        <row r="2879">
          <cell r="B2879" t="str">
            <v>19002874</v>
          </cell>
          <cell r="C2879" t="str">
            <v>HUỲNH TRUNG VINH</v>
          </cell>
          <cell r="E2879" t="str">
            <v>025</v>
          </cell>
          <cell r="F2879" t="str">
            <v xml:space="preserve">BỆNH VIỆN THỐNG  NHẤT </v>
          </cell>
        </row>
        <row r="2880">
          <cell r="B2880" t="str">
            <v>19002875</v>
          </cell>
          <cell r="C2880" t="str">
            <v>NGUYỄN NHỰT VINH</v>
          </cell>
          <cell r="E2880" t="str">
            <v>014</v>
          </cell>
          <cell r="F2880" t="str">
            <v>BỆNH VIỆN NGUYỄN TRÃI</v>
          </cell>
        </row>
        <row r="2881">
          <cell r="B2881" t="str">
            <v>19002876</v>
          </cell>
          <cell r="C2881" t="str">
            <v>NGUYỄN ĐỨC TÚ TÀI</v>
          </cell>
          <cell r="D2881" t="str">
            <v>HS4797928869606</v>
          </cell>
          <cell r="E2881" t="str">
            <v>029</v>
          </cell>
          <cell r="F2881" t="str">
            <v>BỆNH VIỆN QUẬN 12</v>
          </cell>
        </row>
        <row r="2882">
          <cell r="B2882" t="str">
            <v>19002877</v>
          </cell>
          <cell r="C2882" t="str">
            <v>LÊ KHẮC CHẾ</v>
          </cell>
          <cell r="E2882" t="str">
            <v>CÓ THẺ</v>
          </cell>
          <cell r="F2882" t="e">
            <v>#N/A</v>
          </cell>
        </row>
        <row r="2883">
          <cell r="B2883" t="str">
            <v>19002878</v>
          </cell>
          <cell r="C2883" t="str">
            <v>ĐINH CAO THẾ</v>
          </cell>
          <cell r="D2883" t="str">
            <v>18C-CNO14</v>
          </cell>
          <cell r="F2883" t="e">
            <v>#N/A</v>
          </cell>
        </row>
        <row r="2884">
          <cell r="B2884" t="str">
            <v>19002879</v>
          </cell>
          <cell r="F2884" t="e">
            <v>#N/A</v>
          </cell>
        </row>
        <row r="2885">
          <cell r="B2885" t="str">
            <v>19002880</v>
          </cell>
          <cell r="C2885" t="str">
            <v>NGUYỄN TẤN ĐỨC</v>
          </cell>
          <cell r="E2885" t="str">
            <v>025</v>
          </cell>
          <cell r="F2885" t="str">
            <v xml:space="preserve">BỆNH VIỆN THỐNG  NHẤT </v>
          </cell>
        </row>
        <row r="2886">
          <cell r="B2886" t="str">
            <v>19002881</v>
          </cell>
          <cell r="C2886" t="str">
            <v>NGUYỄN SONG HOÀNG</v>
          </cell>
          <cell r="E2886" t="str">
            <v>025</v>
          </cell>
          <cell r="F2886" t="str">
            <v xml:space="preserve">BỆNH VIỆN THỐNG  NHẤT </v>
          </cell>
        </row>
        <row r="2887">
          <cell r="B2887" t="str">
            <v>19002882</v>
          </cell>
          <cell r="C2887" t="str">
            <v>HỒ VÕ CHÍ CƯỜNG</v>
          </cell>
          <cell r="D2887" t="str">
            <v>HS4878723495144</v>
          </cell>
          <cell r="E2887" t="str">
            <v>025</v>
          </cell>
          <cell r="F2887" t="str">
            <v xml:space="preserve">BỆNH VIỆN THỐNG  NHẤT </v>
          </cell>
        </row>
        <row r="2888">
          <cell r="B2888" t="str">
            <v>19002883</v>
          </cell>
          <cell r="C2888" t="str">
            <v>VÕ CHÍ TÀI</v>
          </cell>
          <cell r="D2888" t="str">
            <v>SV4795120928877</v>
          </cell>
          <cell r="E2888" t="str">
            <v>033</v>
          </cell>
          <cell r="F2888" t="str">
            <v>BỆNH VIỆN QUẬN TÂN BÌNH</v>
          </cell>
        </row>
        <row r="2889">
          <cell r="B2889" t="str">
            <v>19002884</v>
          </cell>
          <cell r="C2889" t="str">
            <v>NGUYỄN NHẤT DUY</v>
          </cell>
          <cell r="E2889" t="str">
            <v>025</v>
          </cell>
          <cell r="F2889" t="str">
            <v xml:space="preserve">BỆNH VIỆN THỐNG  NHẤT </v>
          </cell>
        </row>
        <row r="2890">
          <cell r="B2890" t="str">
            <v>19002885</v>
          </cell>
          <cell r="C2890" t="str">
            <v>NGUYỄN MAI TRƯỜNG THỊNH</v>
          </cell>
          <cell r="F2890" t="e">
            <v>#N/A</v>
          </cell>
        </row>
        <row r="2891">
          <cell r="B2891" t="str">
            <v>19002886</v>
          </cell>
          <cell r="C2891" t="str">
            <v>NGUYỄN HỮU NGHĨA</v>
          </cell>
          <cell r="D2891" t="str">
            <v>HS4898923233121</v>
          </cell>
          <cell r="E2891" t="str">
            <v>033</v>
          </cell>
          <cell r="F2891" t="str">
            <v>BỆNH VIỆN QUẬN TÂN BÌNH</v>
          </cell>
        </row>
        <row r="2892">
          <cell r="B2892" t="str">
            <v>19002887</v>
          </cell>
          <cell r="C2892" t="str">
            <v>NGUYỄN ẢNH NHẬT MINH</v>
          </cell>
          <cell r="D2892" t="str">
            <v>HS4797938068346</v>
          </cell>
          <cell r="E2892" t="str">
            <v>470</v>
          </cell>
          <cell r="F2892" t="str">
            <v>PHÒNG KHÁM ĐA KHOA CƠ SỞ 2 - BỆNH VIỆN QUẬN GÒ VẤP</v>
          </cell>
        </row>
        <row r="2893">
          <cell r="B2893" t="str">
            <v>19002888</v>
          </cell>
          <cell r="C2893" t="str">
            <v>CAO HỮU THẮNG</v>
          </cell>
          <cell r="D2893" t="str">
            <v>DK2515120918181</v>
          </cell>
          <cell r="E2893" t="str">
            <v>CÓ THẺ</v>
          </cell>
          <cell r="F2893" t="e">
            <v>#N/A</v>
          </cell>
        </row>
        <row r="2894">
          <cell r="B2894" t="str">
            <v>19002889</v>
          </cell>
          <cell r="C2894" t="str">
            <v>VÕ VĂN QUÝ</v>
          </cell>
          <cell r="E2894" t="str">
            <v>025</v>
          </cell>
          <cell r="F2894" t="str">
            <v xml:space="preserve">BỆNH VIỆN THỐNG  NHẤT </v>
          </cell>
        </row>
        <row r="2895">
          <cell r="B2895" t="str">
            <v>19002890</v>
          </cell>
          <cell r="C2895" t="str">
            <v>TRƯƠNG ANH VŨ</v>
          </cell>
          <cell r="E2895" t="str">
            <v>040</v>
          </cell>
          <cell r="F2895" t="str">
            <v>BỆNH VIỆN ĐA KHOA KHU VỰC CỦ CHI</v>
          </cell>
        </row>
        <row r="2896">
          <cell r="B2896" t="str">
            <v>19002891</v>
          </cell>
          <cell r="C2896" t="str">
            <v>NGUYỄN NHẬT HÀO</v>
          </cell>
          <cell r="E2896" t="str">
            <v>025</v>
          </cell>
          <cell r="F2896" t="str">
            <v xml:space="preserve">BỆNH VIỆN THỐNG  NHẤT </v>
          </cell>
        </row>
        <row r="2897">
          <cell r="B2897" t="str">
            <v>19002892</v>
          </cell>
          <cell r="C2897" t="str">
            <v>PHAN MINH HIẾU</v>
          </cell>
          <cell r="E2897" t="str">
            <v>025</v>
          </cell>
          <cell r="F2897" t="str">
            <v xml:space="preserve">BỆNH VIỆN THỐNG  NHẤT </v>
          </cell>
        </row>
        <row r="2898">
          <cell r="B2898" t="str">
            <v>19002893</v>
          </cell>
          <cell r="C2898" t="str">
            <v>LÊ NGỌC NHÂN</v>
          </cell>
          <cell r="E2898" t="str">
            <v>025</v>
          </cell>
          <cell r="F2898" t="str">
            <v xml:space="preserve">BỆNH VIỆN THỐNG  NHẤT </v>
          </cell>
        </row>
        <row r="2899">
          <cell r="B2899" t="str">
            <v>19002894</v>
          </cell>
          <cell r="C2899" t="str">
            <v>HUỲNH THANH HIẾU</v>
          </cell>
          <cell r="E2899" t="str">
            <v>055</v>
          </cell>
          <cell r="F2899" t="str">
            <v xml:space="preserve">BỆNH VIỆN QUẬN BÌNH TÂN </v>
          </cell>
        </row>
        <row r="2900">
          <cell r="B2900" t="str">
            <v>19002895</v>
          </cell>
          <cell r="C2900" t="str">
            <v>PHẠM MINH THIỆN</v>
          </cell>
          <cell r="D2900" t="str">
            <v>HS4828222067866</v>
          </cell>
          <cell r="E2900" t="str">
            <v>025</v>
          </cell>
          <cell r="F2900" t="str">
            <v xml:space="preserve">BỆNH VIỆN THỐNG  NHẤT </v>
          </cell>
        </row>
        <row r="2901">
          <cell r="B2901" t="str">
            <v>19002896</v>
          </cell>
          <cell r="C2901" t="str">
            <v>NGUYỄN NHẬT DUY</v>
          </cell>
          <cell r="D2901" t="str">
            <v>HS4757526267753</v>
          </cell>
          <cell r="E2901" t="str">
            <v>025</v>
          </cell>
          <cell r="F2901" t="str">
            <v xml:space="preserve">BỆNH VIỆN THỐNG  NHẤT </v>
          </cell>
        </row>
        <row r="2902">
          <cell r="B2902" t="str">
            <v>19002897</v>
          </cell>
          <cell r="C2902" t="str">
            <v>LƯƠNG CÔNG PHƯƠNG</v>
          </cell>
          <cell r="D2902" t="str">
            <v>HS4515120964213</v>
          </cell>
          <cell r="E2902" t="str">
            <v>033</v>
          </cell>
          <cell r="F2902" t="str">
            <v>BỆNH VIỆN QUẬN TÂN BÌNH</v>
          </cell>
        </row>
        <row r="2903">
          <cell r="B2903" t="str">
            <v>19002898</v>
          </cell>
          <cell r="C2903" t="str">
            <v>LÊ BÁ HIẾU</v>
          </cell>
          <cell r="E2903" t="str">
            <v>025</v>
          </cell>
          <cell r="F2903" t="str">
            <v xml:space="preserve">BỆNH VIỆN THỐNG  NHẤT </v>
          </cell>
        </row>
        <row r="2904">
          <cell r="B2904" t="str">
            <v>19002899</v>
          </cell>
          <cell r="C2904" t="str">
            <v>NGUYỄN QUỐC THẮNG</v>
          </cell>
          <cell r="E2904" t="str">
            <v>025</v>
          </cell>
          <cell r="F2904" t="str">
            <v xml:space="preserve">BỆNH VIỆN THỐNG  NHẤT </v>
          </cell>
        </row>
        <row r="2905">
          <cell r="B2905" t="str">
            <v>19002900</v>
          </cell>
          <cell r="C2905" t="str">
            <v>NGUYỄN THANH HUY</v>
          </cell>
          <cell r="E2905" t="str">
            <v>029</v>
          </cell>
          <cell r="F2905" t="str">
            <v>BỆNH VIỆN QUẬN 12</v>
          </cell>
        </row>
        <row r="2906">
          <cell r="B2906" t="str">
            <v>19002901</v>
          </cell>
          <cell r="C2906" t="str">
            <v>TRƯƠNG TRƯỜNG VŨ</v>
          </cell>
          <cell r="D2906" t="str">
            <v>HS4515121136984</v>
          </cell>
          <cell r="E2906" t="str">
            <v>025</v>
          </cell>
          <cell r="F2906" t="str">
            <v xml:space="preserve">BỆNH VIỆN THỐNG  NHẤT </v>
          </cell>
        </row>
        <row r="2907">
          <cell r="B2907" t="str">
            <v>19002902</v>
          </cell>
          <cell r="C2907" t="str">
            <v>ĐỖ TUẤN DŨNG</v>
          </cell>
          <cell r="D2907" t="str">
            <v>HS4797935596376</v>
          </cell>
          <cell r="E2907" t="str">
            <v>041</v>
          </cell>
          <cell r="F2907" t="str">
            <v>BỆNH VIỆN ĐA KHOA KHU VỰC HÓC MÔN</v>
          </cell>
        </row>
        <row r="2908">
          <cell r="B2908" t="str">
            <v>19002903</v>
          </cell>
          <cell r="C2908" t="str">
            <v>LÊ TƯỜNG VŨ</v>
          </cell>
          <cell r="E2908" t="str">
            <v>CÓ THẺ</v>
          </cell>
          <cell r="F2908" t="e">
            <v>#N/A</v>
          </cell>
        </row>
        <row r="2909">
          <cell r="B2909" t="str">
            <v>19002904</v>
          </cell>
          <cell r="F2909" t="e">
            <v>#N/A</v>
          </cell>
        </row>
        <row r="2910">
          <cell r="B2910" t="str">
            <v>19002905</v>
          </cell>
          <cell r="C2910" t="str">
            <v>TRƯƠNG QUỐC THÁI</v>
          </cell>
          <cell r="D2910" t="str">
            <v>BT2545420010791</v>
          </cell>
          <cell r="E2910" t="str">
            <v>CÓ THẺ</v>
          </cell>
          <cell r="F2910" t="e">
            <v>#N/A</v>
          </cell>
        </row>
        <row r="2911">
          <cell r="B2911" t="str">
            <v>19002906</v>
          </cell>
          <cell r="C2911" t="str">
            <v>VƯƠNG THANH PHONG</v>
          </cell>
          <cell r="E2911" t="str">
            <v>016</v>
          </cell>
          <cell r="F2911" t="str">
            <v>BỆNH VIỆN 7A</v>
          </cell>
        </row>
        <row r="2912">
          <cell r="B2912" t="str">
            <v>19002907</v>
          </cell>
          <cell r="F2912" t="e">
            <v>#N/A</v>
          </cell>
        </row>
        <row r="2913">
          <cell r="B2913" t="str">
            <v>19002908</v>
          </cell>
          <cell r="C2913" t="str">
            <v>NGUYỄN MINH THUẬN</v>
          </cell>
          <cell r="E2913" t="str">
            <v>039</v>
          </cell>
          <cell r="F2913" t="str">
            <v>BỆNH VIỆN HUYỆN CỦ CHI</v>
          </cell>
        </row>
        <row r="2914">
          <cell r="B2914" t="str">
            <v>19002909</v>
          </cell>
          <cell r="C2914" t="str">
            <v>LÊ BÁ KHÁNH TRƯỜNG</v>
          </cell>
          <cell r="E2914" t="str">
            <v>025</v>
          </cell>
          <cell r="F2914" t="str">
            <v xml:space="preserve">BỆNH VIỆN THỐNG  NHẤT </v>
          </cell>
        </row>
        <row r="2915">
          <cell r="B2915" t="str">
            <v>19002910</v>
          </cell>
          <cell r="C2915" t="str">
            <v>NGUYỄN THẾ VINH</v>
          </cell>
          <cell r="E2915" t="str">
            <v>025</v>
          </cell>
          <cell r="F2915" t="str">
            <v xml:space="preserve">BỆNH VIỆN THỐNG  NHẤT </v>
          </cell>
        </row>
        <row r="2916">
          <cell r="B2916" t="str">
            <v>19002911</v>
          </cell>
          <cell r="C2916" t="str">
            <v>HUỲNH HUY HOÀNG</v>
          </cell>
          <cell r="D2916" t="str">
            <v>HS4585820097483</v>
          </cell>
          <cell r="E2916" t="str">
            <v>025</v>
          </cell>
          <cell r="F2916" t="str">
            <v xml:space="preserve">BỆNH VIỆN THỐNG  NHẤT </v>
          </cell>
        </row>
        <row r="2917">
          <cell r="B2917" t="str">
            <v>19002912</v>
          </cell>
          <cell r="C2917" t="str">
            <v>VÕ XUÂN THƯỞNG</v>
          </cell>
          <cell r="E2917" t="str">
            <v>CÓ THẺ</v>
          </cell>
          <cell r="F2917" t="e">
            <v>#N/A</v>
          </cell>
        </row>
        <row r="2918">
          <cell r="B2918" t="str">
            <v>19002913</v>
          </cell>
          <cell r="C2918" t="str">
            <v>NGUYỄN QUỐC HUY</v>
          </cell>
          <cell r="E2918" t="str">
            <v>025</v>
          </cell>
          <cell r="F2918" t="str">
            <v xml:space="preserve">BỆNH VIỆN THỐNG  NHẤT </v>
          </cell>
        </row>
        <row r="2919">
          <cell r="B2919" t="str">
            <v>19002914</v>
          </cell>
          <cell r="C2919" t="str">
            <v>TRẦN HOÀI SƠN</v>
          </cell>
          <cell r="E2919" t="str">
            <v>025</v>
          </cell>
          <cell r="F2919" t="str">
            <v xml:space="preserve">BỆNH VIỆN THỐNG  NHẤT </v>
          </cell>
        </row>
        <row r="2920">
          <cell r="B2920" t="str">
            <v>19002915</v>
          </cell>
          <cell r="C2920" t="str">
            <v>CHÂU ĐĂNG KHOA</v>
          </cell>
          <cell r="E2920" t="str">
            <v>016</v>
          </cell>
          <cell r="F2920" t="str">
            <v>BỆNH VIỆN 7A</v>
          </cell>
        </row>
        <row r="2921">
          <cell r="B2921" t="str">
            <v>19002916</v>
          </cell>
          <cell r="C2921" t="str">
            <v>NGUYỄN ANH ĐỨC</v>
          </cell>
          <cell r="E2921" t="str">
            <v>025</v>
          </cell>
          <cell r="F2921" t="str">
            <v xml:space="preserve">BỆNH VIỆN THỐNG  NHẤT </v>
          </cell>
        </row>
        <row r="2922">
          <cell r="B2922" t="str">
            <v>19002917</v>
          </cell>
          <cell r="C2922" t="str">
            <v>NGUYỄN VĂN TẤN PHÁT</v>
          </cell>
          <cell r="E2922" t="str">
            <v>025</v>
          </cell>
          <cell r="F2922" t="str">
            <v xml:space="preserve">BỆNH VIỆN THỐNG  NHẤT </v>
          </cell>
        </row>
        <row r="2923">
          <cell r="B2923" t="str">
            <v>19002918</v>
          </cell>
          <cell r="C2923" t="str">
            <v>LƯƠNG NGUYỄN TIẾN ĐẠT</v>
          </cell>
          <cell r="E2923" t="str">
            <v>025</v>
          </cell>
          <cell r="F2923" t="str">
            <v xml:space="preserve">BỆNH VIỆN THỐNG  NHẤT </v>
          </cell>
        </row>
        <row r="2924">
          <cell r="B2924" t="str">
            <v>19002919</v>
          </cell>
          <cell r="C2924" t="str">
            <v>NGUYỄN THANH PHONG</v>
          </cell>
          <cell r="E2924" t="str">
            <v>033</v>
          </cell>
          <cell r="F2924" t="str">
            <v>BỆNH VIỆN QUẬN TÂN BÌNH</v>
          </cell>
        </row>
        <row r="2925">
          <cell r="B2925" t="str">
            <v>19002920</v>
          </cell>
          <cell r="C2925" t="str">
            <v>HỒ TẤN KIỆT</v>
          </cell>
          <cell r="E2925" t="str">
            <v>033</v>
          </cell>
          <cell r="F2925" t="str">
            <v>BỆNH VIỆN QUẬN TÂN BÌNH</v>
          </cell>
        </row>
        <row r="2926">
          <cell r="B2926" t="str">
            <v>19002921</v>
          </cell>
          <cell r="C2926" t="str">
            <v>LÊ HOÀNG NHÂN</v>
          </cell>
          <cell r="E2926" t="str">
            <v>015</v>
          </cell>
          <cell r="F2926" t="str">
            <v>BỆNH VIỆN QUẬN 5</v>
          </cell>
        </row>
        <row r="2927">
          <cell r="B2927" t="str">
            <v>19002922</v>
          </cell>
          <cell r="C2927" t="str">
            <v>VÕ QUỐC CƯỜNG</v>
          </cell>
          <cell r="E2927" t="str">
            <v>033</v>
          </cell>
          <cell r="F2927" t="str">
            <v>BỆNH VIỆN QUẬN TÂN BÌNH</v>
          </cell>
        </row>
        <row r="2928">
          <cell r="B2928" t="str">
            <v>19002923</v>
          </cell>
          <cell r="C2928" t="str">
            <v>MÃ NGỌC THANH</v>
          </cell>
          <cell r="D2928" t="str">
            <v>HS4757526614455</v>
          </cell>
          <cell r="E2928" t="str">
            <v>025</v>
          </cell>
          <cell r="F2928" t="str">
            <v xml:space="preserve">BỆNH VIỆN THỐNG  NHẤT </v>
          </cell>
        </row>
        <row r="2929">
          <cell r="B2929" t="str">
            <v>19002924</v>
          </cell>
          <cell r="C2929" t="str">
            <v>NGUYỄN QUỐC NGHĨA</v>
          </cell>
          <cell r="E2929" t="str">
            <v>033</v>
          </cell>
          <cell r="F2929" t="str">
            <v>BỆNH VIỆN QUẬN TÂN BÌNH</v>
          </cell>
        </row>
        <row r="2930">
          <cell r="B2930" t="str">
            <v>19002925</v>
          </cell>
          <cell r="C2930" t="str">
            <v>PHẠM VĂN THÀNH</v>
          </cell>
          <cell r="E2930" t="str">
            <v>041</v>
          </cell>
          <cell r="F2930" t="str">
            <v>BỆNH VIỆN ĐA KHOA KHU VỰC HÓC MÔN</v>
          </cell>
        </row>
        <row r="2931">
          <cell r="B2931" t="str">
            <v>19002926</v>
          </cell>
          <cell r="C2931" t="str">
            <v>NGUYỄN THANH TOÀN</v>
          </cell>
          <cell r="E2931" t="str">
            <v>041</v>
          </cell>
          <cell r="F2931" t="str">
            <v>BỆNH VIỆN ĐA KHOA KHU VỰC HÓC MÔN</v>
          </cell>
        </row>
        <row r="2932">
          <cell r="B2932" t="str">
            <v>19002927</v>
          </cell>
          <cell r="C2932" t="str">
            <v>MAI VĂN MẪN</v>
          </cell>
          <cell r="E2932" t="str">
            <v>033</v>
          </cell>
          <cell r="F2932" t="str">
            <v>BỆNH VIỆN QUẬN TÂN BÌNH</v>
          </cell>
        </row>
        <row r="2933">
          <cell r="B2933" t="str">
            <v>19002928</v>
          </cell>
          <cell r="C2933" t="str">
            <v>NGUYỄN ANH THI</v>
          </cell>
          <cell r="E2933" t="str">
            <v>025</v>
          </cell>
          <cell r="F2933" t="str">
            <v xml:space="preserve">BỆNH VIỆN THỐNG  NHẤT </v>
          </cell>
        </row>
        <row r="2934">
          <cell r="B2934" t="str">
            <v>19002929</v>
          </cell>
          <cell r="C2934" t="str">
            <v>PHẠM BẢO KHƯƠNG</v>
          </cell>
          <cell r="D2934" t="str">
            <v>HS4797939200199</v>
          </cell>
          <cell r="E2934" t="str">
            <v>025</v>
          </cell>
          <cell r="F2934" t="str">
            <v xml:space="preserve">BỆNH VIỆN THỐNG  NHẤT </v>
          </cell>
        </row>
        <row r="2935">
          <cell r="B2935" t="str">
            <v>19002930</v>
          </cell>
          <cell r="C2935" t="str">
            <v>ĐOÀN ĐỨC TOÀN</v>
          </cell>
          <cell r="D2935" t="str">
            <v>HS4525221336113</v>
          </cell>
          <cell r="E2935" t="str">
            <v>033</v>
          </cell>
          <cell r="F2935" t="str">
            <v>BỆNH VIỆN QUẬN TÂN BÌNH</v>
          </cell>
        </row>
        <row r="2936">
          <cell r="B2936" t="str">
            <v>19002931</v>
          </cell>
          <cell r="C2936" t="str">
            <v>NGUYỄN THÀNH KIỆN</v>
          </cell>
          <cell r="E2936" t="str">
            <v>039</v>
          </cell>
          <cell r="F2936" t="str">
            <v>BỆNH VIỆN HUYỆN CỦ CHI</v>
          </cell>
        </row>
        <row r="2937">
          <cell r="B2937" t="str">
            <v>19002932</v>
          </cell>
          <cell r="C2937" t="str">
            <v>NGUYỄN CHÂU QUANG HOÀNG</v>
          </cell>
          <cell r="E2937" t="str">
            <v>033</v>
          </cell>
          <cell r="F2937" t="str">
            <v>BỆNH VIỆN QUẬN TÂN BÌNH</v>
          </cell>
        </row>
        <row r="2938">
          <cell r="B2938" t="str">
            <v>19002933</v>
          </cell>
          <cell r="C2938" t="str">
            <v>HÀ THÀNH ĐƯỢC</v>
          </cell>
          <cell r="E2938" t="str">
            <v>039</v>
          </cell>
          <cell r="F2938" t="str">
            <v>BỆNH VIỆN HUYỆN CỦ CHI</v>
          </cell>
        </row>
        <row r="2939">
          <cell r="B2939" t="str">
            <v>19002934</v>
          </cell>
          <cell r="C2939" t="str">
            <v>ĐÀO TẤN TÀI</v>
          </cell>
          <cell r="E2939" t="str">
            <v>039</v>
          </cell>
          <cell r="F2939" t="str">
            <v>BỆNH VIỆN HUYỆN CỦ CHI</v>
          </cell>
        </row>
        <row r="2940">
          <cell r="B2940" t="str">
            <v>19002935</v>
          </cell>
          <cell r="C2940" t="str">
            <v>TRẦN THÀNH THÔNG</v>
          </cell>
          <cell r="E2940" t="str">
            <v>033</v>
          </cell>
          <cell r="F2940" t="str">
            <v>BỆNH VIỆN QUẬN TÂN BÌNH</v>
          </cell>
        </row>
        <row r="2941">
          <cell r="B2941" t="str">
            <v>19002936</v>
          </cell>
          <cell r="C2941" t="str">
            <v>TRƯƠNG HOÀI PHƯƠNG</v>
          </cell>
          <cell r="E2941" t="str">
            <v>039</v>
          </cell>
          <cell r="F2941" t="str">
            <v>BỆNH VIỆN HUYỆN CỦ CHI</v>
          </cell>
        </row>
        <row r="2942">
          <cell r="B2942" t="str">
            <v>19002937</v>
          </cell>
          <cell r="C2942" t="str">
            <v>CHẠC DẬU THÀNH</v>
          </cell>
          <cell r="E2942" t="str">
            <v>055</v>
          </cell>
          <cell r="F2942" t="str">
            <v xml:space="preserve">BỆNH VIỆN QUẬN BÌNH TÂN </v>
          </cell>
        </row>
        <row r="2943">
          <cell r="B2943" t="str">
            <v>19002938</v>
          </cell>
          <cell r="C2943" t="str">
            <v>NGUYỄN XUÂN THẮNG</v>
          </cell>
          <cell r="E2943" t="str">
            <v>025</v>
          </cell>
          <cell r="F2943" t="str">
            <v xml:space="preserve">BỆNH VIỆN THỐNG  NHẤT </v>
          </cell>
        </row>
        <row r="2944">
          <cell r="B2944" t="str">
            <v>19002939</v>
          </cell>
          <cell r="C2944" t="str">
            <v>NGUYỄN THỦY TRÚC</v>
          </cell>
          <cell r="E2944" t="str">
            <v>021</v>
          </cell>
          <cell r="F2944" t="str">
            <v>BỆNH VIỆN QUẬN 8</v>
          </cell>
        </row>
        <row r="2945">
          <cell r="B2945" t="str">
            <v>19002940</v>
          </cell>
          <cell r="C2945" t="str">
            <v>VÕ ĐẶNG THIÊN KIM</v>
          </cell>
          <cell r="E2945" t="str">
            <v>033</v>
          </cell>
          <cell r="F2945" t="str">
            <v>BỆNH VIỆN QUẬN TÂN BÌNH</v>
          </cell>
        </row>
        <row r="2946">
          <cell r="B2946" t="str">
            <v>19002941</v>
          </cell>
          <cell r="C2946" t="str">
            <v>NGUYỄN TRỌNG TÀI</v>
          </cell>
          <cell r="E2946" t="str">
            <v>470</v>
          </cell>
          <cell r="F2946" t="str">
            <v>PHÒNG KHÁM ĐA KHOA CƠ SỞ 2 - BỆNH VIỆN QUẬN GÒ VẤP</v>
          </cell>
        </row>
        <row r="2947">
          <cell r="B2947" t="str">
            <v>19002942</v>
          </cell>
          <cell r="C2947" t="str">
            <v>PHAN HOÀNG BẢO LONG</v>
          </cell>
          <cell r="D2947" t="str">
            <v>GD4898925678353</v>
          </cell>
          <cell r="E2947" t="str">
            <v>CÓ THẺ</v>
          </cell>
          <cell r="F2947" t="e">
            <v>#N/A</v>
          </cell>
        </row>
        <row r="2948">
          <cell r="B2948" t="str">
            <v>19002943</v>
          </cell>
          <cell r="C2948" t="str">
            <v>TRƯƠNG THANH BÌNH</v>
          </cell>
          <cell r="E2948" t="str">
            <v>033</v>
          </cell>
          <cell r="F2948" t="str">
            <v>BỆNH VIỆN QUẬN TÂN BÌNH</v>
          </cell>
        </row>
        <row r="2949">
          <cell r="B2949" t="str">
            <v>19002944</v>
          </cell>
          <cell r="C2949" t="str">
            <v>NGUYỄN PHÙNG HẢI ĐĂNG</v>
          </cell>
          <cell r="E2949" t="str">
            <v>033</v>
          </cell>
          <cell r="F2949" t="str">
            <v>BỆNH VIỆN QUẬN TÂN BÌNH</v>
          </cell>
        </row>
        <row r="2950">
          <cell r="B2950" t="str">
            <v>19002945</v>
          </cell>
          <cell r="F2950" t="e">
            <v>#N/A</v>
          </cell>
        </row>
        <row r="2951">
          <cell r="B2951" t="str">
            <v>19002946</v>
          </cell>
          <cell r="F2951" t="e">
            <v>#N/A</v>
          </cell>
        </row>
        <row r="2952">
          <cell r="B2952" t="str">
            <v>19002947</v>
          </cell>
          <cell r="C2952" t="str">
            <v>ĐÀM VĂN THẮNG</v>
          </cell>
          <cell r="D2952" t="str">
            <v>HS47575219275(TRA CỨU LẠI MÃ THẺ)</v>
          </cell>
          <cell r="E2952" t="str">
            <v xml:space="preserve">025 </v>
          </cell>
          <cell r="F2952" t="e">
            <v>#N/A</v>
          </cell>
        </row>
        <row r="2953">
          <cell r="B2953" t="str">
            <v>19002948</v>
          </cell>
          <cell r="C2953" t="str">
            <v>HOÀNG NGỌC NHẤT</v>
          </cell>
          <cell r="E2953" t="str">
            <v>025</v>
          </cell>
          <cell r="F2953" t="str">
            <v xml:space="preserve">BỆNH VIỆN THỐNG  NHẤT </v>
          </cell>
        </row>
        <row r="2954">
          <cell r="B2954" t="str">
            <v>19002949</v>
          </cell>
          <cell r="C2954" t="str">
            <v xml:space="preserve">VI VĂN BÉ </v>
          </cell>
          <cell r="D2954" t="str">
            <v>HS4757525219934</v>
          </cell>
          <cell r="E2954" t="str">
            <v>025</v>
          </cell>
          <cell r="F2954" t="str">
            <v xml:space="preserve">BỆNH VIỆN THỐNG  NHẤT </v>
          </cell>
        </row>
        <row r="2955">
          <cell r="B2955" t="str">
            <v>19002950</v>
          </cell>
          <cell r="C2955" t="str">
            <v>NGUYỄN TẤN LẬP</v>
          </cell>
          <cell r="D2955" t="str">
            <v>HS4808023357108</v>
          </cell>
          <cell r="F2955" t="e">
            <v>#N/A</v>
          </cell>
        </row>
        <row r="2956">
          <cell r="B2956" t="str">
            <v>19002951</v>
          </cell>
          <cell r="D2956" t="str">
            <v>CN3838322089032</v>
          </cell>
          <cell r="F2956" t="e">
            <v>#N/A</v>
          </cell>
        </row>
        <row r="2957">
          <cell r="B2957" t="str">
            <v>19002952</v>
          </cell>
          <cell r="C2957" t="str">
            <v xml:space="preserve">HỒ TÔN HIẾN </v>
          </cell>
          <cell r="E2957" t="str">
            <v>035</v>
          </cell>
          <cell r="F2957" t="str">
            <v>BỆNH VIỆN QUẬN GÒ VẤP</v>
          </cell>
        </row>
        <row r="2958">
          <cell r="B2958" t="str">
            <v>19002953</v>
          </cell>
          <cell r="C2958" t="str">
            <v xml:space="preserve">HỒ CHÂU NHẤT </v>
          </cell>
          <cell r="E2958" t="str">
            <v>025</v>
          </cell>
          <cell r="F2958" t="str">
            <v xml:space="preserve">BỆNH VIỆN THỐNG  NHẤT </v>
          </cell>
        </row>
        <row r="2959">
          <cell r="B2959" t="str">
            <v>19002954</v>
          </cell>
          <cell r="F2959" t="e">
            <v>#N/A</v>
          </cell>
        </row>
        <row r="2960">
          <cell r="B2960" t="str">
            <v>19002955</v>
          </cell>
          <cell r="F2960" t="e">
            <v>#N/A</v>
          </cell>
        </row>
        <row r="2961">
          <cell r="B2961" t="str">
            <v>19002956</v>
          </cell>
          <cell r="C2961" t="str">
            <v xml:space="preserve">VÕ TRẦN NHẬT NAM </v>
          </cell>
          <cell r="D2961" t="str">
            <v>HS4757524121049</v>
          </cell>
          <cell r="E2961" t="str">
            <v>033</v>
          </cell>
          <cell r="F2961" t="str">
            <v>BỆNH VIỆN QUẬN TÂN BÌNH</v>
          </cell>
        </row>
        <row r="2962">
          <cell r="B2962" t="str">
            <v>19002957</v>
          </cell>
          <cell r="C2962" t="str">
            <v xml:space="preserve">NGUYỄN BÙI THIÊN PHƯỚC </v>
          </cell>
          <cell r="D2962" t="str">
            <v>MUA THẺ MỚI 9-12</v>
          </cell>
          <cell r="E2962" t="str">
            <v>025</v>
          </cell>
          <cell r="F2962" t="str">
            <v xml:space="preserve">BỆNH VIỆN THỐNG  NHẤT </v>
          </cell>
        </row>
        <row r="2963">
          <cell r="B2963" t="str">
            <v>19002958</v>
          </cell>
          <cell r="C2963" t="str">
            <v>PHAN PHI TRƯỜNG</v>
          </cell>
          <cell r="D2963" t="str">
            <v>HS4722722346208</v>
          </cell>
          <cell r="F2963" t="e">
            <v>#N/A</v>
          </cell>
        </row>
        <row r="2964">
          <cell r="B2964" t="str">
            <v>19002959</v>
          </cell>
          <cell r="C2964" t="str">
            <v>NGUYỄN NHẬT HOANH</v>
          </cell>
          <cell r="D2964" t="str">
            <v>HS4515120944778</v>
          </cell>
          <cell r="E2964" t="str">
            <v>035</v>
          </cell>
          <cell r="F2964" t="str">
            <v>BỆNH VIỆN QUẬN GÒ VẤP</v>
          </cell>
        </row>
        <row r="2965">
          <cell r="B2965" t="str">
            <v>19002960</v>
          </cell>
          <cell r="C2965" t="str">
            <v xml:space="preserve">VÕ PHAN DUY TÂN </v>
          </cell>
          <cell r="D2965" t="str">
            <v>4838322795874</v>
          </cell>
          <cell r="E2965" t="str">
            <v>025</v>
          </cell>
          <cell r="F2965" t="str">
            <v xml:space="preserve">BỆNH VIỆN THỐNG  NHẤT </v>
          </cell>
        </row>
        <row r="2966">
          <cell r="B2966" t="str">
            <v>19002961</v>
          </cell>
          <cell r="C2966" t="str">
            <v xml:space="preserve">TRẦN TRỌNG THOẠI </v>
          </cell>
          <cell r="D2966" t="str">
            <v xml:space="preserve">16TCQTM </v>
          </cell>
          <cell r="F2966" t="e">
            <v>#N/A</v>
          </cell>
        </row>
        <row r="2967">
          <cell r="B2967" t="str">
            <v>19002962</v>
          </cell>
          <cell r="C2967" t="str">
            <v xml:space="preserve">VŨ XUÂN THỊNH </v>
          </cell>
          <cell r="E2967" t="str">
            <v>488</v>
          </cell>
          <cell r="F2967" t="str">
            <v>BỆNH VIỆN ĐA KHOA TƯ NHÂN XUYÊN Á</v>
          </cell>
        </row>
        <row r="2968">
          <cell r="B2968" t="str">
            <v>19002963</v>
          </cell>
          <cell r="C2968" t="str">
            <v>NGUYỄN VĂN CHÂU</v>
          </cell>
          <cell r="D2968" t="str">
            <v>HS4757526601966</v>
          </cell>
          <cell r="E2968" t="str">
            <v>054</v>
          </cell>
          <cell r="F2968" t="str">
            <v>BỆNH VIỆN QUẬN TÂN PHÚ</v>
          </cell>
        </row>
        <row r="2969">
          <cell r="B2969" t="str">
            <v>19002964</v>
          </cell>
          <cell r="F2969" t="e">
            <v>#N/A</v>
          </cell>
        </row>
        <row r="2970">
          <cell r="B2970" t="str">
            <v>19002965</v>
          </cell>
          <cell r="C2970" t="str">
            <v xml:space="preserve">CAO PHƯỚC HẬU </v>
          </cell>
          <cell r="E2970" t="str">
            <v>041</v>
          </cell>
          <cell r="F2970" t="str">
            <v>BỆNH VIỆN ĐA KHOA KHU VỰC HÓC MÔN</v>
          </cell>
        </row>
        <row r="2971">
          <cell r="B2971" t="str">
            <v>19002966</v>
          </cell>
          <cell r="C2971" t="str">
            <v>LÂM NGUYỄN CAO SANG</v>
          </cell>
          <cell r="F2971" t="e">
            <v>#N/A</v>
          </cell>
        </row>
        <row r="2972">
          <cell r="B2972" t="str">
            <v>19002967</v>
          </cell>
          <cell r="C2972" t="str">
            <v>TRẦN LÂM ANH KỲ</v>
          </cell>
          <cell r="D2972" t="str">
            <v>GD4797938119258</v>
          </cell>
          <cell r="E2972" t="str">
            <v>039</v>
          </cell>
          <cell r="F2972" t="str">
            <v>BỆNH VIỆN HUYỆN CỦ CHI</v>
          </cell>
        </row>
        <row r="2973">
          <cell r="B2973" t="str">
            <v>19002968</v>
          </cell>
          <cell r="C2973" t="str">
            <v>LÊ XUÂN HƯỞNG</v>
          </cell>
          <cell r="E2973" t="str">
            <v>026</v>
          </cell>
          <cell r="F2973" t="str">
            <v xml:space="preserve">BỆNH VIỆN CẤP CỨU TRƯNG VƯƠNG </v>
          </cell>
        </row>
        <row r="2974">
          <cell r="B2974" t="str">
            <v>19002969</v>
          </cell>
          <cell r="C2974" t="str">
            <v xml:space="preserve">PHAN HUỲNH LONG </v>
          </cell>
          <cell r="D2974" t="str">
            <v>GD4520301066454</v>
          </cell>
          <cell r="F2974" t="e">
            <v>#N/A</v>
          </cell>
        </row>
        <row r="2975">
          <cell r="B2975" t="str">
            <v>19002970</v>
          </cell>
          <cell r="C2975" t="str">
            <v>BÙI THỊ THANH TIỀN</v>
          </cell>
          <cell r="D2975" t="str">
            <v>HS4797937629530</v>
          </cell>
          <cell r="E2975" t="str">
            <v>033</v>
          </cell>
          <cell r="F2975" t="str">
            <v>BỆNH VIỆN QUẬN TÂN BÌNH</v>
          </cell>
        </row>
        <row r="2976">
          <cell r="B2976" t="str">
            <v>19002971</v>
          </cell>
          <cell r="C2976" t="str">
            <v>TRẦN NGUYỄN QUANG VŨ</v>
          </cell>
          <cell r="E2976" t="str">
            <v>025</v>
          </cell>
          <cell r="F2976" t="str">
            <v xml:space="preserve">BỆNH VIỆN THỐNG  NHẤT </v>
          </cell>
        </row>
        <row r="2977">
          <cell r="B2977" t="str">
            <v>19002972</v>
          </cell>
          <cell r="C2977" t="str">
            <v xml:space="preserve">ĐẶNG QUỐC THÁI </v>
          </cell>
          <cell r="E2977" t="str">
            <v>025</v>
          </cell>
          <cell r="F2977" t="str">
            <v xml:space="preserve">BỆNH VIỆN THỐNG  NHẤT </v>
          </cell>
        </row>
        <row r="2978">
          <cell r="B2978" t="str">
            <v>19002973</v>
          </cell>
          <cell r="C2978" t="str">
            <v xml:space="preserve">NGUYỄN PHƯƠNG NGUYÊN </v>
          </cell>
          <cell r="E2978" t="str">
            <v>488</v>
          </cell>
          <cell r="F2978" t="str">
            <v>BỆNH VIỆN ĐA KHOA TƯ NHÂN XUYÊN Á</v>
          </cell>
        </row>
        <row r="2979">
          <cell r="B2979" t="str">
            <v>19002974</v>
          </cell>
          <cell r="F2979" t="e">
            <v>#N/A</v>
          </cell>
        </row>
        <row r="2980">
          <cell r="B2980" t="str">
            <v>19002975</v>
          </cell>
          <cell r="C2980" t="str">
            <v>HUỲNH QUỐC BẢO</v>
          </cell>
          <cell r="D2980" t="str">
            <v>HS4515121055065</v>
          </cell>
          <cell r="E2980" t="str">
            <v>025</v>
          </cell>
          <cell r="F2980" t="str">
            <v xml:space="preserve">BỆNH VIỆN THỐNG  NHẤT </v>
          </cell>
        </row>
        <row r="2981">
          <cell r="B2981" t="str">
            <v>19002976</v>
          </cell>
          <cell r="C2981" t="str">
            <v xml:space="preserve">LÊ DUY KHÁNH </v>
          </cell>
          <cell r="F2981" t="e">
            <v>#N/A</v>
          </cell>
        </row>
        <row r="2982">
          <cell r="B2982" t="str">
            <v>19002977</v>
          </cell>
          <cell r="C2982" t="str">
            <v xml:space="preserve">LÊ THỊ KIM NGÂN </v>
          </cell>
          <cell r="E2982" t="str">
            <v>035</v>
          </cell>
          <cell r="F2982" t="str">
            <v>BỆNH VIỆN QUẬN GÒ VẤP</v>
          </cell>
        </row>
        <row r="2983">
          <cell r="B2983" t="str">
            <v>19002978</v>
          </cell>
          <cell r="F2983" t="e">
            <v>#N/A</v>
          </cell>
        </row>
        <row r="2984">
          <cell r="B2984" t="str">
            <v>19002979</v>
          </cell>
          <cell r="F2984" t="e">
            <v>#N/A</v>
          </cell>
        </row>
        <row r="2985">
          <cell r="B2985" t="str">
            <v>19002980</v>
          </cell>
          <cell r="C2985" t="str">
            <v xml:space="preserve">LÊ HOÀNG PHONG </v>
          </cell>
          <cell r="D2985" t="str">
            <v>CN3606020351012</v>
          </cell>
          <cell r="E2985" t="str">
            <v>CÓ THẺ</v>
          </cell>
          <cell r="F2985" t="e">
            <v>#N/A</v>
          </cell>
        </row>
        <row r="2986">
          <cell r="B2986" t="str">
            <v>19002981</v>
          </cell>
          <cell r="C2986" t="str">
            <v>VŨ VĂN QUANG</v>
          </cell>
          <cell r="E2986" t="str">
            <v>025</v>
          </cell>
          <cell r="F2986" t="str">
            <v xml:space="preserve">BỆNH VIỆN THỐNG  NHẤT </v>
          </cell>
        </row>
        <row r="2987">
          <cell r="B2987" t="str">
            <v>19002982</v>
          </cell>
          <cell r="C2987" t="str">
            <v>TRƯƠNG VĨNH THẮNG</v>
          </cell>
          <cell r="D2987" t="str">
            <v>CN3838321689026</v>
          </cell>
          <cell r="E2987" t="str">
            <v>CÓ THẺ</v>
          </cell>
          <cell r="F2987" t="e">
            <v>#N/A</v>
          </cell>
        </row>
        <row r="2988">
          <cell r="B2988" t="str">
            <v>19002983</v>
          </cell>
          <cell r="C2988" t="str">
            <v>PHẠM QUANG HUY</v>
          </cell>
          <cell r="D2988" t="str">
            <v>HS4838322185917</v>
          </cell>
          <cell r="E2988" t="str">
            <v>025</v>
          </cell>
          <cell r="F2988" t="str">
            <v xml:space="preserve">BỆNH VIỆN THỐNG  NHẤT </v>
          </cell>
        </row>
        <row r="2989">
          <cell r="B2989" t="str">
            <v>19002984</v>
          </cell>
          <cell r="C2989" t="str">
            <v>NGUYỄN HỮU VINH</v>
          </cell>
          <cell r="E2989" t="str">
            <v>CÓ THẺ</v>
          </cell>
          <cell r="F2989" t="e">
            <v>#N/A</v>
          </cell>
        </row>
        <row r="2990">
          <cell r="B2990" t="str">
            <v>19002985</v>
          </cell>
          <cell r="C2990" t="str">
            <v>PHAN HOÀNG THÁI</v>
          </cell>
          <cell r="E2990" t="str">
            <v>025</v>
          </cell>
          <cell r="F2990" t="str">
            <v xml:space="preserve">BỆNH VIỆN THỐNG  NHẤT </v>
          </cell>
        </row>
        <row r="2991">
          <cell r="B2991" t="str">
            <v>19002986</v>
          </cell>
          <cell r="C2991" t="str">
            <v>HỒ QUỐC NAM</v>
          </cell>
          <cell r="D2991" t="str">
            <v>HS4898924503189</v>
          </cell>
          <cell r="E2991" t="str">
            <v>025</v>
          </cell>
          <cell r="F2991" t="str">
            <v xml:space="preserve">BỆNH VIỆN THỐNG  NHẤT </v>
          </cell>
        </row>
        <row r="2992">
          <cell r="B2992" t="str">
            <v>19002987</v>
          </cell>
          <cell r="C2992" t="str">
            <v>HỒ THỊ CHUNG</v>
          </cell>
          <cell r="E2992" t="str">
            <v>CÓ THẺ</v>
          </cell>
          <cell r="F2992" t="e">
            <v>#N/A</v>
          </cell>
        </row>
        <row r="2993">
          <cell r="B2993" t="str">
            <v>19002988</v>
          </cell>
          <cell r="C2993" t="str">
            <v>TRẦN TRUNG HẬU</v>
          </cell>
          <cell r="E2993" t="str">
            <v>025</v>
          </cell>
          <cell r="F2993" t="str">
            <v xml:space="preserve">BỆNH VIỆN THỐNG  NHẤT </v>
          </cell>
        </row>
        <row r="2994">
          <cell r="B2994" t="str">
            <v>19002989</v>
          </cell>
          <cell r="C2994" t="str">
            <v>ĐẶNG TẤN TRUNG</v>
          </cell>
          <cell r="E2994" t="str">
            <v>025</v>
          </cell>
          <cell r="F2994" t="str">
            <v xml:space="preserve">BỆNH VIỆN THỐNG  NHẤT </v>
          </cell>
        </row>
        <row r="2995">
          <cell r="B2995" t="str">
            <v>19002990</v>
          </cell>
          <cell r="C2995" t="str">
            <v>ĐẶNG TẤN THÀNH</v>
          </cell>
          <cell r="E2995" t="str">
            <v>CÓ THẺ</v>
          </cell>
          <cell r="F2995" t="e">
            <v>#N/A</v>
          </cell>
        </row>
        <row r="2996">
          <cell r="B2996" t="str">
            <v>19002991</v>
          </cell>
          <cell r="C2996" t="str">
            <v>VÕ ANH TÚ</v>
          </cell>
          <cell r="E2996" t="str">
            <v>025</v>
          </cell>
          <cell r="F2996" t="str">
            <v xml:space="preserve">BỆNH VIỆN THỐNG  NHẤT </v>
          </cell>
        </row>
        <row r="2997">
          <cell r="B2997" t="str">
            <v>19002992</v>
          </cell>
          <cell r="C2997" t="str">
            <v>TRẦN MINH KHANG</v>
          </cell>
          <cell r="E2997" t="str">
            <v>033</v>
          </cell>
          <cell r="F2997" t="str">
            <v>BỆNH VIỆN QUẬN TÂN BÌNH</v>
          </cell>
        </row>
        <row r="2998">
          <cell r="B2998" t="str">
            <v>19002993</v>
          </cell>
          <cell r="C2998" t="str">
            <v>BÙI TẤN LUÂN</v>
          </cell>
          <cell r="E2998" t="str">
            <v>025</v>
          </cell>
          <cell r="F2998" t="str">
            <v xml:space="preserve">BỆNH VIỆN THỐNG  NHẤT </v>
          </cell>
        </row>
        <row r="2999">
          <cell r="B2999" t="str">
            <v>19002994</v>
          </cell>
          <cell r="C2999" t="str">
            <v>ĐOÀN QUÝ ANH</v>
          </cell>
          <cell r="E2999" t="str">
            <v>033</v>
          </cell>
          <cell r="F2999" t="str">
            <v>BỆNH VIỆN QUẬN TÂN BÌNH</v>
          </cell>
        </row>
        <row r="3000">
          <cell r="B3000" t="str">
            <v>19002995</v>
          </cell>
          <cell r="C3000" t="str">
            <v>LÊ QUANG LINH</v>
          </cell>
          <cell r="E3000" t="str">
            <v>025</v>
          </cell>
          <cell r="F3000" t="str">
            <v xml:space="preserve">BỆNH VIỆN THỐNG  NHẤT </v>
          </cell>
        </row>
        <row r="3001">
          <cell r="B3001" t="str">
            <v>19002996</v>
          </cell>
          <cell r="C3001" t="str">
            <v>TRẦN MINH THUẬN</v>
          </cell>
          <cell r="E3001" t="str">
            <v>031</v>
          </cell>
          <cell r="F3001" t="str">
            <v xml:space="preserve">BỆNH VIỆN QUẬN BÌNH THẠNH </v>
          </cell>
        </row>
        <row r="3002">
          <cell r="B3002" t="str">
            <v>19002997</v>
          </cell>
          <cell r="C3002" t="str">
            <v>THÂN QUỐC DUY</v>
          </cell>
          <cell r="E3002" t="str">
            <v>025</v>
          </cell>
          <cell r="F3002" t="str">
            <v xml:space="preserve">BỆNH VIỆN THỐNG  NHẤT </v>
          </cell>
        </row>
        <row r="3003">
          <cell r="B3003" t="str">
            <v>19002998</v>
          </cell>
          <cell r="C3003" t="str">
            <v>HUỲNH LÂM DUY</v>
          </cell>
          <cell r="E3003" t="str">
            <v>CÓ THẺ</v>
          </cell>
          <cell r="F3003" t="e">
            <v>#N/A</v>
          </cell>
        </row>
        <row r="3004">
          <cell r="B3004" t="str">
            <v>19002999</v>
          </cell>
          <cell r="C3004" t="str">
            <v>NGUYỄN VĂN CẢI</v>
          </cell>
          <cell r="E3004" t="str">
            <v>CÓ THẺ</v>
          </cell>
          <cell r="F3004" t="e">
            <v>#N/A</v>
          </cell>
        </row>
        <row r="3005">
          <cell r="B3005" t="str">
            <v>19003000</v>
          </cell>
          <cell r="C3005" t="str">
            <v>CAO THANH HẢI</v>
          </cell>
          <cell r="E3005" t="str">
            <v>CÓ THẺ</v>
          </cell>
          <cell r="F3005" t="e">
            <v>#N/A</v>
          </cell>
        </row>
        <row r="3006">
          <cell r="B3006" t="str">
            <v>19003001</v>
          </cell>
          <cell r="C3006" t="str">
            <v>LÊ THỊ CẨM NHUNG</v>
          </cell>
          <cell r="E3006" t="str">
            <v>033</v>
          </cell>
          <cell r="F3006" t="str">
            <v>BỆNH VIỆN QUẬN TÂN BÌNH</v>
          </cell>
        </row>
        <row r="3007">
          <cell r="B3007" t="str">
            <v>19003002</v>
          </cell>
          <cell r="C3007" t="str">
            <v>ĐÀO MINH TÚ</v>
          </cell>
          <cell r="D3007" t="str">
            <v>HS4919122178296</v>
          </cell>
          <cell r="E3007" t="str">
            <v>025</v>
          </cell>
          <cell r="F3007" t="str">
            <v xml:space="preserve">BỆNH VIỆN THỐNG  NHẤT </v>
          </cell>
        </row>
        <row r="3008">
          <cell r="B3008" t="str">
            <v>19003003</v>
          </cell>
          <cell r="C3008" t="str">
            <v>TRẦN NGỌC TRƯỜNG</v>
          </cell>
          <cell r="D3008" t="str">
            <v>HS4919122224276</v>
          </cell>
          <cell r="E3008" t="str">
            <v>025</v>
          </cell>
          <cell r="F3008" t="str">
            <v xml:space="preserve">BỆNH VIỆN THỐNG  NHẤT </v>
          </cell>
        </row>
        <row r="3009">
          <cell r="B3009" t="str">
            <v>19003004</v>
          </cell>
          <cell r="C3009" t="str">
            <v>NGUYỄN VĂN HOÀNG</v>
          </cell>
          <cell r="E3009" t="str">
            <v>031</v>
          </cell>
          <cell r="F3009" t="str">
            <v xml:space="preserve">BỆNH VIỆN QUẬN BÌNH THẠNH </v>
          </cell>
        </row>
        <row r="3010">
          <cell r="B3010" t="str">
            <v>19003005</v>
          </cell>
          <cell r="C3010" t="str">
            <v>LÊ NHẬT KHANG</v>
          </cell>
          <cell r="D3010" t="str">
            <v>HS4797932298732</v>
          </cell>
          <cell r="E3010" t="str">
            <v>009</v>
          </cell>
          <cell r="F3010" t="str">
            <v>BỆNH VIỆN QUẬN 3</v>
          </cell>
        </row>
        <row r="3011">
          <cell r="B3011" t="str">
            <v>19003006</v>
          </cell>
          <cell r="C3011" t="str">
            <v>DƯƠNG VĂN THÁI</v>
          </cell>
          <cell r="E3011" t="str">
            <v>025</v>
          </cell>
          <cell r="F3011" t="str">
            <v xml:space="preserve">BỆNH VIỆN THỐNG  NHẤT </v>
          </cell>
        </row>
        <row r="3012">
          <cell r="B3012" t="str">
            <v>19003007</v>
          </cell>
          <cell r="C3012" t="str">
            <v>THÁI MINH NHỰT</v>
          </cell>
          <cell r="D3012" t="str">
            <v>HS4797935685920</v>
          </cell>
          <cell r="E3012" t="str">
            <v>041</v>
          </cell>
          <cell r="F3012" t="str">
            <v>BỆNH VIỆN ĐA KHOA KHU VỰC HÓC MÔN</v>
          </cell>
        </row>
        <row r="3013">
          <cell r="B3013" t="str">
            <v>19003008</v>
          </cell>
          <cell r="C3013" t="str">
            <v>NGUYỄN PHẠM CÔNG DỰ</v>
          </cell>
          <cell r="E3013" t="str">
            <v>CÓ THẺ</v>
          </cell>
          <cell r="F3013" t="e">
            <v>#N/A</v>
          </cell>
        </row>
        <row r="3014">
          <cell r="B3014" t="str">
            <v>19003009</v>
          </cell>
          <cell r="C3014" t="str">
            <v>VÕ VĂN ĐỨC</v>
          </cell>
          <cell r="D3014" t="str">
            <v>GD4797934094781</v>
          </cell>
          <cell r="E3014" t="str">
            <v>CÓ THẺ</v>
          </cell>
          <cell r="F3014" t="e">
            <v>#N/A</v>
          </cell>
        </row>
        <row r="3015">
          <cell r="B3015" t="str">
            <v>19003010</v>
          </cell>
          <cell r="C3015" t="str">
            <v>ĐINH CÔNG DUY</v>
          </cell>
          <cell r="D3015" t="str">
            <v>DN4796823084519</v>
          </cell>
          <cell r="E3015" t="str">
            <v>051</v>
          </cell>
          <cell r="F3015" t="str">
            <v>BỆNH VIỆN QUẬN 1 - CƠ SỞ I</v>
          </cell>
        </row>
        <row r="3016">
          <cell r="B3016" t="str">
            <v>19003011</v>
          </cell>
          <cell r="C3016" t="str">
            <v>LÊ THANH QUÝ</v>
          </cell>
          <cell r="D3016" t="str">
            <v>HS4525221007405</v>
          </cell>
          <cell r="E3016" t="str">
            <v>025</v>
          </cell>
          <cell r="F3016" t="str">
            <v xml:space="preserve">BỆNH VIỆN THỐNG  NHẤT </v>
          </cell>
        </row>
        <row r="3017">
          <cell r="B3017" t="str">
            <v>19003012</v>
          </cell>
          <cell r="C3017" t="str">
            <v>NGUYỄN ĐINH HOÀNG TRANG</v>
          </cell>
          <cell r="E3017" t="str">
            <v>470</v>
          </cell>
          <cell r="F3017" t="str">
            <v>PHÒNG KHÁM ĐA KHOA CƠ SỞ 2 - BỆNH VIỆN QUẬN GÒ VẤP</v>
          </cell>
        </row>
        <row r="3018">
          <cell r="B3018" t="str">
            <v>19003013</v>
          </cell>
          <cell r="C3018" t="str">
            <v>NGUYỄN QUỐC BẢO</v>
          </cell>
          <cell r="E3018" t="str">
            <v>033</v>
          </cell>
          <cell r="F3018" t="str">
            <v>BỆNH VIỆN QUẬN TÂN BÌNH</v>
          </cell>
        </row>
        <row r="3019">
          <cell r="B3019" t="str">
            <v>19003014</v>
          </cell>
          <cell r="C3019" t="str">
            <v>NGUYỄN ĐẶNG CHÍ CƯỜNG</v>
          </cell>
          <cell r="E3019" t="str">
            <v>033</v>
          </cell>
          <cell r="F3019" t="str">
            <v>BỆNH VIỆN QUẬN TÂN BÌNH</v>
          </cell>
        </row>
        <row r="3020">
          <cell r="B3020" t="str">
            <v>19003015</v>
          </cell>
          <cell r="C3020" t="str">
            <v>TRẦN MẠNH TIẾN</v>
          </cell>
          <cell r="E3020" t="str">
            <v>025</v>
          </cell>
          <cell r="F3020" t="str">
            <v xml:space="preserve">BỆNH VIỆN THỐNG  NHẤT </v>
          </cell>
        </row>
        <row r="3021">
          <cell r="B3021" t="str">
            <v>19003016</v>
          </cell>
          <cell r="C3021" t="str">
            <v>ĐỖ GIA HUY</v>
          </cell>
          <cell r="E3021" t="str">
            <v>041</v>
          </cell>
          <cell r="F3021" t="str">
            <v>BỆNH VIỆN ĐA KHOA KHU VỰC HÓC MÔN</v>
          </cell>
        </row>
        <row r="3022">
          <cell r="B3022" t="str">
            <v>19003017</v>
          </cell>
          <cell r="C3022" t="str">
            <v>NGUYỄN NHẬT PHÁT</v>
          </cell>
          <cell r="D3022" t="str">
            <v>DK2686822340501</v>
          </cell>
          <cell r="E3022" t="str">
            <v>CÓ THẺ</v>
          </cell>
          <cell r="F3022" t="e">
            <v>#N/A</v>
          </cell>
        </row>
        <row r="3023">
          <cell r="B3023" t="str">
            <v>19003018</v>
          </cell>
          <cell r="C3023" t="str">
            <v>HUỲNH TRẦN MINH VỮNG</v>
          </cell>
          <cell r="D3023" t="str">
            <v>HS4878722495143</v>
          </cell>
          <cell r="E3023" t="str">
            <v>033</v>
          </cell>
          <cell r="F3023" t="str">
            <v>BỆNH VIỆN QUẬN TÂN BÌNH</v>
          </cell>
        </row>
        <row r="3024">
          <cell r="B3024" t="str">
            <v>19003019</v>
          </cell>
          <cell r="C3024" t="str">
            <v>TRẦN CÔNG HẬU</v>
          </cell>
          <cell r="E3024" t="str">
            <v>039</v>
          </cell>
          <cell r="F3024" t="str">
            <v>BỆNH VIỆN HUYỆN CỦ CHI</v>
          </cell>
        </row>
        <row r="3025">
          <cell r="B3025" t="str">
            <v>19003020</v>
          </cell>
          <cell r="C3025" t="str">
            <v>PHAN THỊ THANH NGÂN</v>
          </cell>
          <cell r="D3025" t="str">
            <v>HS4808023216245</v>
          </cell>
          <cell r="E3025" t="str">
            <v>033</v>
          </cell>
          <cell r="F3025" t="str">
            <v>BỆNH VIỆN QUẬN TÂN BÌNH</v>
          </cell>
        </row>
        <row r="3026">
          <cell r="B3026" t="str">
            <v>19003021</v>
          </cell>
          <cell r="C3026" t="str">
            <v>NGUYỄN VĂN HẬU</v>
          </cell>
          <cell r="D3026" t="str">
            <v>HS4808022657942</v>
          </cell>
          <cell r="E3026" t="str">
            <v>025</v>
          </cell>
          <cell r="F3026" t="str">
            <v xml:space="preserve">BỆNH VIỆN THỐNG  NHẤT </v>
          </cell>
        </row>
        <row r="3027">
          <cell r="B3027" t="str">
            <v>19003022</v>
          </cell>
          <cell r="C3027" t="str">
            <v>ĐẶNG LÊ HỮU NGHĨA</v>
          </cell>
          <cell r="E3027" t="str">
            <v>033</v>
          </cell>
          <cell r="F3027" t="str">
            <v>BỆNH VIỆN QUẬN TÂN BÌNH</v>
          </cell>
        </row>
        <row r="3028">
          <cell r="B3028" t="str">
            <v>19003023</v>
          </cell>
          <cell r="C3028" t="str">
            <v>DĐINH TUẤN VŨ</v>
          </cell>
          <cell r="E3028" t="str">
            <v>054</v>
          </cell>
          <cell r="F3028" t="str">
            <v>BỆNH VIỆN QUẬN TÂN PHÚ</v>
          </cell>
        </row>
        <row r="3029">
          <cell r="B3029" t="str">
            <v>19003024</v>
          </cell>
          <cell r="C3029" t="str">
            <v>NGUYỄN TRỌNG HÒA</v>
          </cell>
          <cell r="E3029" t="str">
            <v>055</v>
          </cell>
          <cell r="F3029" t="str">
            <v xml:space="preserve">BỆNH VIỆN QUẬN BÌNH TÂN </v>
          </cell>
        </row>
        <row r="3030">
          <cell r="B3030" t="str">
            <v>19003025</v>
          </cell>
          <cell r="C3030" t="str">
            <v>BÙI VĂN TRƯỜNG</v>
          </cell>
          <cell r="D3030" t="str">
            <v>GD4797938219045</v>
          </cell>
          <cell r="E3030" t="str">
            <v>CÓ THẺ</v>
          </cell>
          <cell r="F3030" t="e">
            <v>#N/A</v>
          </cell>
        </row>
        <row r="3031">
          <cell r="B3031" t="str">
            <v>19003026</v>
          </cell>
          <cell r="C3031" t="str">
            <v>NGUYỄN PHI HÙNG</v>
          </cell>
          <cell r="E3031" t="str">
            <v>029</v>
          </cell>
          <cell r="F3031" t="str">
            <v>BỆNH VIỆN QUẬN 12</v>
          </cell>
        </row>
        <row r="3032">
          <cell r="B3032" t="str">
            <v>19003027</v>
          </cell>
          <cell r="C3032" t="str">
            <v>HYUN</v>
          </cell>
          <cell r="D3032" t="str">
            <v>CN3646421766698</v>
          </cell>
          <cell r="E3032" t="str">
            <v>CÓ THẺ</v>
          </cell>
          <cell r="F3032" t="e">
            <v>#N/A</v>
          </cell>
        </row>
        <row r="3033">
          <cell r="B3033" t="str">
            <v>19003028</v>
          </cell>
          <cell r="C3033" t="str">
            <v>LÊ NGUYỄN HOÀNG NAM</v>
          </cell>
          <cell r="E3033" t="str">
            <v>037</v>
          </cell>
          <cell r="F3033" t="str">
            <v>BỆNH VIỆN QUẬN THỦ ĐỨC</v>
          </cell>
        </row>
        <row r="3034">
          <cell r="B3034" t="str">
            <v>19003029</v>
          </cell>
          <cell r="C3034" t="str">
            <v>HUỲNH HỮU LỘC</v>
          </cell>
          <cell r="E3034" t="str">
            <v>033</v>
          </cell>
          <cell r="F3034" t="str">
            <v>BỆNH VIỆN QUẬN TÂN BÌNH</v>
          </cell>
        </row>
        <row r="3035">
          <cell r="B3035" t="str">
            <v>19003030</v>
          </cell>
          <cell r="C3035" t="str">
            <v>HUỲNH HỮU LỄ</v>
          </cell>
          <cell r="E3035" t="str">
            <v>033</v>
          </cell>
          <cell r="F3035" t="str">
            <v>BỆNH VIỆN QUẬN TÂN BÌNH</v>
          </cell>
        </row>
        <row r="3036">
          <cell r="B3036" t="str">
            <v>19003031</v>
          </cell>
          <cell r="C3036" t="str">
            <v>PHẠM THỊ KIM QUYÊN</v>
          </cell>
          <cell r="D3036" t="str">
            <v>SV4798022512997</v>
          </cell>
          <cell r="E3036" t="str">
            <v>025</v>
          </cell>
          <cell r="F3036" t="str">
            <v xml:space="preserve">BỆNH VIỆN THỐNG  NHẤT </v>
          </cell>
        </row>
        <row r="3037">
          <cell r="B3037" t="str">
            <v>19003032</v>
          </cell>
          <cell r="C3037" t="str">
            <v>LƯƠNG ANH PHỤNG</v>
          </cell>
          <cell r="E3037" t="str">
            <v>025</v>
          </cell>
          <cell r="F3037" t="str">
            <v xml:space="preserve">BỆNH VIỆN THỐNG  NHẤT </v>
          </cell>
        </row>
        <row r="3038">
          <cell r="B3038" t="str">
            <v>19003033</v>
          </cell>
          <cell r="C3038" t="str">
            <v>BÙI QUỐC THÀNH</v>
          </cell>
          <cell r="D3038" t="str">
            <v>TV4979732685708</v>
          </cell>
          <cell r="E3038" t="str">
            <v>CÓ THẺ</v>
          </cell>
          <cell r="F3038" t="e">
            <v>#N/A</v>
          </cell>
        </row>
        <row r="3039">
          <cell r="B3039" t="str">
            <v>19003034</v>
          </cell>
          <cell r="C3039" t="str">
            <v>PHAN QUỐC BẢO</v>
          </cell>
          <cell r="E3039" t="str">
            <v>040</v>
          </cell>
          <cell r="F3039" t="str">
            <v>BỆNH VIỆN ĐA KHOA KHU VỰC CỦ CHI</v>
          </cell>
        </row>
        <row r="3040">
          <cell r="B3040" t="str">
            <v>19003035</v>
          </cell>
          <cell r="C3040" t="str">
            <v>TRẦN THANH PHƯƠNG</v>
          </cell>
          <cell r="E3040" t="str">
            <v>033</v>
          </cell>
          <cell r="F3040" t="str">
            <v>BỆNH VIỆN QUẬN TÂN BÌNH</v>
          </cell>
        </row>
        <row r="3041">
          <cell r="B3041" t="str">
            <v>19003036</v>
          </cell>
          <cell r="C3041" t="str">
            <v>ĐIỂU VĂN TIÊN</v>
          </cell>
          <cell r="E3041" t="str">
            <v>034</v>
          </cell>
          <cell r="F3041" t="str">
            <v>BỆNH VIỆN 175</v>
          </cell>
        </row>
        <row r="3042">
          <cell r="B3042" t="str">
            <v>19003037</v>
          </cell>
          <cell r="C3042" t="str">
            <v>LÊ HOÀNG THIỆN</v>
          </cell>
          <cell r="E3042" t="str">
            <v>025</v>
          </cell>
          <cell r="F3042" t="str">
            <v xml:space="preserve">BỆNH VIỆN THỐNG  NHẤT </v>
          </cell>
        </row>
        <row r="3043">
          <cell r="B3043" t="str">
            <v>19003038</v>
          </cell>
          <cell r="C3043" t="str">
            <v>LÊ PHƯƠNG VĨ AN</v>
          </cell>
          <cell r="E3043" t="str">
            <v>025</v>
          </cell>
          <cell r="F3043" t="str">
            <v xml:space="preserve">BỆNH VIỆN THỐNG  NHẤT </v>
          </cell>
        </row>
        <row r="3044">
          <cell r="B3044" t="str">
            <v>19003039</v>
          </cell>
          <cell r="C3044" t="str">
            <v>CAO THÀNH PHÁT</v>
          </cell>
          <cell r="E3044" t="str">
            <v>039</v>
          </cell>
          <cell r="F3044" t="str">
            <v>BỆNH VIỆN HUYỆN CỦ CHI</v>
          </cell>
        </row>
        <row r="3045">
          <cell r="B3045" t="str">
            <v>19003040</v>
          </cell>
          <cell r="C3045" t="str">
            <v>NGUYỄN HỮU PHONG</v>
          </cell>
          <cell r="E3045" t="str">
            <v>039</v>
          </cell>
          <cell r="F3045" t="str">
            <v>BỆNH VIỆN HUYỆN CỦ CHI</v>
          </cell>
        </row>
        <row r="3046">
          <cell r="B3046" t="str">
            <v>19003041</v>
          </cell>
          <cell r="C3046" t="str">
            <v>LÊ NGỌC HẢI</v>
          </cell>
          <cell r="E3046" t="str">
            <v>054</v>
          </cell>
          <cell r="F3046" t="str">
            <v>BỆNH VIỆN QUẬN TÂN PHÚ</v>
          </cell>
        </row>
        <row r="3047">
          <cell r="B3047" t="str">
            <v>19003042</v>
          </cell>
          <cell r="C3047" t="str">
            <v>PHAN MINH TRIẾT</v>
          </cell>
          <cell r="E3047" t="str">
            <v>033</v>
          </cell>
          <cell r="F3047" t="str">
            <v>BỆNH VIỆN QUẬN TÂN BÌNH</v>
          </cell>
        </row>
        <row r="3048">
          <cell r="B3048" t="str">
            <v>19003043</v>
          </cell>
          <cell r="C3048" t="str">
            <v>TRƯƠNG QUANG TRƯỜNG</v>
          </cell>
          <cell r="F3048" t="e">
            <v>#N/A</v>
          </cell>
        </row>
        <row r="3049">
          <cell r="B3049" t="str">
            <v>19003044</v>
          </cell>
          <cell r="C3049" t="str">
            <v>DƯƠNG ANH HÙNG</v>
          </cell>
          <cell r="E3049" t="str">
            <v>054</v>
          </cell>
          <cell r="F3049" t="str">
            <v>BỆNH VIỆN QUẬN TÂN PHÚ</v>
          </cell>
        </row>
        <row r="3050">
          <cell r="B3050" t="str">
            <v>19003045</v>
          </cell>
          <cell r="C3050" t="str">
            <v>NGUYỄN VĂN CAM</v>
          </cell>
          <cell r="D3050" t="str">
            <v>HS4727221924754</v>
          </cell>
          <cell r="E3050" t="str">
            <v>033</v>
          </cell>
          <cell r="F3050" t="str">
            <v>BỆNH VIỆN QUẬN TÂN BÌNH</v>
          </cell>
        </row>
        <row r="3051">
          <cell r="B3051" t="str">
            <v>19003046</v>
          </cell>
          <cell r="C3051" t="str">
            <v>NGÔ TẤN SANG</v>
          </cell>
          <cell r="E3051" t="str">
            <v>033</v>
          </cell>
          <cell r="F3051" t="str">
            <v>BỆNH VIỆN QUẬN TÂN BÌNH</v>
          </cell>
        </row>
        <row r="3052">
          <cell r="B3052" t="str">
            <v>19003047</v>
          </cell>
          <cell r="C3052" t="str">
            <v>LÝ THỊ HÀ TIÊN</v>
          </cell>
          <cell r="D3052" t="str">
            <v>HS4727221718827</v>
          </cell>
          <cell r="E3052" t="str">
            <v>025</v>
          </cell>
          <cell r="F3052" t="str">
            <v xml:space="preserve">BỆNH VIỆN THỐNG  NHẤT </v>
          </cell>
        </row>
        <row r="3053">
          <cell r="B3053" t="str">
            <v>19003048</v>
          </cell>
          <cell r="C3053" t="str">
            <v>PHẠM NHAN KHANG</v>
          </cell>
          <cell r="D3053" t="str">
            <v>CN3808022688827</v>
          </cell>
          <cell r="E3053" t="str">
            <v>CÓ THẺ</v>
          </cell>
          <cell r="F3053" t="e">
            <v>#N/A</v>
          </cell>
        </row>
        <row r="3054">
          <cell r="B3054" t="str">
            <v>19003049</v>
          </cell>
          <cell r="C3054" t="str">
            <v>VÕ THÀNH TÂM</v>
          </cell>
          <cell r="E3054" t="str">
            <v>033</v>
          </cell>
          <cell r="F3054" t="str">
            <v>BỆNH VIỆN QUẬN TÂN BÌNH</v>
          </cell>
        </row>
        <row r="3055">
          <cell r="B3055" t="str">
            <v>19003050</v>
          </cell>
          <cell r="C3055" t="str">
            <v>NGUYỄN TRƯỜNG THUẬN</v>
          </cell>
          <cell r="D3055" t="str">
            <v>HS4797936709542</v>
          </cell>
          <cell r="E3055" t="str">
            <v>025</v>
          </cell>
          <cell r="F3055" t="str">
            <v xml:space="preserve">BỆNH VIỆN THỐNG  NHẤT </v>
          </cell>
        </row>
        <row r="3056">
          <cell r="B3056" t="str">
            <v>19003051</v>
          </cell>
          <cell r="C3056" t="str">
            <v>LẠI TRƯỜNG DUY</v>
          </cell>
          <cell r="E3056" t="str">
            <v>054</v>
          </cell>
          <cell r="F3056" t="str">
            <v>BỆNH VIỆN QUẬN TÂN PHÚ</v>
          </cell>
        </row>
        <row r="3057">
          <cell r="B3057" t="str">
            <v>19003052</v>
          </cell>
          <cell r="C3057" t="str">
            <v>NGUYỄN HOÀNG KHANG</v>
          </cell>
          <cell r="E3057" t="str">
            <v>488</v>
          </cell>
          <cell r="F3057" t="str">
            <v>BỆNH VIỆN ĐA KHOA TƯ NHÂN XUYÊN Á</v>
          </cell>
        </row>
        <row r="3058">
          <cell r="B3058" t="str">
            <v>19003053</v>
          </cell>
          <cell r="C3058" t="str">
            <v>NGUYỄN CÔNG MINH</v>
          </cell>
          <cell r="E3058" t="str">
            <v>039</v>
          </cell>
          <cell r="F3058" t="str">
            <v>BỆNH VIỆN HUYỆN CỦ CHI</v>
          </cell>
        </row>
        <row r="3059">
          <cell r="B3059" t="str">
            <v>19003054</v>
          </cell>
          <cell r="C3059" t="str">
            <v>TÔ TUYẾT NHUNG</v>
          </cell>
          <cell r="D3059" t="str">
            <v>HS4797935226741</v>
          </cell>
          <cell r="E3059" t="str">
            <v>040</v>
          </cell>
          <cell r="F3059" t="str">
            <v>BỆNH VIỆN ĐA KHOA KHU VỰC CỦ CHI</v>
          </cell>
        </row>
        <row r="3060">
          <cell r="B3060" t="str">
            <v>19003055</v>
          </cell>
          <cell r="C3060" t="str">
            <v>LÊ ĐĂNG KHIÊM</v>
          </cell>
          <cell r="E3060" t="str">
            <v>025</v>
          </cell>
          <cell r="F3060" t="str">
            <v xml:space="preserve">BỆNH VIỆN THỐNG  NHẤT </v>
          </cell>
        </row>
        <row r="3061">
          <cell r="B3061" t="str">
            <v>19003056</v>
          </cell>
          <cell r="C3061" t="str">
            <v>NGUYỄN TRỌNG NAM</v>
          </cell>
          <cell r="E3061" t="str">
            <v>033</v>
          </cell>
          <cell r="F3061" t="str">
            <v>BỆNH VIỆN QUẬN TÂN BÌNH</v>
          </cell>
        </row>
        <row r="3062">
          <cell r="B3062" t="str">
            <v>19003057</v>
          </cell>
          <cell r="C3062" t="str">
            <v>NGUYỄN THIÊN AN</v>
          </cell>
          <cell r="E3062" t="str">
            <v>025</v>
          </cell>
          <cell r="F3062" t="str">
            <v xml:space="preserve">BỆNH VIỆN THỐNG  NHẤT </v>
          </cell>
        </row>
        <row r="3063">
          <cell r="B3063" t="str">
            <v>19003058</v>
          </cell>
          <cell r="C3063" t="str">
            <v>ĐẶNG NGỌC LỰC</v>
          </cell>
          <cell r="E3063" t="str">
            <v>025</v>
          </cell>
          <cell r="F3063" t="str">
            <v xml:space="preserve">BỆNH VIỆN THỐNG  NHẤT </v>
          </cell>
        </row>
        <row r="3064">
          <cell r="B3064" t="str">
            <v>19003059</v>
          </cell>
          <cell r="F3064" t="e">
            <v>#N/A</v>
          </cell>
        </row>
        <row r="3065">
          <cell r="B3065" t="str">
            <v>19003060</v>
          </cell>
          <cell r="C3065" t="str">
            <v>PHÙNG VĂN HIẾU</v>
          </cell>
          <cell r="E3065" t="str">
            <v>025</v>
          </cell>
          <cell r="F3065" t="str">
            <v xml:space="preserve">BỆNH VIỆN THỐNG  NHẤT </v>
          </cell>
        </row>
        <row r="3066">
          <cell r="B3066" t="str">
            <v>19003061</v>
          </cell>
          <cell r="C3066" t="str">
            <v>VÕ THỊ MINH THƯ</v>
          </cell>
          <cell r="E3066" t="str">
            <v>033</v>
          </cell>
          <cell r="F3066" t="str">
            <v>BỆNH VIỆN QUẬN TÂN BÌNH</v>
          </cell>
        </row>
        <row r="3067">
          <cell r="B3067" t="str">
            <v>19003062</v>
          </cell>
          <cell r="C3067" t="str">
            <v>ĐẶNG VĂN LONG</v>
          </cell>
          <cell r="D3067" t="str">
            <v>HS4797939365598</v>
          </cell>
          <cell r="E3067" t="str">
            <v>041</v>
          </cell>
          <cell r="F3067" t="str">
            <v>BỆNH VIỆN ĐA KHOA KHU VỰC HÓC MÔN</v>
          </cell>
        </row>
        <row r="3068">
          <cell r="B3068" t="str">
            <v>19003063</v>
          </cell>
          <cell r="C3068" t="str">
            <v>VÕ QUỐC TRUNG</v>
          </cell>
          <cell r="E3068" t="str">
            <v>033</v>
          </cell>
          <cell r="F3068" t="str">
            <v>BỆNH VIỆN QUẬN TÂN BÌNH</v>
          </cell>
        </row>
        <row r="3069">
          <cell r="B3069" t="str">
            <v>19003064</v>
          </cell>
          <cell r="C3069" t="str">
            <v>LÊ ĐẶNG XUÂN KHANH</v>
          </cell>
          <cell r="E3069" t="str">
            <v>026</v>
          </cell>
          <cell r="F3069" t="str">
            <v xml:space="preserve">BỆNH VIỆN CẤP CỨU TRƯNG VƯƠNG </v>
          </cell>
        </row>
        <row r="3070">
          <cell r="B3070" t="str">
            <v>19003065</v>
          </cell>
          <cell r="C3070" t="str">
            <v>NGUYỄN VĂN KIÊN</v>
          </cell>
          <cell r="D3070" t="str">
            <v>GD4010123576999</v>
          </cell>
          <cell r="E3070" t="str">
            <v>CÓ THẺ</v>
          </cell>
          <cell r="F3070" t="e">
            <v>#N/A</v>
          </cell>
        </row>
        <row r="3071">
          <cell r="B3071" t="str">
            <v>19003066</v>
          </cell>
          <cell r="C3071" t="str">
            <v>TRẦN THỊ MỸ HUYỀN</v>
          </cell>
          <cell r="E3071" t="str">
            <v>025</v>
          </cell>
          <cell r="F3071" t="str">
            <v xml:space="preserve">BỆNH VIỆN THỐNG  NHẤT </v>
          </cell>
        </row>
        <row r="3072">
          <cell r="B3072" t="str">
            <v>19003067</v>
          </cell>
          <cell r="C3072" t="str">
            <v>LÊ TẤN SANG</v>
          </cell>
          <cell r="E3072" t="str">
            <v>033</v>
          </cell>
          <cell r="F3072" t="str">
            <v>BỆNH VIỆN QUẬN TÂN BÌNH</v>
          </cell>
        </row>
        <row r="3073">
          <cell r="B3073" t="str">
            <v>19003068</v>
          </cell>
          <cell r="F3073" t="e">
            <v>#N/A</v>
          </cell>
        </row>
        <row r="3074">
          <cell r="B3074" t="str">
            <v>19003069</v>
          </cell>
          <cell r="C3074" t="str">
            <v>NGUYỄN THANH PHÚC</v>
          </cell>
          <cell r="E3074" t="str">
            <v>035</v>
          </cell>
          <cell r="F3074" t="str">
            <v>BỆNH VIỆN QUẬN GÒ VẤP</v>
          </cell>
        </row>
        <row r="3075">
          <cell r="B3075" t="str">
            <v>19003070</v>
          </cell>
          <cell r="C3075" t="str">
            <v>TRẦN VĂN THẾ</v>
          </cell>
          <cell r="D3075" t="str">
            <v>HS4797930358190</v>
          </cell>
          <cell r="E3075" t="str">
            <v>034</v>
          </cell>
          <cell r="F3075" t="str">
            <v>BỆNH VIỆN 175</v>
          </cell>
        </row>
        <row r="3076">
          <cell r="B3076" t="str">
            <v>19003071</v>
          </cell>
          <cell r="C3076" t="str">
            <v>NGUYỄN HOÀI VŨ</v>
          </cell>
          <cell r="E3076" t="str">
            <v>030</v>
          </cell>
          <cell r="F3076" t="str">
            <v xml:space="preserve">BỆNH VIỆN NHÂN DÂN GIA ĐỊNH </v>
          </cell>
        </row>
        <row r="3077">
          <cell r="B3077" t="str">
            <v>19003072</v>
          </cell>
          <cell r="C3077" t="str">
            <v>CAO MINH HIẾU</v>
          </cell>
          <cell r="E3077" t="str">
            <v>040</v>
          </cell>
          <cell r="F3077" t="str">
            <v>BỆNH VIỆN ĐA KHOA KHU VỰC CỦ CHI</v>
          </cell>
        </row>
        <row r="3078">
          <cell r="B3078" t="str">
            <v>19003073</v>
          </cell>
          <cell r="C3078" t="str">
            <v>TRẦN ANH KHOA</v>
          </cell>
          <cell r="E3078" t="str">
            <v>034</v>
          </cell>
          <cell r="F3078" t="str">
            <v>BỆNH VIỆN 175</v>
          </cell>
        </row>
        <row r="3079">
          <cell r="B3079" t="str">
            <v>19003074</v>
          </cell>
          <cell r="C3079" t="str">
            <v>HỒ ANH QUÝ</v>
          </cell>
          <cell r="D3079" t="str">
            <v>DT2686822941075</v>
          </cell>
          <cell r="E3079" t="str">
            <v>CÓ THẺ</v>
          </cell>
          <cell r="F3079" t="e">
            <v>#N/A</v>
          </cell>
        </row>
        <row r="3080">
          <cell r="B3080" t="str">
            <v>19003075</v>
          </cell>
          <cell r="C3080" t="str">
            <v>NGUYỄN THIÊN AN</v>
          </cell>
          <cell r="F3080" t="e">
            <v>#N/A</v>
          </cell>
        </row>
        <row r="3081">
          <cell r="B3081" t="str">
            <v>19003076</v>
          </cell>
          <cell r="F3081" t="e">
            <v>#N/A</v>
          </cell>
        </row>
        <row r="3082">
          <cell r="B3082" t="str">
            <v>19003077</v>
          </cell>
          <cell r="F3082" t="e">
            <v>#N/A</v>
          </cell>
        </row>
        <row r="3083">
          <cell r="B3083" t="str">
            <v>19003078</v>
          </cell>
          <cell r="C3083" t="str">
            <v>LÊ VIẾT  HỒ THIÊN</v>
          </cell>
          <cell r="E3083" t="str">
            <v>025</v>
          </cell>
          <cell r="F3083" t="str">
            <v xml:space="preserve">BỆNH VIỆN THỐNG  NHẤT </v>
          </cell>
        </row>
        <row r="3084">
          <cell r="B3084" t="str">
            <v>19003079</v>
          </cell>
          <cell r="C3084" t="str">
            <v>TRẦN QUỐC TOẢN</v>
          </cell>
          <cell r="D3084" t="str">
            <v>HS4727221583043</v>
          </cell>
          <cell r="E3084" t="str">
            <v>025</v>
          </cell>
          <cell r="F3084" t="str">
            <v xml:space="preserve">BỆNH VIỆN THỐNG  NHẤT </v>
          </cell>
        </row>
        <row r="3085">
          <cell r="B3085" t="str">
            <v>19003080</v>
          </cell>
          <cell r="C3085" t="str">
            <v>LÊ QUỐC THẮNG</v>
          </cell>
          <cell r="E3085" t="str">
            <v>025</v>
          </cell>
          <cell r="F3085" t="str">
            <v xml:space="preserve">BỆNH VIỆN THỐNG  NHẤT </v>
          </cell>
        </row>
        <row r="3086">
          <cell r="B3086" t="str">
            <v>19003081</v>
          </cell>
          <cell r="F3086" t="e">
            <v>#N/A</v>
          </cell>
        </row>
        <row r="3087">
          <cell r="B3087" t="str">
            <v>19003082</v>
          </cell>
          <cell r="C3087" t="str">
            <v>LỘ CÔNG TIẾN</v>
          </cell>
          <cell r="E3087" t="str">
            <v>025</v>
          </cell>
          <cell r="F3087" t="str">
            <v xml:space="preserve">BỆNH VIỆN THỐNG  NHẤT </v>
          </cell>
        </row>
        <row r="3088">
          <cell r="B3088" t="str">
            <v>19003083</v>
          </cell>
          <cell r="C3088" t="str">
            <v>HOÀNG LÊ VINH</v>
          </cell>
          <cell r="E3088" t="str">
            <v>017</v>
          </cell>
          <cell r="F3088" t="str">
            <v>BỆNH VIỆN QUẬN 6</v>
          </cell>
        </row>
        <row r="3089">
          <cell r="B3089" t="str">
            <v>19003084</v>
          </cell>
          <cell r="C3089" t="str">
            <v>NGUYỄN TẤN ĐẠT</v>
          </cell>
          <cell r="E3089" t="str">
            <v>033</v>
          </cell>
          <cell r="F3089" t="str">
            <v>BỆNH VIỆN QUẬN TÂN BÌNH</v>
          </cell>
        </row>
        <row r="3090">
          <cell r="B3090" t="str">
            <v>19003085</v>
          </cell>
          <cell r="C3090" t="str">
            <v>LÊ HOÀNG ĐỨC DUY</v>
          </cell>
          <cell r="D3090" t="str">
            <v>HS4707022200012</v>
          </cell>
          <cell r="E3090" t="str">
            <v>025</v>
          </cell>
          <cell r="F3090" t="str">
            <v xml:space="preserve">BỆNH VIỆN THỐNG  NHẤT </v>
          </cell>
        </row>
        <row r="3091">
          <cell r="B3091" t="str">
            <v>19003086</v>
          </cell>
          <cell r="C3091" t="str">
            <v>PHẠM LÊ DUY KHÔI</v>
          </cell>
          <cell r="D3091" t="str">
            <v>HS4797931198177</v>
          </cell>
          <cell r="E3091" t="str">
            <v>033</v>
          </cell>
          <cell r="F3091" t="str">
            <v>BỆNH VIỆN QUẬN TÂN BÌNH</v>
          </cell>
        </row>
        <row r="3092">
          <cell r="B3092" t="str">
            <v>19003087</v>
          </cell>
          <cell r="C3092" t="str">
            <v>TRIỆU GIA BẢO</v>
          </cell>
          <cell r="E3092" t="str">
            <v>040</v>
          </cell>
          <cell r="F3092" t="str">
            <v>BỆNH VIỆN ĐA KHOA KHU VỰC CỦ CHI</v>
          </cell>
        </row>
        <row r="3093">
          <cell r="B3093" t="str">
            <v>19003088</v>
          </cell>
          <cell r="C3093" t="str">
            <v>TRẦN HOÀNG VŨ</v>
          </cell>
          <cell r="E3093" t="str">
            <v>040</v>
          </cell>
          <cell r="F3093" t="str">
            <v>BỆNH VIỆN ĐA KHOA KHU VỰC CỦ CHI</v>
          </cell>
        </row>
        <row r="3094">
          <cell r="B3094" t="str">
            <v>19003089</v>
          </cell>
          <cell r="C3094" t="str">
            <v>NGUYỄN VĂN HOÀNG</v>
          </cell>
          <cell r="D3094" t="str">
            <v>HS4606021176921</v>
          </cell>
          <cell r="E3094" t="str">
            <v>025</v>
          </cell>
          <cell r="F3094" t="str">
            <v xml:space="preserve">BỆNH VIỆN THỐNG  NHẤT </v>
          </cell>
        </row>
        <row r="3095">
          <cell r="B3095" t="str">
            <v>19003090</v>
          </cell>
          <cell r="C3095" t="str">
            <v>HỒ THỊ NGỌC TRÂM</v>
          </cell>
          <cell r="E3095" t="str">
            <v>041</v>
          </cell>
          <cell r="F3095" t="str">
            <v>BỆNH VIỆN ĐA KHOA KHU VỰC HÓC MÔN</v>
          </cell>
        </row>
        <row r="3096">
          <cell r="B3096" t="str">
            <v>19003091</v>
          </cell>
          <cell r="C3096" t="str">
            <v>NGÔ PHI TÀI</v>
          </cell>
          <cell r="E3096" t="str">
            <v>025</v>
          </cell>
          <cell r="F3096" t="str">
            <v xml:space="preserve">BỆNH VIỆN THỐNG  NHẤT </v>
          </cell>
        </row>
        <row r="3097">
          <cell r="B3097" t="str">
            <v>19003092</v>
          </cell>
          <cell r="C3097" t="str">
            <v>TRẦN MINH SƠN</v>
          </cell>
          <cell r="E3097" t="str">
            <v>025</v>
          </cell>
          <cell r="F3097" t="str">
            <v xml:space="preserve">BỆNH VIỆN THỐNG  NHẤT </v>
          </cell>
        </row>
        <row r="3098">
          <cell r="B3098" t="str">
            <v>19003093</v>
          </cell>
          <cell r="C3098" t="str">
            <v>NGUYỄN KẾ KHÁNH HUY</v>
          </cell>
          <cell r="D3098" t="str">
            <v>SV4797930341090</v>
          </cell>
          <cell r="E3098" t="str">
            <v>470</v>
          </cell>
          <cell r="F3098" t="str">
            <v>PHÒNG KHÁM ĐA KHOA CƠ SỞ 2 - BỆNH VIỆN QUẬN GÒ VẤP</v>
          </cell>
        </row>
        <row r="3099">
          <cell r="B3099" t="str">
            <v>19003094</v>
          </cell>
          <cell r="C3099" t="str">
            <v>PHẠM MINH HÙNG</v>
          </cell>
          <cell r="D3099" t="str">
            <v>DK2515120960952</v>
          </cell>
          <cell r="E3099" t="str">
            <v>CÓ THẺ</v>
          </cell>
          <cell r="F3099" t="e">
            <v>#N/A</v>
          </cell>
        </row>
        <row r="3100">
          <cell r="B3100" t="str">
            <v>19003095</v>
          </cell>
          <cell r="C3100" t="str">
            <v>VÕ TẤN DUY</v>
          </cell>
          <cell r="D3100" t="str">
            <v>HS4797938024293</v>
          </cell>
          <cell r="E3100" t="str">
            <v>026</v>
          </cell>
          <cell r="F3100" t="str">
            <v xml:space="preserve">BỆNH VIỆN CẤP CỨU TRƯNG VƯƠNG </v>
          </cell>
        </row>
        <row r="3101">
          <cell r="B3101" t="str">
            <v>19003096</v>
          </cell>
          <cell r="C3101" t="str">
            <v>NGUYỄN VĂN HUY HOÀNG</v>
          </cell>
          <cell r="D3101" t="str">
            <v>HS4797934458818</v>
          </cell>
          <cell r="E3101" t="str">
            <v>055</v>
          </cell>
          <cell r="F3101" t="str">
            <v xml:space="preserve">BỆNH VIỆN QUẬN BÌNH TÂN </v>
          </cell>
        </row>
        <row r="3102">
          <cell r="B3102" t="str">
            <v>19003097</v>
          </cell>
          <cell r="C3102" t="str">
            <v>TRẦN ĐỖ HUY QUYỀN</v>
          </cell>
          <cell r="E3102" t="str">
            <v>033</v>
          </cell>
          <cell r="F3102" t="str">
            <v>BỆNH VIỆN QUẬN TÂN BÌNH</v>
          </cell>
        </row>
        <row r="3103">
          <cell r="B3103" t="str">
            <v>19003098</v>
          </cell>
          <cell r="C3103" t="str">
            <v>TRƯƠNG KHẢI HƯNG</v>
          </cell>
          <cell r="E3103" t="str">
            <v>026</v>
          </cell>
          <cell r="F3103" t="str">
            <v xml:space="preserve">BỆNH VIỆN CẤP CỨU TRƯNG VƯƠNG </v>
          </cell>
        </row>
        <row r="3104">
          <cell r="B3104" t="str">
            <v>19003099</v>
          </cell>
          <cell r="C3104" t="str">
            <v>LÊ QUỐC ĐĂNG</v>
          </cell>
          <cell r="D3104">
            <v>6421567771</v>
          </cell>
          <cell r="E3104" t="str">
            <v>025</v>
          </cell>
          <cell r="F3104" t="str">
            <v xml:space="preserve">BỆNH VIỆN THỐNG  NHẤT </v>
          </cell>
        </row>
        <row r="3105">
          <cell r="B3105" t="str">
            <v>19003100</v>
          </cell>
          <cell r="C3105" t="str">
            <v>NGUYỄN TUẤN THAO</v>
          </cell>
          <cell r="E3105" t="str">
            <v>CÓ THẺ</v>
          </cell>
          <cell r="F3105" t="e">
            <v>#N/A</v>
          </cell>
        </row>
        <row r="3106">
          <cell r="B3106" t="str">
            <v>19003101</v>
          </cell>
          <cell r="C3106" t="str">
            <v>NGUYỄN HỒNG TIẾN</v>
          </cell>
          <cell r="E3106" t="str">
            <v>033</v>
          </cell>
          <cell r="F3106" t="str">
            <v>BỆNH VIỆN QUẬN TÂN BÌNH</v>
          </cell>
        </row>
        <row r="3107">
          <cell r="B3107" t="str">
            <v>19003102</v>
          </cell>
          <cell r="C3107" t="str">
            <v>NGUYỄN HÀ QUỲNH MAI</v>
          </cell>
          <cell r="D3107" t="str">
            <v>GD4797930982744</v>
          </cell>
          <cell r="F3107" t="e">
            <v>#N/A</v>
          </cell>
        </row>
        <row r="3108">
          <cell r="B3108" t="str">
            <v>19003103</v>
          </cell>
          <cell r="C3108" t="str">
            <v>HỒ LÊ QUỐC THẮNG</v>
          </cell>
          <cell r="E3108" t="str">
            <v>025</v>
          </cell>
          <cell r="F3108" t="str">
            <v xml:space="preserve">BỆNH VIỆN THỐNG  NHẤT </v>
          </cell>
        </row>
        <row r="3109">
          <cell r="B3109" t="str">
            <v>19003104</v>
          </cell>
          <cell r="C3109" t="str">
            <v>PHAN THANH LẬP</v>
          </cell>
          <cell r="E3109" t="str">
            <v>025</v>
          </cell>
          <cell r="F3109" t="str">
            <v xml:space="preserve">BỆNH VIỆN THỐNG  NHẤT </v>
          </cell>
        </row>
        <row r="3110">
          <cell r="B3110" t="str">
            <v>19003105</v>
          </cell>
          <cell r="C3110" t="str">
            <v>NGÔ THANH THIÊN</v>
          </cell>
          <cell r="D3110" t="str">
            <v>HS4515120989997</v>
          </cell>
          <cell r="E3110" t="str">
            <v>025</v>
          </cell>
          <cell r="F3110" t="str">
            <v xml:space="preserve">BỆNH VIỆN THỐNG  NHẤT </v>
          </cell>
        </row>
        <row r="3111">
          <cell r="B3111" t="str">
            <v>19003106</v>
          </cell>
          <cell r="C3111" t="str">
            <v>NGUYỄN BÁ HẬU</v>
          </cell>
          <cell r="D3111" t="str">
            <v>HS4686822550502</v>
          </cell>
          <cell r="E3111" t="str">
            <v>025</v>
          </cell>
          <cell r="F3111" t="str">
            <v xml:space="preserve">BỆNH VIỆN THỐNG  NHẤT </v>
          </cell>
        </row>
        <row r="3112">
          <cell r="B3112" t="str">
            <v>19003107</v>
          </cell>
          <cell r="C3112" t="str">
            <v>NGUYỄN THỊ YẾN NHI</v>
          </cell>
          <cell r="E3112" t="str">
            <v>031</v>
          </cell>
          <cell r="F3112" t="str">
            <v xml:space="preserve">BỆNH VIỆN QUẬN BÌNH THẠNH </v>
          </cell>
        </row>
        <row r="3113">
          <cell r="B3113" t="str">
            <v>19003108</v>
          </cell>
          <cell r="C3113" t="str">
            <v>BÙI VŨ HOÀNG DUY</v>
          </cell>
          <cell r="D3113" t="str">
            <v>HS4797937990826</v>
          </cell>
          <cell r="E3113" t="str">
            <v>054</v>
          </cell>
          <cell r="F3113" t="str">
            <v>BỆNH VIỆN QUẬN TÂN PHÚ</v>
          </cell>
        </row>
        <row r="3114">
          <cell r="B3114" t="str">
            <v>19003109</v>
          </cell>
          <cell r="F3114" t="e">
            <v>#N/A</v>
          </cell>
        </row>
        <row r="3115">
          <cell r="B3115" t="str">
            <v>19003110</v>
          </cell>
          <cell r="C3115" t="str">
            <v>NGUYỄN HOÀNG ANH DŨNG</v>
          </cell>
          <cell r="E3115" t="str">
            <v>025</v>
          </cell>
          <cell r="F3115" t="str">
            <v xml:space="preserve">BỆNH VIỆN THỐNG  NHẤT </v>
          </cell>
        </row>
        <row r="3116">
          <cell r="B3116" t="str">
            <v>19003111</v>
          </cell>
          <cell r="C3116" t="str">
            <v>MẠC PHƯƠNG MINH</v>
          </cell>
          <cell r="E3116" t="str">
            <v>025</v>
          </cell>
          <cell r="F3116" t="str">
            <v xml:space="preserve">BỆNH VIỆN THỐNG  NHẤT </v>
          </cell>
        </row>
        <row r="3117">
          <cell r="B3117" t="str">
            <v>19003112</v>
          </cell>
          <cell r="C3117" t="str">
            <v>TRẦN VIỆT HÙNG</v>
          </cell>
          <cell r="D3117" t="str">
            <v>HS4747424419167</v>
          </cell>
          <cell r="E3117" t="str">
            <v>025</v>
          </cell>
          <cell r="F3117" t="str">
            <v xml:space="preserve">BỆNH VIỆN THỐNG  NHẤT </v>
          </cell>
        </row>
        <row r="3118">
          <cell r="B3118" t="str">
            <v>19003113</v>
          </cell>
          <cell r="C3118" t="str">
            <v>HOÀNG THANH DŨNG</v>
          </cell>
          <cell r="D3118" t="str">
            <v>HS4707021902078</v>
          </cell>
          <cell r="E3118" t="str">
            <v>025</v>
          </cell>
          <cell r="F3118" t="str">
            <v xml:space="preserve">BỆNH VIỆN THỐNG  NHẤT </v>
          </cell>
        </row>
        <row r="3119">
          <cell r="B3119" t="str">
            <v>19003114</v>
          </cell>
          <cell r="C3119" t="str">
            <v>ĐẶNG NHỰT HÒA</v>
          </cell>
          <cell r="E3119" t="str">
            <v>052</v>
          </cell>
          <cell r="F3119" t="str">
            <v>BỆNH VIỆN QUẬN 8 - (PK XÓM CỦI)</v>
          </cell>
        </row>
        <row r="3120">
          <cell r="B3120" t="str">
            <v>19003115</v>
          </cell>
          <cell r="C3120" t="str">
            <v>ĐỒNG GIA CẢ</v>
          </cell>
          <cell r="D3120" t="str">
            <v>HS4525221282696</v>
          </cell>
          <cell r="E3120" t="str">
            <v>025</v>
          </cell>
          <cell r="F3120" t="str">
            <v xml:space="preserve">BỆNH VIỆN THỐNG  NHẤT </v>
          </cell>
        </row>
        <row r="3121">
          <cell r="B3121" t="str">
            <v>19003116</v>
          </cell>
          <cell r="C3121" t="str">
            <v>TRẦN TẤN HÙNG</v>
          </cell>
          <cell r="D3121" t="str">
            <v>HS4797939143196</v>
          </cell>
          <cell r="E3121" t="str">
            <v>033</v>
          </cell>
          <cell r="F3121" t="str">
            <v>BỆNH VIỆN QUẬN TÂN BÌNH</v>
          </cell>
        </row>
        <row r="3122">
          <cell r="B3122" t="str">
            <v>19003117</v>
          </cell>
          <cell r="C3122" t="str">
            <v>LƯU GIA LỰC</v>
          </cell>
          <cell r="E3122" t="str">
            <v>054</v>
          </cell>
          <cell r="F3122" t="str">
            <v>BỆNH VIỆN QUẬN TÂN PHÚ</v>
          </cell>
        </row>
        <row r="3123">
          <cell r="B3123" t="str">
            <v>19003118</v>
          </cell>
          <cell r="C3123" t="str">
            <v>NGUYỄN TRƯỜNG THÀNH</v>
          </cell>
          <cell r="E3123" t="str">
            <v>025</v>
          </cell>
          <cell r="F3123" t="str">
            <v xml:space="preserve">BỆNH VIỆN THỐNG  NHẤT </v>
          </cell>
        </row>
        <row r="3124">
          <cell r="B3124" t="str">
            <v>19003119</v>
          </cell>
          <cell r="C3124" t="str">
            <v>ÂU DƯƠNG HOÀNG</v>
          </cell>
          <cell r="E3124" t="str">
            <v>055</v>
          </cell>
          <cell r="F3124" t="str">
            <v xml:space="preserve">BỆNH VIỆN QUẬN BÌNH TÂN </v>
          </cell>
        </row>
        <row r="3125">
          <cell r="B3125" t="str">
            <v>19003120</v>
          </cell>
          <cell r="C3125" t="str">
            <v>NGUYỄN VĂN NHÂN</v>
          </cell>
          <cell r="E3125" t="str">
            <v>025</v>
          </cell>
          <cell r="F3125" t="str">
            <v xml:space="preserve">BỆNH VIỆN THỐNG  NHẤT </v>
          </cell>
        </row>
        <row r="3126">
          <cell r="B3126" t="str">
            <v>19003121</v>
          </cell>
          <cell r="C3126" t="str">
            <v>NGUYỄN HẢI DUY</v>
          </cell>
          <cell r="E3126" t="str">
            <v>025</v>
          </cell>
          <cell r="F3126" t="str">
            <v xml:space="preserve">BỆNH VIỆN THỐNG  NHẤT </v>
          </cell>
        </row>
        <row r="3127">
          <cell r="B3127" t="str">
            <v>19003122</v>
          </cell>
          <cell r="C3127" t="str">
            <v>HỒ MINH CƯỜNG</v>
          </cell>
          <cell r="E3127" t="str">
            <v>025</v>
          </cell>
          <cell r="F3127" t="str">
            <v xml:space="preserve">BỆNH VIỆN THỐNG  NHẤT </v>
          </cell>
        </row>
        <row r="3128">
          <cell r="B3128" t="str">
            <v>19003123</v>
          </cell>
          <cell r="C3128" t="str">
            <v>NGUYỄN LÊ HOÀN MINH</v>
          </cell>
          <cell r="E3128" t="str">
            <v>015</v>
          </cell>
          <cell r="F3128" t="str">
            <v>BỆNH VIỆN QUẬN 5</v>
          </cell>
        </row>
        <row r="3129">
          <cell r="B3129" t="str">
            <v>19003124</v>
          </cell>
          <cell r="C3129" t="str">
            <v>NGUYỄN PHƯƠNG THÀNH TÍN</v>
          </cell>
          <cell r="E3129" t="str">
            <v>041</v>
          </cell>
          <cell r="F3129" t="str">
            <v>BỆNH VIỆN ĐA KHOA KHU VỰC HÓC MÔN</v>
          </cell>
        </row>
        <row r="3130">
          <cell r="B3130" t="str">
            <v>19003125</v>
          </cell>
          <cell r="C3130" t="str">
            <v>TRẦN MINH TÂM</v>
          </cell>
          <cell r="E3130" t="str">
            <v>488</v>
          </cell>
          <cell r="F3130" t="str">
            <v>BỆNH VIỆN ĐA KHOA TƯ NHÂN XUYÊN Á</v>
          </cell>
        </row>
        <row r="3131">
          <cell r="B3131" t="str">
            <v>19003126</v>
          </cell>
          <cell r="C3131" t="str">
            <v>THÁI THÀNH TÙNG</v>
          </cell>
          <cell r="E3131" t="str">
            <v>040</v>
          </cell>
          <cell r="F3131" t="str">
            <v>BỆNH VIỆN ĐA KHOA KHU VỰC CỦ CHI</v>
          </cell>
        </row>
        <row r="3132">
          <cell r="B3132" t="str">
            <v>19003127</v>
          </cell>
          <cell r="C3132" t="str">
            <v>NGUYỄN VĂN LỘC</v>
          </cell>
          <cell r="E3132" t="str">
            <v>488</v>
          </cell>
          <cell r="F3132" t="str">
            <v>BỆNH VIỆN ĐA KHOA TƯ NHÂN XUYÊN Á</v>
          </cell>
        </row>
        <row r="3133">
          <cell r="B3133" t="str">
            <v>19003128</v>
          </cell>
          <cell r="C3133" t="str">
            <v>PHẠM THI TÀI</v>
          </cell>
          <cell r="E3133" t="str">
            <v>040</v>
          </cell>
          <cell r="F3133" t="str">
            <v>BỆNH VIỆN ĐA KHOA KHU VỰC CỦ CHI</v>
          </cell>
        </row>
        <row r="3134">
          <cell r="B3134" t="str">
            <v>19003129</v>
          </cell>
          <cell r="C3134" t="str">
            <v>NGUYỄN PHAN GIA PHÚC</v>
          </cell>
          <cell r="D3134" t="str">
            <v>HS4797931537007</v>
          </cell>
          <cell r="E3134" t="str">
            <v>033</v>
          </cell>
          <cell r="F3134" t="str">
            <v>BỆNH VIỆN QUẬN TÂN BÌNH</v>
          </cell>
        </row>
        <row r="3135">
          <cell r="B3135" t="str">
            <v>19003130</v>
          </cell>
          <cell r="C3135" t="str">
            <v>NGUYỄN VĂN LUẬN</v>
          </cell>
          <cell r="D3135" t="str">
            <v>HS4838322251100</v>
          </cell>
          <cell r="E3135" t="str">
            <v>025</v>
          </cell>
          <cell r="F3135" t="str">
            <v xml:space="preserve">BỆNH VIỆN THỐNG  NHẤT </v>
          </cell>
        </row>
        <row r="3136">
          <cell r="B3136" t="str">
            <v>19003131</v>
          </cell>
          <cell r="C3136" t="str">
            <v>NGUYỄN VĂN TIẾP</v>
          </cell>
          <cell r="E3136" t="str">
            <v>025</v>
          </cell>
          <cell r="F3136" t="str">
            <v xml:space="preserve">BỆNH VIỆN THỐNG  NHẤT </v>
          </cell>
        </row>
        <row r="3137">
          <cell r="B3137" t="str">
            <v>19003132</v>
          </cell>
          <cell r="C3137" t="str">
            <v>TRƯƠNG NGUYỄN HUY VŨ</v>
          </cell>
          <cell r="E3137" t="str">
            <v>025</v>
          </cell>
          <cell r="F3137" t="str">
            <v xml:space="preserve">BỆNH VIỆN THỐNG  NHẤT </v>
          </cell>
        </row>
        <row r="3138">
          <cell r="B3138" t="str">
            <v>19003133</v>
          </cell>
          <cell r="C3138" t="str">
            <v>CAO THÀNH NHÂN</v>
          </cell>
          <cell r="E3138" t="str">
            <v>054</v>
          </cell>
          <cell r="F3138" t="str">
            <v>BỆNH VIỆN QUẬN TÂN PHÚ</v>
          </cell>
        </row>
        <row r="3139">
          <cell r="B3139" t="str">
            <v>19003134</v>
          </cell>
          <cell r="C3139" t="str">
            <v>NGUYỄN TRỌNG LỄ</v>
          </cell>
          <cell r="E3139" t="str">
            <v>025</v>
          </cell>
          <cell r="F3139" t="str">
            <v xml:space="preserve">BỆNH VIỆN THỐNG  NHẤT </v>
          </cell>
        </row>
        <row r="3140">
          <cell r="B3140" t="str">
            <v>19003135</v>
          </cell>
          <cell r="C3140" t="str">
            <v>ĐẶNG TƯỜNG VI</v>
          </cell>
          <cell r="E3140" t="str">
            <v>012</v>
          </cell>
          <cell r="F3140" t="str">
            <v xml:space="preserve">BỆNH VIỆN AN BÌNH </v>
          </cell>
        </row>
        <row r="3141">
          <cell r="B3141" t="str">
            <v>19003136</v>
          </cell>
          <cell r="C3141" t="str">
            <v>TRẦN QUANG ĐẠT</v>
          </cell>
          <cell r="D3141" t="str">
            <v>BT2797938572653</v>
          </cell>
          <cell r="E3141" t="str">
            <v>CÓ THẺ</v>
          </cell>
          <cell r="F3141" t="e">
            <v>#N/A</v>
          </cell>
        </row>
        <row r="3142">
          <cell r="B3142" t="str">
            <v>19003137</v>
          </cell>
          <cell r="C3142" t="str">
            <v>PHAN HUỮ THẮNG</v>
          </cell>
          <cell r="E3142" t="str">
            <v>025</v>
          </cell>
          <cell r="F3142" t="str">
            <v xml:space="preserve">BỆNH VIỆN THỐNG  NHẤT </v>
          </cell>
        </row>
        <row r="3143">
          <cell r="B3143" t="str">
            <v>19003138</v>
          </cell>
          <cell r="C3143" t="str">
            <v>NGUYỄN VĨ CƯƠNG</v>
          </cell>
          <cell r="D3143" t="str">
            <v>18C1-LTM1</v>
          </cell>
          <cell r="E3143" t="str">
            <v>032</v>
          </cell>
          <cell r="F3143" t="str">
            <v xml:space="preserve">BỆNH VIỆN QUẬN PHÚ NHUẬN </v>
          </cell>
        </row>
        <row r="3144">
          <cell r="B3144" t="str">
            <v>19003139</v>
          </cell>
          <cell r="C3144" t="str">
            <v>TÔ XUÂN TÙNG</v>
          </cell>
          <cell r="E3144" t="str">
            <v>025</v>
          </cell>
          <cell r="F3144" t="str">
            <v xml:space="preserve">BỆNH VIỆN THỐNG  NHẤT </v>
          </cell>
        </row>
        <row r="3145">
          <cell r="B3145" t="str">
            <v>19003140</v>
          </cell>
          <cell r="C3145" t="str">
            <v>MAI CU A</v>
          </cell>
          <cell r="E3145" t="str">
            <v>025</v>
          </cell>
          <cell r="F3145" t="str">
            <v xml:space="preserve">BỆNH VIỆN THỐNG  NHẤT </v>
          </cell>
        </row>
        <row r="3146">
          <cell r="B3146" t="str">
            <v>19003141</v>
          </cell>
          <cell r="C3146" t="str">
            <v>HUỲNH TẤN PHÁT</v>
          </cell>
          <cell r="E3146" t="str">
            <v>025</v>
          </cell>
          <cell r="F3146" t="str">
            <v xml:space="preserve">BỆNH VIỆN THỐNG  NHẤT </v>
          </cell>
        </row>
        <row r="3147">
          <cell r="B3147" t="str">
            <v>19003142</v>
          </cell>
          <cell r="C3147" t="str">
            <v>TÔ HOÀI THANH</v>
          </cell>
          <cell r="E3147" t="str">
            <v>032</v>
          </cell>
          <cell r="F3147" t="str">
            <v xml:space="preserve">BỆNH VIỆN QUẬN PHÚ NHUẬN </v>
          </cell>
        </row>
        <row r="3148">
          <cell r="B3148" t="str">
            <v>19003143</v>
          </cell>
          <cell r="C3148" t="str">
            <v>NGUYỄN TRỊNH VĂN NAM</v>
          </cell>
          <cell r="D3148" t="str">
            <v>TC3757526502858</v>
          </cell>
          <cell r="E3148" t="str">
            <v>CÓ THẺ</v>
          </cell>
          <cell r="F3148" t="e">
            <v>#N/A</v>
          </cell>
        </row>
        <row r="3149">
          <cell r="B3149" t="str">
            <v>19003144</v>
          </cell>
          <cell r="C3149" t="str">
            <v>TRẦN VĂN VĨ</v>
          </cell>
          <cell r="E3149" t="str">
            <v>470</v>
          </cell>
          <cell r="F3149" t="str">
            <v>PHÒNG KHÁM ĐA KHOA CƠ SỞ 2 - BỆNH VIỆN QUẬN GÒ VẤP</v>
          </cell>
        </row>
        <row r="3150">
          <cell r="B3150" t="str">
            <v>19003145</v>
          </cell>
          <cell r="C3150" t="str">
            <v>NGUYỄN VĂN SỰ</v>
          </cell>
          <cell r="E3150" t="str">
            <v>470</v>
          </cell>
          <cell r="F3150" t="str">
            <v>PHÒNG KHÁM ĐA KHOA CƠ SỞ 2 - BỆNH VIỆN QUẬN GÒ VẤP</v>
          </cell>
        </row>
        <row r="3151">
          <cell r="B3151" t="str">
            <v>19003146</v>
          </cell>
          <cell r="C3151" t="str">
            <v>NGUYỄN MINH TRUNG</v>
          </cell>
          <cell r="E3151" t="str">
            <v>025</v>
          </cell>
          <cell r="F3151" t="str">
            <v xml:space="preserve">BỆNH VIỆN THỐNG  NHẤT </v>
          </cell>
        </row>
        <row r="3152">
          <cell r="B3152" t="str">
            <v>19003147</v>
          </cell>
          <cell r="C3152" t="str">
            <v>TRẦN THỊ Y PHỤNG</v>
          </cell>
          <cell r="D3152" t="str">
            <v>CN3919122236712</v>
          </cell>
          <cell r="E3152" t="str">
            <v>CÓ THẺ</v>
          </cell>
          <cell r="F3152" t="e">
            <v>#N/A</v>
          </cell>
        </row>
        <row r="3153">
          <cell r="B3153" t="str">
            <v>19003148</v>
          </cell>
          <cell r="C3153" t="str">
            <v>MAI LÊ TRÀ MY</v>
          </cell>
          <cell r="D3153" t="str">
            <v>CN3797936905866</v>
          </cell>
          <cell r="E3153" t="str">
            <v>CÓ THẺ</v>
          </cell>
          <cell r="F3153" t="e">
            <v>#N/A</v>
          </cell>
        </row>
        <row r="3154">
          <cell r="B3154" t="str">
            <v>19003149</v>
          </cell>
          <cell r="C3154" t="str">
            <v>TRẦN ĐÌNH PHƯƠNG</v>
          </cell>
          <cell r="E3154" t="str">
            <v>025</v>
          </cell>
          <cell r="F3154" t="str">
            <v xml:space="preserve">BỆNH VIỆN THỐNG  NHẤT </v>
          </cell>
        </row>
        <row r="3155">
          <cell r="B3155" t="str">
            <v>19003150</v>
          </cell>
          <cell r="C3155" t="str">
            <v>ĐỖ MINH ĐỨC</v>
          </cell>
          <cell r="E3155" t="str">
            <v>034</v>
          </cell>
          <cell r="F3155" t="str">
            <v>BỆNH VIỆN 175</v>
          </cell>
        </row>
        <row r="3156">
          <cell r="B3156" t="str">
            <v>19003151</v>
          </cell>
          <cell r="C3156" t="str">
            <v>TRẦN THANH PHONG</v>
          </cell>
          <cell r="E3156" t="str">
            <v>031</v>
          </cell>
          <cell r="F3156" t="str">
            <v xml:space="preserve">BỆNH VIỆN QUẬN BÌNH THẠNH </v>
          </cell>
        </row>
        <row r="3157">
          <cell r="B3157" t="str">
            <v>19003152</v>
          </cell>
          <cell r="C3157" t="str">
            <v>TRẦN LÊ QUỐC ANH</v>
          </cell>
          <cell r="E3157" t="str">
            <v>039</v>
          </cell>
          <cell r="F3157" t="str">
            <v>BỆNH VIỆN HUYỆN CỦ CHI</v>
          </cell>
        </row>
        <row r="3158">
          <cell r="B3158" t="str">
            <v>19003153</v>
          </cell>
          <cell r="C3158" t="str">
            <v>ĐỖ CAO NGUYÊN</v>
          </cell>
          <cell r="E3158" t="str">
            <v>033</v>
          </cell>
          <cell r="F3158" t="str">
            <v>BỆNH VIỆN QUẬN TÂN BÌNH</v>
          </cell>
        </row>
        <row r="3159">
          <cell r="B3159" t="str">
            <v>19003154</v>
          </cell>
          <cell r="C3159" t="str">
            <v>ĐIỂU CHAN DINH BÌNH</v>
          </cell>
          <cell r="E3159" t="str">
            <v>CÓ THẺ</v>
          </cell>
          <cell r="F3159" t="e">
            <v>#N/A</v>
          </cell>
        </row>
        <row r="3160">
          <cell r="B3160" t="str">
            <v>19003155</v>
          </cell>
          <cell r="C3160" t="str">
            <v>ĐỖ ĐẶNG CƠ</v>
          </cell>
          <cell r="E3160" t="str">
            <v>029</v>
          </cell>
          <cell r="F3160" t="str">
            <v>BỆNH VIỆN QUẬN 12</v>
          </cell>
        </row>
        <row r="3161">
          <cell r="B3161" t="str">
            <v>19003156</v>
          </cell>
          <cell r="C3161" t="str">
            <v>VÕ MINH THUẬN</v>
          </cell>
          <cell r="E3161" t="str">
            <v>039</v>
          </cell>
          <cell r="F3161" t="str">
            <v>BỆNH VIỆN HUYỆN CỦ CHI</v>
          </cell>
        </row>
        <row r="3162">
          <cell r="B3162" t="str">
            <v>19003157</v>
          </cell>
          <cell r="C3162" t="str">
            <v>LÊ TẤN THÀNH</v>
          </cell>
          <cell r="E3162" t="str">
            <v>039</v>
          </cell>
          <cell r="F3162" t="str">
            <v>BỆNH VIỆN HUYỆN CỦ CHI</v>
          </cell>
        </row>
        <row r="3163">
          <cell r="B3163" t="str">
            <v>19003158</v>
          </cell>
          <cell r="C3163" t="str">
            <v>ĐẶNG TẤN HOÀNG</v>
          </cell>
          <cell r="E3163" t="str">
            <v>027</v>
          </cell>
          <cell r="F3163" t="str">
            <v>BỆNH VIỆN QUẬN 10</v>
          </cell>
        </row>
        <row r="3164">
          <cell r="B3164" t="str">
            <v>19003159</v>
          </cell>
          <cell r="C3164" t="str">
            <v>HUỲNH GIA HƯNG</v>
          </cell>
          <cell r="E3164" t="str">
            <v>031</v>
          </cell>
          <cell r="F3164" t="str">
            <v xml:space="preserve">BỆNH VIỆN QUẬN BÌNH THẠNH </v>
          </cell>
        </row>
        <row r="3165">
          <cell r="B3165" t="str">
            <v>19003160</v>
          </cell>
          <cell r="C3165" t="str">
            <v>NGUYỄN LÊ THÙY DUYÊN</v>
          </cell>
          <cell r="E3165" t="str">
            <v>054</v>
          </cell>
          <cell r="F3165" t="str">
            <v>BỆNH VIỆN QUẬN TÂN PHÚ</v>
          </cell>
        </row>
        <row r="3166">
          <cell r="B3166" t="str">
            <v>19003161</v>
          </cell>
          <cell r="C3166" t="str">
            <v>DƯƠNG MINH HOÀNG</v>
          </cell>
          <cell r="D3166" t="str">
            <v>HS4797930568454</v>
          </cell>
          <cell r="E3166" t="str">
            <v>071</v>
          </cell>
          <cell r="F3166" t="str">
            <v xml:space="preserve">BỆNH VIỆN ĐA KHOA HOÀN MỸ SÀI GÒN </v>
          </cell>
        </row>
        <row r="3167">
          <cell r="B3167" t="str">
            <v>19003162</v>
          </cell>
          <cell r="C3167" t="str">
            <v>LÊ TIẾN ĐẠT</v>
          </cell>
          <cell r="D3167" t="str">
            <v>HS4707021256352</v>
          </cell>
          <cell r="E3167" t="str">
            <v>025</v>
          </cell>
          <cell r="F3167" t="str">
            <v xml:space="preserve">BỆNH VIỆN THỐNG  NHẤT </v>
          </cell>
        </row>
        <row r="3168">
          <cell r="B3168" t="str">
            <v>19003163</v>
          </cell>
          <cell r="C3168" t="str">
            <v>DANH VĂN THÁI</v>
          </cell>
          <cell r="E3168" t="str">
            <v>054</v>
          </cell>
          <cell r="F3168" t="str">
            <v>BỆNH VIỆN QUẬN TÂN PHÚ</v>
          </cell>
        </row>
        <row r="3169">
          <cell r="B3169" t="str">
            <v>19003164</v>
          </cell>
          <cell r="F3169" t="e">
            <v>#N/A</v>
          </cell>
        </row>
        <row r="3170">
          <cell r="B3170" t="str">
            <v>19003165</v>
          </cell>
          <cell r="C3170" t="str">
            <v>NGUYỄN THÀNH VINH</v>
          </cell>
          <cell r="D3170" t="str">
            <v>HS4808021874143</v>
          </cell>
          <cell r="E3170" t="str">
            <v>025</v>
          </cell>
          <cell r="F3170" t="str">
            <v xml:space="preserve">BỆNH VIỆN THỐNG  NHẤT </v>
          </cell>
        </row>
        <row r="3171">
          <cell r="B3171" t="str">
            <v>19003166</v>
          </cell>
          <cell r="C3171" t="str">
            <v>NGUYỄN ANH KHOA</v>
          </cell>
          <cell r="E3171" t="str">
            <v>025</v>
          </cell>
          <cell r="F3171" t="str">
            <v xml:space="preserve">BỆNH VIỆN THỐNG  NHẤT </v>
          </cell>
        </row>
        <row r="3172">
          <cell r="B3172" t="str">
            <v>19003167</v>
          </cell>
          <cell r="C3172" t="str">
            <v>LÊ THÀNH LONG</v>
          </cell>
          <cell r="E3172" t="str">
            <v>025</v>
          </cell>
          <cell r="F3172" t="str">
            <v xml:space="preserve">BỆNH VIỆN THỐNG  NHẤT </v>
          </cell>
        </row>
        <row r="3173">
          <cell r="B3173" t="str">
            <v>19003168</v>
          </cell>
          <cell r="C3173" t="str">
            <v>NGUYỄN BÁ HUY</v>
          </cell>
          <cell r="D3173" t="str">
            <v>HS4707021272888</v>
          </cell>
          <cell r="E3173" t="str">
            <v>025</v>
          </cell>
          <cell r="F3173" t="str">
            <v xml:space="preserve">BỆNH VIỆN THỐNG  NHẤT </v>
          </cell>
        </row>
        <row r="3174">
          <cell r="B3174" t="str">
            <v>19003169</v>
          </cell>
          <cell r="C3174" t="str">
            <v>NGUYỄN TRUNG NHÂN</v>
          </cell>
          <cell r="E3174" t="str">
            <v>041</v>
          </cell>
          <cell r="F3174" t="str">
            <v>BỆNH VIỆN ĐA KHOA KHU VỰC HÓC MÔN</v>
          </cell>
        </row>
        <row r="3175">
          <cell r="B3175" t="str">
            <v>19003170</v>
          </cell>
          <cell r="C3175" t="str">
            <v>NGUYỄN CÔNG PHƯỚC</v>
          </cell>
          <cell r="E3175" t="str">
            <v>025</v>
          </cell>
          <cell r="F3175" t="str">
            <v xml:space="preserve">BỆNH VIỆN THỐNG  NHẤT </v>
          </cell>
        </row>
        <row r="3176">
          <cell r="B3176" t="str">
            <v>19003171</v>
          </cell>
          <cell r="C3176" t="str">
            <v>TRẦN PHƯỚC AN</v>
          </cell>
          <cell r="E3176" t="str">
            <v>CÓ THẺ</v>
          </cell>
          <cell r="F3176" t="e">
            <v>#N/A</v>
          </cell>
        </row>
        <row r="3177">
          <cell r="B3177" t="str">
            <v>19003172</v>
          </cell>
          <cell r="C3177" t="str">
            <v>TRẦN THANH MAĨ</v>
          </cell>
          <cell r="D3177" t="str">
            <v>HS4848421950012</v>
          </cell>
          <cell r="E3177" t="str">
            <v>055</v>
          </cell>
          <cell r="F3177" t="str">
            <v xml:space="preserve">BỆNH VIỆN QUẬN BÌNH TÂN </v>
          </cell>
        </row>
        <row r="3178">
          <cell r="B3178" t="str">
            <v>19003173</v>
          </cell>
          <cell r="C3178" t="str">
            <v>TRẦN TUẤN VĨ</v>
          </cell>
          <cell r="E3178" t="str">
            <v>025</v>
          </cell>
          <cell r="F3178" t="str">
            <v xml:space="preserve">BỆNH VIỆN THỐNG  NHẤT </v>
          </cell>
        </row>
        <row r="3179">
          <cell r="B3179" t="str">
            <v>19003174</v>
          </cell>
          <cell r="C3179" t="str">
            <v>CÁI VĂN TÍNH</v>
          </cell>
          <cell r="E3179" t="str">
            <v>025</v>
          </cell>
          <cell r="F3179" t="str">
            <v xml:space="preserve">BỆNH VIỆN THỐNG  NHẤT </v>
          </cell>
        </row>
        <row r="3180">
          <cell r="B3180" t="str">
            <v>19003175</v>
          </cell>
          <cell r="C3180" t="str">
            <v>ĐỖ THÀNH CÔNG</v>
          </cell>
          <cell r="E3180" t="str">
            <v>025</v>
          </cell>
          <cell r="F3180" t="str">
            <v xml:space="preserve">BỆNH VIỆN THỐNG  NHẤT </v>
          </cell>
        </row>
        <row r="3181">
          <cell r="B3181" t="str">
            <v>19003176</v>
          </cell>
          <cell r="C3181" t="str">
            <v>LÝ QUỐC BẢO</v>
          </cell>
          <cell r="E3181" t="str">
            <v>025</v>
          </cell>
          <cell r="F3181" t="str">
            <v xml:space="preserve">BỆNH VIỆN THỐNG  NHẤT </v>
          </cell>
        </row>
        <row r="3182">
          <cell r="B3182" t="str">
            <v>19003177</v>
          </cell>
          <cell r="C3182" t="str">
            <v>PHẠM MINH THUẬN</v>
          </cell>
          <cell r="D3182" t="str">
            <v>HS4838322398419</v>
          </cell>
          <cell r="E3182" t="str">
            <v>055</v>
          </cell>
          <cell r="F3182" t="str">
            <v xml:space="preserve">BỆNH VIỆN QUẬN BÌNH TÂN </v>
          </cell>
        </row>
        <row r="3183">
          <cell r="B3183" t="str">
            <v>19003178</v>
          </cell>
          <cell r="C3183" t="str">
            <v>VÕ SĨ CỒ</v>
          </cell>
          <cell r="E3183" t="str">
            <v>025</v>
          </cell>
          <cell r="F3183" t="str">
            <v xml:space="preserve">BỆNH VIỆN THỐNG  NHẤT </v>
          </cell>
        </row>
        <row r="3184">
          <cell r="B3184" t="str">
            <v>19003179</v>
          </cell>
          <cell r="C3184" t="str">
            <v>NGUYỄN QUỐC ĐẠT</v>
          </cell>
          <cell r="E3184" t="str">
            <v>025</v>
          </cell>
          <cell r="F3184" t="str">
            <v xml:space="preserve">BỆNH VIỆN THỐNG  NHẤT </v>
          </cell>
        </row>
        <row r="3185">
          <cell r="B3185" t="str">
            <v>19003180</v>
          </cell>
          <cell r="C3185" t="str">
            <v>ĐOÀN HOÀNG PHÚ</v>
          </cell>
          <cell r="E3185" t="str">
            <v>025</v>
          </cell>
          <cell r="F3185" t="str">
            <v xml:space="preserve">BỆNH VIỆN THỐNG  NHẤT </v>
          </cell>
        </row>
        <row r="3186">
          <cell r="B3186" t="str">
            <v>19003181</v>
          </cell>
          <cell r="C3186" t="str">
            <v>PHẠM QUỐC TÍNH</v>
          </cell>
          <cell r="D3186" t="str">
            <v>DK2838322885782</v>
          </cell>
          <cell r="E3186" t="str">
            <v>CÓ THẺ</v>
          </cell>
          <cell r="F3186" t="e">
            <v>#N/A</v>
          </cell>
        </row>
        <row r="3187">
          <cell r="B3187" t="str">
            <v>19003182</v>
          </cell>
          <cell r="C3187" t="str">
            <v>NGUYỄN TRỌNG PHÚC</v>
          </cell>
          <cell r="E3187" t="str">
            <v>025</v>
          </cell>
          <cell r="F3187" t="str">
            <v xml:space="preserve">BỆNH VIỆN THỐNG  NHẤT </v>
          </cell>
        </row>
        <row r="3188">
          <cell r="B3188" t="str">
            <v>19003183</v>
          </cell>
          <cell r="C3188" t="str">
            <v>NGUYỄN QUỐC HUY</v>
          </cell>
          <cell r="E3188" t="str">
            <v>025</v>
          </cell>
          <cell r="F3188" t="str">
            <v xml:space="preserve">BỆNH VIỆN THỐNG  NHẤT </v>
          </cell>
        </row>
        <row r="3189">
          <cell r="B3189" t="str">
            <v>19003184</v>
          </cell>
          <cell r="F3189" t="e">
            <v>#N/A</v>
          </cell>
        </row>
        <row r="3190">
          <cell r="B3190" t="str">
            <v>19003185</v>
          </cell>
          <cell r="C3190" t="str">
            <v>LÊ TRUNG THÀNH</v>
          </cell>
          <cell r="E3190" t="str">
            <v>025</v>
          </cell>
          <cell r="F3190" t="str">
            <v xml:space="preserve">BỆNH VIỆN THỐNG  NHẤT </v>
          </cell>
        </row>
        <row r="3191">
          <cell r="B3191" t="str">
            <v>19003186</v>
          </cell>
          <cell r="C3191" t="str">
            <v>ĐIỂU NĂM</v>
          </cell>
          <cell r="E3191" t="str">
            <v>025</v>
          </cell>
          <cell r="F3191" t="str">
            <v xml:space="preserve">BỆNH VIỆN THỐNG  NHẤT </v>
          </cell>
        </row>
        <row r="3192">
          <cell r="B3192" t="str">
            <v>19003187</v>
          </cell>
          <cell r="C3192" t="str">
            <v>NGUYỄN QUANG TÂM</v>
          </cell>
          <cell r="E3192" t="str">
            <v>470</v>
          </cell>
          <cell r="F3192" t="str">
            <v>PHÒNG KHÁM ĐA KHOA CƠ SỞ 2 - BỆNH VIỆN QUẬN GÒ VẤP</v>
          </cell>
        </row>
        <row r="3193">
          <cell r="B3193" t="str">
            <v>19003188</v>
          </cell>
          <cell r="C3193" t="str">
            <v>LÊ VĂN NAM</v>
          </cell>
          <cell r="D3193" t="str">
            <v>HS4383821677704</v>
          </cell>
          <cell r="E3193" t="str">
            <v>025</v>
          </cell>
          <cell r="F3193" t="str">
            <v xml:space="preserve">BỆNH VIỆN THỐNG  NHẤT </v>
          </cell>
        </row>
        <row r="3194">
          <cell r="B3194" t="str">
            <v>19003189</v>
          </cell>
          <cell r="C3194" t="str">
            <v>NGUYỄN BÌNH THIÊN</v>
          </cell>
          <cell r="E3194" t="str">
            <v>033</v>
          </cell>
          <cell r="F3194" t="str">
            <v>BỆNH VIỆN QUẬN TÂN BÌNH</v>
          </cell>
        </row>
        <row r="3195">
          <cell r="B3195" t="str">
            <v>19003190</v>
          </cell>
          <cell r="C3195" t="str">
            <v>PHAN MINH HIẾU</v>
          </cell>
          <cell r="E3195" t="str">
            <v>054</v>
          </cell>
          <cell r="F3195" t="str">
            <v>BỆNH VIỆN QUẬN TÂN PHÚ</v>
          </cell>
        </row>
        <row r="3196">
          <cell r="B3196" t="str">
            <v>19003191</v>
          </cell>
          <cell r="C3196" t="str">
            <v>LÊ THỊ NHƯ HUỲNH</v>
          </cell>
          <cell r="E3196" t="str">
            <v>025</v>
          </cell>
          <cell r="F3196" t="str">
            <v xml:space="preserve">BỆNH VIỆN THỐNG  NHẤT </v>
          </cell>
        </row>
        <row r="3197">
          <cell r="B3197" t="str">
            <v>19003192</v>
          </cell>
          <cell r="C3197" t="str">
            <v>VÕ TUẤN KIỆT</v>
          </cell>
          <cell r="D3197" t="str">
            <v>GD4828223282893</v>
          </cell>
          <cell r="E3197" t="str">
            <v>025</v>
          </cell>
          <cell r="F3197" t="str">
            <v xml:space="preserve">BỆNH VIỆN THỐNG  NHẤT </v>
          </cell>
        </row>
        <row r="3198">
          <cell r="B3198" t="str">
            <v>19003193</v>
          </cell>
          <cell r="C3198" t="str">
            <v>MAI TRẦN GIA HUY</v>
          </cell>
          <cell r="D3198" t="str">
            <v>CN3797935623523</v>
          </cell>
          <cell r="E3198" t="str">
            <v>CÓ THẺ</v>
          </cell>
          <cell r="F3198" t="e">
            <v>#N/A</v>
          </cell>
        </row>
        <row r="3199">
          <cell r="B3199" t="str">
            <v>19003194</v>
          </cell>
          <cell r="C3199" t="str">
            <v>NGUYỄN TẤN TÀI</v>
          </cell>
          <cell r="E3199" t="str">
            <v>470</v>
          </cell>
          <cell r="F3199" t="str">
            <v>PHÒNG KHÁM ĐA KHOA CƠ SỞ 2 - BỆNH VIỆN QUẬN GÒ VẤP</v>
          </cell>
        </row>
        <row r="3200">
          <cell r="B3200" t="str">
            <v>19003195</v>
          </cell>
          <cell r="C3200" t="str">
            <v>PHAN NGỌC THẢO KHANG</v>
          </cell>
          <cell r="D3200" t="str">
            <v>SV4797221788583</v>
          </cell>
          <cell r="E3200" t="str">
            <v>025</v>
          </cell>
          <cell r="F3200" t="str">
            <v xml:space="preserve">BỆNH VIỆN THỐNG  NHẤT </v>
          </cell>
        </row>
        <row r="3201">
          <cell r="B3201" t="str">
            <v>19003196</v>
          </cell>
          <cell r="C3201" t="str">
            <v>NGUYỄN HOÀI PHƯƠNG</v>
          </cell>
          <cell r="E3201" t="str">
            <v>025</v>
          </cell>
          <cell r="F3201" t="str">
            <v xml:space="preserve">BỆNH VIỆN THỐNG  NHẤT </v>
          </cell>
        </row>
        <row r="3202">
          <cell r="B3202" t="str">
            <v>19003197</v>
          </cell>
          <cell r="C3202" t="str">
            <v>BÙI VĂN THƯỢNG</v>
          </cell>
          <cell r="E3202" t="str">
            <v>025</v>
          </cell>
          <cell r="F3202" t="str">
            <v xml:space="preserve">BỆNH VIỆN THỐNG  NHẤT </v>
          </cell>
        </row>
        <row r="3203">
          <cell r="B3203" t="str">
            <v>19003198</v>
          </cell>
          <cell r="C3203" t="str">
            <v>NGUYỄN QUỐC HOÀI DƯƠNG</v>
          </cell>
          <cell r="D3203" t="str">
            <v>HS4797935169203</v>
          </cell>
          <cell r="E3203" t="str">
            <v>040</v>
          </cell>
          <cell r="F3203" t="str">
            <v>BỆNH VIỆN ĐA KHOA KHU VỰC CỦ CHI</v>
          </cell>
        </row>
        <row r="3204">
          <cell r="B3204" t="str">
            <v>19003199</v>
          </cell>
          <cell r="C3204" t="str">
            <v>NGUYỄN TRUNG HIẾU</v>
          </cell>
          <cell r="D3204" t="str">
            <v>SV4797930109808</v>
          </cell>
          <cell r="E3204" t="str">
            <v>071</v>
          </cell>
          <cell r="F3204" t="str">
            <v xml:space="preserve">BỆNH VIỆN ĐA KHOA HOÀN MỸ SÀI GÒN </v>
          </cell>
        </row>
        <row r="3205">
          <cell r="B3205" t="str">
            <v>19003200</v>
          </cell>
          <cell r="C3205" t="str">
            <v>HUỲNH THỊ KHÁNH HÀ</v>
          </cell>
          <cell r="E3205" t="str">
            <v>025</v>
          </cell>
          <cell r="F3205" t="str">
            <v xml:space="preserve">BỆNH VIỆN THỐNG  NHẤT </v>
          </cell>
        </row>
        <row r="3206">
          <cell r="B3206" t="str">
            <v>19003201</v>
          </cell>
          <cell r="C3206" t="str">
            <v>PHẠM THỊ THANH KIỀU</v>
          </cell>
          <cell r="E3206" t="str">
            <v>031</v>
          </cell>
          <cell r="F3206" t="str">
            <v xml:space="preserve">BỆNH VIỆN QUẬN BÌNH THẠNH </v>
          </cell>
        </row>
        <row r="3207">
          <cell r="B3207" t="str">
            <v>19003202</v>
          </cell>
          <cell r="C3207" t="str">
            <v>NGUYỄN BÁ THÁI BÌNH</v>
          </cell>
          <cell r="E3207" t="str">
            <v>040</v>
          </cell>
          <cell r="F3207" t="str">
            <v>BỆNH VIỆN ĐA KHOA KHU VỰC CỦ CHI</v>
          </cell>
        </row>
        <row r="3208">
          <cell r="B3208" t="str">
            <v>19003203</v>
          </cell>
          <cell r="C3208" t="str">
            <v>KIỀU THÀNH TỰU</v>
          </cell>
          <cell r="D3208" t="str">
            <v>HS4797935752709</v>
          </cell>
          <cell r="E3208" t="str">
            <v>038</v>
          </cell>
          <cell r="F3208" t="str">
            <v>BỆNH VIỆN HUYỆN BÌNH CHÁNH</v>
          </cell>
        </row>
        <row r="3209">
          <cell r="B3209" t="str">
            <v>19003204</v>
          </cell>
          <cell r="C3209" t="str">
            <v>NGUYỄN VIỆT HÙNG</v>
          </cell>
          <cell r="E3209" t="str">
            <v>025</v>
          </cell>
          <cell r="F3209" t="str">
            <v xml:space="preserve">BỆNH VIỆN THỐNG  NHẤT </v>
          </cell>
        </row>
        <row r="3210">
          <cell r="B3210" t="str">
            <v>19003205</v>
          </cell>
          <cell r="C3210" t="str">
            <v>TRẦN ANH HUY</v>
          </cell>
          <cell r="E3210" t="str">
            <v>033</v>
          </cell>
          <cell r="F3210" t="str">
            <v>BỆNH VIỆN QUẬN TÂN BÌNH</v>
          </cell>
        </row>
        <row r="3211">
          <cell r="B3211" t="str">
            <v>19003206</v>
          </cell>
          <cell r="C3211" t="str">
            <v>NGUYỄN TRÍ TÂM</v>
          </cell>
          <cell r="E3211" t="str">
            <v>489</v>
          </cell>
          <cell r="F3211" t="str">
            <v xml:space="preserve">BỆNH VIỆN ĐA KHOA TÂM TRÍ SÀI GÒN </v>
          </cell>
        </row>
        <row r="3212">
          <cell r="B3212" t="str">
            <v>19003207</v>
          </cell>
          <cell r="C3212" t="str">
            <v>NGUYỄN THẾ QUÂN</v>
          </cell>
          <cell r="E3212" t="str">
            <v>041</v>
          </cell>
          <cell r="F3212" t="str">
            <v>BỆNH VIỆN ĐA KHOA KHU VỰC HÓC MÔN</v>
          </cell>
        </row>
        <row r="3213">
          <cell r="B3213" t="str">
            <v>19003208</v>
          </cell>
          <cell r="F3213" t="e">
            <v>#N/A</v>
          </cell>
        </row>
        <row r="3214">
          <cell r="B3214" t="str">
            <v>19003209</v>
          </cell>
          <cell r="C3214" t="str">
            <v>HỒ TRUNG HIẾU</v>
          </cell>
          <cell r="D3214" t="str">
            <v>HS4757526597269</v>
          </cell>
          <cell r="E3214" t="str">
            <v>025</v>
          </cell>
          <cell r="F3214" t="str">
            <v xml:space="preserve">BỆNH VIỆN THỐNG  NHẤT </v>
          </cell>
        </row>
        <row r="3215">
          <cell r="B3215" t="str">
            <v>19003210</v>
          </cell>
          <cell r="C3215" t="str">
            <v>LƯU VIỆT TÙNG</v>
          </cell>
          <cell r="E3215" t="str">
            <v>022</v>
          </cell>
          <cell r="F3215" t="str">
            <v>BỆNH VIỆN QUẬN 9</v>
          </cell>
        </row>
        <row r="3216">
          <cell r="B3216" t="str">
            <v>19003211</v>
          </cell>
          <cell r="F3216" t="e">
            <v>#N/A</v>
          </cell>
        </row>
        <row r="3217">
          <cell r="B3217" t="str">
            <v>19003212</v>
          </cell>
          <cell r="C3217" t="str">
            <v>NGUYỄN QUỐC TOÀN</v>
          </cell>
          <cell r="E3217" t="str">
            <v>470</v>
          </cell>
          <cell r="F3217" t="str">
            <v>PHÒNG KHÁM ĐA KHOA CƠ SỞ 2 - BỆNH VIỆN QUẬN GÒ VẤP</v>
          </cell>
        </row>
        <row r="3218">
          <cell r="B3218" t="str">
            <v>19003213</v>
          </cell>
          <cell r="C3218" t="str">
            <v>LÊ VĂN THẠCH</v>
          </cell>
          <cell r="D3218" t="str">
            <v>HS4797934896569</v>
          </cell>
          <cell r="E3218" t="str">
            <v>040</v>
          </cell>
          <cell r="F3218" t="str">
            <v>BỆNH VIỆN ĐA KHOA KHU VỰC CỦ CHI</v>
          </cell>
        </row>
        <row r="3219">
          <cell r="B3219" t="str">
            <v>19003214</v>
          </cell>
          <cell r="C3219" t="str">
            <v>NGUYỄN NGỌC THIỆN</v>
          </cell>
          <cell r="E3219" t="str">
            <v>040</v>
          </cell>
          <cell r="F3219" t="str">
            <v>BỆNH VIỆN ĐA KHOA KHU VỰC CỦ CHI</v>
          </cell>
        </row>
        <row r="3220">
          <cell r="B3220" t="str">
            <v>19003215</v>
          </cell>
          <cell r="C3220" t="str">
            <v>NGUYỄN TUẤN KIỆT</v>
          </cell>
          <cell r="E3220" t="str">
            <v>025</v>
          </cell>
          <cell r="F3220" t="str">
            <v xml:space="preserve">BỆNH VIỆN THỐNG  NHẤT </v>
          </cell>
        </row>
        <row r="3221">
          <cell r="B3221" t="str">
            <v>19003216</v>
          </cell>
          <cell r="C3221" t="str">
            <v>HÀ HOÀN PHONG</v>
          </cell>
          <cell r="D3221" t="str">
            <v>GD4790501421191</v>
          </cell>
          <cell r="E3221" t="str">
            <v>CÓ THẺ</v>
          </cell>
          <cell r="F3221" t="e">
            <v>#N/A</v>
          </cell>
        </row>
        <row r="3222">
          <cell r="B3222" t="str">
            <v>19003217</v>
          </cell>
          <cell r="C3222" t="str">
            <v>LÊ CHÍ HẢO</v>
          </cell>
          <cell r="D3222" t="str">
            <v>HS4959521116804</v>
          </cell>
          <cell r="E3222" t="str">
            <v>025</v>
          </cell>
          <cell r="F3222" t="str">
            <v xml:space="preserve">BỆNH VIỆN THỐNG  NHẤT </v>
          </cell>
        </row>
        <row r="3223">
          <cell r="B3223" t="str">
            <v>19003218</v>
          </cell>
          <cell r="C3223" t="str">
            <v>BÙI THANH HUY</v>
          </cell>
          <cell r="D3223" t="str">
            <v>GD4545420154188</v>
          </cell>
          <cell r="E3223" t="str">
            <v>CÓ THẺ</v>
          </cell>
          <cell r="F3223" t="e">
            <v>#N/A</v>
          </cell>
        </row>
        <row r="3224">
          <cell r="B3224" t="str">
            <v>19003219</v>
          </cell>
          <cell r="C3224" t="str">
            <v>NGUYỄN HOÀI TRUNG</v>
          </cell>
          <cell r="E3224" t="str">
            <v>025</v>
          </cell>
          <cell r="F3224" t="str">
            <v xml:space="preserve">BỆNH VIỆN THỐNG  NHẤT </v>
          </cell>
        </row>
        <row r="3225">
          <cell r="B3225" t="str">
            <v>19003220</v>
          </cell>
          <cell r="C3225" t="str">
            <v>VÕ ĐỨC VŨ</v>
          </cell>
          <cell r="D3225" t="str">
            <v>HS4525220774550</v>
          </cell>
          <cell r="E3225" t="str">
            <v>025</v>
          </cell>
          <cell r="F3225" t="str">
            <v xml:space="preserve">BỆNH VIỆN THỐNG  NHẤT </v>
          </cell>
        </row>
        <row r="3226">
          <cell r="B3226" t="str">
            <v>19003221</v>
          </cell>
          <cell r="C3226" t="str">
            <v>NGUYỄN QUỐC LỢI</v>
          </cell>
          <cell r="E3226" t="str">
            <v>055</v>
          </cell>
          <cell r="F3226" t="str">
            <v xml:space="preserve">BỆNH VIỆN QUẬN BÌNH TÂN </v>
          </cell>
        </row>
        <row r="3227">
          <cell r="B3227" t="str">
            <v>19003222</v>
          </cell>
          <cell r="C3227" t="str">
            <v>LÊ MINH SANG</v>
          </cell>
          <cell r="E3227" t="str">
            <v>054</v>
          </cell>
          <cell r="F3227" t="str">
            <v>BỆNH VIỆN QUẬN TÂN PHÚ</v>
          </cell>
        </row>
        <row r="3228">
          <cell r="B3228" t="str">
            <v>19003223</v>
          </cell>
          <cell r="C3228" t="str">
            <v>LÊ HOÀNG HẢI ĐĂNG</v>
          </cell>
          <cell r="E3228" t="str">
            <v>025</v>
          </cell>
          <cell r="F3228" t="str">
            <v xml:space="preserve">BỆNH VIỆN THỐNG  NHẤT </v>
          </cell>
        </row>
        <row r="3229">
          <cell r="B3229" t="str">
            <v>19003224</v>
          </cell>
          <cell r="C3229" t="str">
            <v>VÕ DUY KHANH</v>
          </cell>
          <cell r="D3229" t="str">
            <v>CN3797930451782</v>
          </cell>
          <cell r="E3229" t="str">
            <v>CÓ THẺ</v>
          </cell>
          <cell r="F3229" t="e">
            <v>#N/A</v>
          </cell>
        </row>
        <row r="3230">
          <cell r="B3230" t="str">
            <v>19003225</v>
          </cell>
          <cell r="C3230" t="str">
            <v>LÊ HOÀNG HẢI BĂNG</v>
          </cell>
          <cell r="E3230" t="str">
            <v>025</v>
          </cell>
          <cell r="F3230" t="str">
            <v xml:space="preserve">BỆNH VIỆN THỐNG  NHẤT </v>
          </cell>
        </row>
        <row r="3231">
          <cell r="B3231" t="str">
            <v>19003226</v>
          </cell>
          <cell r="C3231" t="str">
            <v>NGUYỄN MINH VŨ</v>
          </cell>
          <cell r="D3231" t="str">
            <v>HS4898924382622</v>
          </cell>
          <cell r="E3231" t="str">
            <v>025</v>
          </cell>
          <cell r="F3231" t="str">
            <v xml:space="preserve">BỆNH VIỆN THỐNG  NHẤT </v>
          </cell>
        </row>
        <row r="3232">
          <cell r="B3232" t="str">
            <v>19003227</v>
          </cell>
          <cell r="C3232" t="str">
            <v>ĐẶNG VĂN DƯƠNG</v>
          </cell>
          <cell r="D3232" t="str">
            <v>HS4797935590805</v>
          </cell>
          <cell r="E3232" t="str">
            <v>041</v>
          </cell>
          <cell r="F3232" t="str">
            <v>BỆNH VIỆN ĐA KHOA KHU VỰC HÓC MÔN</v>
          </cell>
        </row>
        <row r="3233">
          <cell r="B3233" t="str">
            <v>19003228</v>
          </cell>
          <cell r="C3233" t="str">
            <v>TRẦN MINH TẤN</v>
          </cell>
          <cell r="E3233" t="str">
            <v>025</v>
          </cell>
          <cell r="F3233" t="str">
            <v xml:space="preserve">BỆNH VIỆN THỐNG  NHẤT </v>
          </cell>
        </row>
        <row r="3234">
          <cell r="B3234" t="str">
            <v>19003229</v>
          </cell>
          <cell r="C3234" t="str">
            <v>TRẦN QUỐC ĐẠT</v>
          </cell>
          <cell r="E3234" t="str">
            <v>025</v>
          </cell>
          <cell r="F3234" t="str">
            <v xml:space="preserve">BỆNH VIỆN THỐNG  NHẤT </v>
          </cell>
        </row>
        <row r="3235">
          <cell r="B3235" t="str">
            <v>19003230</v>
          </cell>
          <cell r="C3235" t="str">
            <v>ĐINH DUY THIÊN</v>
          </cell>
          <cell r="E3235" t="str">
            <v>025</v>
          </cell>
          <cell r="F3235" t="str">
            <v xml:space="preserve">BỆNH VIỆN THỐNG  NHẤT </v>
          </cell>
        </row>
        <row r="3236">
          <cell r="B3236" t="str">
            <v>19003231</v>
          </cell>
          <cell r="C3236" t="str">
            <v>NGUYỄN THANH DUY</v>
          </cell>
          <cell r="E3236" t="str">
            <v>470</v>
          </cell>
          <cell r="F3236" t="str">
            <v>PHÒNG KHÁM ĐA KHOA CƠ SỞ 2 - BỆNH VIỆN QUẬN GÒ VẤP</v>
          </cell>
        </row>
        <row r="3237">
          <cell r="B3237" t="str">
            <v>19003232</v>
          </cell>
          <cell r="C3237" t="str">
            <v>PHẠM QUỐC DUY</v>
          </cell>
          <cell r="D3237" t="str">
            <v>SV4795621686508</v>
          </cell>
          <cell r="E3237" t="str">
            <v>054</v>
          </cell>
          <cell r="F3237" t="str">
            <v>BỆNH VIỆN QUẬN TÂN PHÚ</v>
          </cell>
        </row>
        <row r="3238">
          <cell r="B3238" t="str">
            <v>19003233</v>
          </cell>
          <cell r="C3238" t="str">
            <v>NGUYỄN MẠNH TIẾN</v>
          </cell>
          <cell r="E3238" t="str">
            <v>040</v>
          </cell>
          <cell r="F3238" t="str">
            <v>BỆNH VIỆN ĐA KHOA KHU VỰC CỦ CHI</v>
          </cell>
        </row>
        <row r="3239">
          <cell r="B3239" t="str">
            <v>19003234</v>
          </cell>
          <cell r="C3239" t="str">
            <v>PHẠM VŨ</v>
          </cell>
          <cell r="D3239" t="str">
            <v>DK2600800404932</v>
          </cell>
          <cell r="E3239" t="str">
            <v>CÓ THẺ</v>
          </cell>
          <cell r="F3239" t="e">
            <v>#N/A</v>
          </cell>
        </row>
        <row r="3240">
          <cell r="B3240" t="str">
            <v>19003235</v>
          </cell>
          <cell r="C3240" t="str">
            <v>TRƯƠNG NGỌC TRỘNG</v>
          </cell>
          <cell r="E3240" t="str">
            <v>054</v>
          </cell>
          <cell r="F3240" t="str">
            <v>BỆNH VIỆN QUẬN TÂN PHÚ</v>
          </cell>
        </row>
        <row r="3241">
          <cell r="B3241" t="str">
            <v>19003236</v>
          </cell>
          <cell r="C3241" t="str">
            <v>PHẠM CÁT TIÊN</v>
          </cell>
          <cell r="E3241" t="str">
            <v>029</v>
          </cell>
          <cell r="F3241" t="str">
            <v>BỆNH VIỆN QUẬN 12</v>
          </cell>
        </row>
        <row r="3242">
          <cell r="B3242" t="str">
            <v>19003237</v>
          </cell>
          <cell r="C3242" t="str">
            <v>ĐỖ THANH TOÀN</v>
          </cell>
          <cell r="E3242" t="str">
            <v>055</v>
          </cell>
          <cell r="F3242" t="str">
            <v xml:space="preserve">BỆNH VIỆN QUẬN BÌNH TÂN </v>
          </cell>
        </row>
        <row r="3243">
          <cell r="B3243" t="str">
            <v>19003238</v>
          </cell>
          <cell r="C3243" t="str">
            <v>ĐINH TRẦN TRUNG KIÊN</v>
          </cell>
          <cell r="E3243" t="str">
            <v>040</v>
          </cell>
          <cell r="F3243" t="str">
            <v>BỆNH VIỆN ĐA KHOA KHU VỰC CỦ CHI</v>
          </cell>
        </row>
        <row r="3244">
          <cell r="B3244" t="str">
            <v>19003239</v>
          </cell>
          <cell r="C3244" t="str">
            <v>DƯƠNG QUỐC TRUNG</v>
          </cell>
          <cell r="E3244" t="str">
            <v>025</v>
          </cell>
          <cell r="F3244" t="str">
            <v xml:space="preserve">BỆNH VIỆN THỐNG  NHẤT </v>
          </cell>
        </row>
        <row r="3245">
          <cell r="B3245" t="str">
            <v>19003240</v>
          </cell>
          <cell r="C3245" t="str">
            <v xml:space="preserve">ĐẠI VĂN CHUNG </v>
          </cell>
          <cell r="D3245" t="str">
            <v>HS47007022208509</v>
          </cell>
          <cell r="E3245" t="str">
            <v>025</v>
          </cell>
          <cell r="F3245" t="str">
            <v xml:space="preserve">BỆNH VIỆN THỐNG  NHẤT </v>
          </cell>
        </row>
        <row r="3246">
          <cell r="B3246" t="str">
            <v>19003241</v>
          </cell>
          <cell r="C3246" t="str">
            <v>BÙI HUY HÙNG</v>
          </cell>
          <cell r="D3246" t="str">
            <v>GD4898922945198</v>
          </cell>
          <cell r="E3246" t="str">
            <v>025</v>
          </cell>
          <cell r="F3246" t="str">
            <v xml:space="preserve">BỆNH VIỆN THỐNG  NHẤT </v>
          </cell>
        </row>
        <row r="3247">
          <cell r="B3247" t="str">
            <v>19003242</v>
          </cell>
          <cell r="C3247" t="str">
            <v>LÊ THANH XUÂN</v>
          </cell>
          <cell r="D3247" t="str">
            <v>HS4797935989746</v>
          </cell>
          <cell r="E3247" t="str">
            <v>055</v>
          </cell>
          <cell r="F3247" t="str">
            <v xml:space="preserve">BỆNH VIỆN QUẬN BÌNH TÂN </v>
          </cell>
        </row>
        <row r="3248">
          <cell r="B3248" t="str">
            <v>19003243</v>
          </cell>
          <cell r="C3248" t="str">
            <v>TRẦN MINH TÂM</v>
          </cell>
          <cell r="D3248" t="str">
            <v>HS4797936054722</v>
          </cell>
          <cell r="E3248" t="str">
            <v>055</v>
          </cell>
          <cell r="F3248" t="str">
            <v xml:space="preserve">BỆNH VIỆN QUẬN BÌNH TÂN </v>
          </cell>
        </row>
        <row r="3249">
          <cell r="B3249" t="str">
            <v>19003244</v>
          </cell>
          <cell r="F3249" t="e">
            <v>#N/A</v>
          </cell>
        </row>
        <row r="3250">
          <cell r="B3250" t="str">
            <v>19003245</v>
          </cell>
          <cell r="C3250" t="str">
            <v>TRẦN QUANG DUYÊN</v>
          </cell>
          <cell r="D3250" t="str">
            <v>HS4808022653683</v>
          </cell>
          <cell r="E3250" t="str">
            <v>025</v>
          </cell>
          <cell r="F3250" t="str">
            <v xml:space="preserve">BỆNH VIỆN THỐNG  NHẤT </v>
          </cell>
        </row>
        <row r="3251">
          <cell r="B3251" t="str">
            <v>19003246</v>
          </cell>
          <cell r="C3251" t="str">
            <v>BÙI PHẠM GIA LẠC</v>
          </cell>
          <cell r="E3251" t="str">
            <v>025</v>
          </cell>
          <cell r="F3251" t="str">
            <v xml:space="preserve">BỆNH VIỆN THỐNG  NHẤT </v>
          </cell>
        </row>
        <row r="3252">
          <cell r="B3252" t="str">
            <v>19003247</v>
          </cell>
          <cell r="C3252" t="str">
            <v>LÊ QUỐC KHÁNH</v>
          </cell>
          <cell r="E3252" t="str">
            <v>025</v>
          </cell>
          <cell r="F3252" t="str">
            <v xml:space="preserve">BỆNH VIỆN THỐNG  NHẤT </v>
          </cell>
        </row>
        <row r="3253">
          <cell r="B3253" t="str">
            <v>19003248</v>
          </cell>
          <cell r="C3253" t="str">
            <v>NGUYỄN HOÀNG TRÍ</v>
          </cell>
          <cell r="E3253" t="str">
            <v>025</v>
          </cell>
          <cell r="F3253" t="str">
            <v xml:space="preserve">BỆNH VIỆN THỐNG  NHẤT </v>
          </cell>
        </row>
        <row r="3254">
          <cell r="B3254" t="str">
            <v>19003249</v>
          </cell>
          <cell r="C3254" t="str">
            <v>NGUYỄN HOÀNG SƠN</v>
          </cell>
          <cell r="E3254" t="str">
            <v>041</v>
          </cell>
          <cell r="F3254" t="str">
            <v>BỆNH VIỆN ĐA KHOA KHU VỰC HÓC MÔN</v>
          </cell>
        </row>
        <row r="3255">
          <cell r="B3255" t="str">
            <v>19003250</v>
          </cell>
          <cell r="C3255" t="str">
            <v>NGUYỄN HOÀNG HUY</v>
          </cell>
          <cell r="E3255" t="str">
            <v>041</v>
          </cell>
          <cell r="F3255" t="str">
            <v>BỆNH VIỆN ĐA KHOA KHU VỰC HÓC MÔN</v>
          </cell>
        </row>
        <row r="3256">
          <cell r="B3256" t="str">
            <v>19003251</v>
          </cell>
          <cell r="C3256" t="str">
            <v>ĐẶNG PHƯƠNG NAM</v>
          </cell>
          <cell r="E3256" t="str">
            <v>025</v>
          </cell>
          <cell r="F3256" t="str">
            <v xml:space="preserve">BỆNH VIỆN THỐNG  NHẤT </v>
          </cell>
        </row>
        <row r="3257">
          <cell r="B3257" t="str">
            <v>19003252</v>
          </cell>
          <cell r="F3257" t="e">
            <v>#N/A</v>
          </cell>
        </row>
        <row r="3258">
          <cell r="B3258" t="str">
            <v>19003253</v>
          </cell>
          <cell r="C3258" t="str">
            <v>TRẦN ĐẠI THÀNH</v>
          </cell>
          <cell r="D3258" t="str">
            <v>HS4727221357176</v>
          </cell>
          <cell r="E3258" t="str">
            <v>025</v>
          </cell>
          <cell r="F3258" t="str">
            <v xml:space="preserve">BỆNH VIỆN THỐNG  NHẤT </v>
          </cell>
        </row>
        <row r="3259">
          <cell r="B3259" t="str">
            <v>19003254</v>
          </cell>
          <cell r="C3259" t="str">
            <v>HUỲNH QUỐC PHONG</v>
          </cell>
          <cell r="D3259" t="str">
            <v>DK2585820592126</v>
          </cell>
          <cell r="E3259" t="str">
            <v>CÓ THẺ</v>
          </cell>
          <cell r="F3259" t="e">
            <v>#N/A</v>
          </cell>
        </row>
        <row r="3260">
          <cell r="B3260" t="str">
            <v>19003255</v>
          </cell>
          <cell r="C3260" t="str">
            <v>LÂM TRỌNG THẮNG</v>
          </cell>
          <cell r="E3260" t="str">
            <v>025</v>
          </cell>
          <cell r="F3260" t="str">
            <v xml:space="preserve">BỆNH VIỆN THỐNG  NHẤT </v>
          </cell>
        </row>
        <row r="3261">
          <cell r="B3261" t="str">
            <v>19003256</v>
          </cell>
          <cell r="C3261" t="str">
            <v>ĐẶNG THANH TOÀN</v>
          </cell>
          <cell r="E3261" t="str">
            <v>025</v>
          </cell>
          <cell r="F3261" t="str">
            <v xml:space="preserve">BỆNH VIỆN THỐNG  NHẤT </v>
          </cell>
        </row>
        <row r="3262">
          <cell r="B3262" t="str">
            <v>19003257</v>
          </cell>
          <cell r="C3262" t="str">
            <v>LÊ BẢO DUY</v>
          </cell>
          <cell r="E3262" t="str">
            <v>025</v>
          </cell>
          <cell r="F3262" t="str">
            <v xml:space="preserve">BỆNH VIỆN THỐNG  NHẤT </v>
          </cell>
        </row>
        <row r="3263">
          <cell r="B3263" t="str">
            <v>19003258</v>
          </cell>
          <cell r="C3263" t="str">
            <v>NGUYỄN VĂN HOÀI NAM</v>
          </cell>
          <cell r="E3263" t="str">
            <v>025</v>
          </cell>
          <cell r="F3263" t="str">
            <v xml:space="preserve">BỆNH VIỆN THỐNG  NHẤT </v>
          </cell>
        </row>
        <row r="3264">
          <cell r="B3264" t="str">
            <v>19003259</v>
          </cell>
          <cell r="C3264" t="str">
            <v>NGUYỄN NGỌC HUY</v>
          </cell>
          <cell r="E3264" t="str">
            <v>025</v>
          </cell>
          <cell r="F3264" t="str">
            <v xml:space="preserve">BỆNH VIỆN THỐNG  NHẤT </v>
          </cell>
        </row>
        <row r="3265">
          <cell r="B3265" t="str">
            <v>19003260</v>
          </cell>
          <cell r="C3265" t="str">
            <v>HỒ CHÍ NGUYỆN</v>
          </cell>
          <cell r="E3265" t="str">
            <v>025</v>
          </cell>
          <cell r="F3265" t="str">
            <v xml:space="preserve">BỆNH VIỆN THỐNG  NHẤT </v>
          </cell>
        </row>
        <row r="3266">
          <cell r="B3266" t="str">
            <v>19003261</v>
          </cell>
          <cell r="C3266" t="str">
            <v>NGUYỄN TẤN MINH</v>
          </cell>
          <cell r="E3266" t="str">
            <v>028</v>
          </cell>
          <cell r="F3266" t="str">
            <v>BỆNH VIỆN QUẬN 11</v>
          </cell>
        </row>
        <row r="3267">
          <cell r="B3267" t="str">
            <v>19003262</v>
          </cell>
          <cell r="C3267" t="str">
            <v>NGUYỄN THANH DUY</v>
          </cell>
          <cell r="D3267" t="str">
            <v>HS4797937908786</v>
          </cell>
          <cell r="E3267" t="str">
            <v>470</v>
          </cell>
          <cell r="F3267" t="str">
            <v>PHÒNG KHÁM ĐA KHOA CƠ SỞ 2 - BỆNH VIỆN QUẬN GÒ VẤP</v>
          </cell>
        </row>
        <row r="3268">
          <cell r="B3268" t="str">
            <v>19003263</v>
          </cell>
          <cell r="F3268" t="e">
            <v>#N/A</v>
          </cell>
        </row>
        <row r="3269">
          <cell r="B3269" t="str">
            <v>19003264</v>
          </cell>
          <cell r="C3269" t="str">
            <v>TRẦN NGỌC ĐỨC DU</v>
          </cell>
          <cell r="E3269" t="str">
            <v>025</v>
          </cell>
          <cell r="F3269" t="str">
            <v xml:space="preserve">BỆNH VIỆN THỐNG  NHẤT </v>
          </cell>
        </row>
        <row r="3270">
          <cell r="B3270" t="str">
            <v>19003265</v>
          </cell>
          <cell r="C3270" t="str">
            <v>VÕ VĂN BÌNH</v>
          </cell>
          <cell r="D3270" t="str">
            <v>DK2515120921602</v>
          </cell>
          <cell r="E3270" t="str">
            <v>CÓ THẺ</v>
          </cell>
          <cell r="F3270" t="e">
            <v>#N/A</v>
          </cell>
        </row>
        <row r="3271">
          <cell r="B3271" t="str">
            <v>19003266</v>
          </cell>
          <cell r="C3271" t="str">
            <v>KHỔNG MINH TRÍ</v>
          </cell>
          <cell r="E3271" t="str">
            <v>040</v>
          </cell>
          <cell r="F3271" t="str">
            <v>BỆNH VIỆN ĐA KHOA KHU VỰC CỦ CHI</v>
          </cell>
        </row>
        <row r="3272">
          <cell r="B3272" t="str">
            <v>19003267</v>
          </cell>
          <cell r="C3272" t="str">
            <v>HUỲNH HỮU TRỌNG</v>
          </cell>
          <cell r="E3272" t="str">
            <v>025</v>
          </cell>
          <cell r="F3272" t="str">
            <v xml:space="preserve">BỆNH VIỆN THỐNG  NHẤT </v>
          </cell>
        </row>
        <row r="3273">
          <cell r="B3273" t="str">
            <v>19003268</v>
          </cell>
          <cell r="C3273" t="str">
            <v>NGUYỄN THỊ VY</v>
          </cell>
          <cell r="E3273" t="str">
            <v>029</v>
          </cell>
          <cell r="F3273" t="str">
            <v>BỆNH VIỆN QUẬN 12</v>
          </cell>
        </row>
        <row r="3274">
          <cell r="B3274" t="str">
            <v>19003269</v>
          </cell>
          <cell r="C3274" t="str">
            <v xml:space="preserve">NGUYỄN NHẬT KHÁNH </v>
          </cell>
          <cell r="D3274" t="str">
            <v>HS4606021350437</v>
          </cell>
          <cell r="E3274" t="str">
            <v>025</v>
          </cell>
          <cell r="F3274" t="str">
            <v xml:space="preserve">BỆNH VIỆN THỐNG  NHẤT </v>
          </cell>
        </row>
        <row r="3275">
          <cell r="B3275" t="str">
            <v>19003270</v>
          </cell>
          <cell r="C3275" t="str">
            <v>NGUYỄN BẢO DUY</v>
          </cell>
          <cell r="E3275" t="str">
            <v>025</v>
          </cell>
          <cell r="F3275" t="str">
            <v xml:space="preserve">BỆNH VIỆN THỐNG  NHẤT </v>
          </cell>
        </row>
        <row r="3276">
          <cell r="B3276" t="str">
            <v>19003271</v>
          </cell>
          <cell r="C3276" t="str">
            <v xml:space="preserve">ĐẶNG QUANG TRIỀU </v>
          </cell>
          <cell r="D3276" t="str">
            <v>HS4606020580403</v>
          </cell>
          <cell r="E3276" t="str">
            <v>025</v>
          </cell>
          <cell r="F3276" t="str">
            <v xml:space="preserve">BỆNH VIỆN THỐNG  NHẤT </v>
          </cell>
        </row>
        <row r="3277">
          <cell r="B3277" t="str">
            <v>19003272</v>
          </cell>
          <cell r="C3277" t="str">
            <v>TRẦN TUẤN ĐIỆP</v>
          </cell>
          <cell r="E3277" t="str">
            <v>025</v>
          </cell>
          <cell r="F3277" t="str">
            <v xml:space="preserve">BỆNH VIỆN THỐNG  NHẤT </v>
          </cell>
        </row>
        <row r="3278">
          <cell r="B3278" t="str">
            <v>19003273</v>
          </cell>
          <cell r="C3278" t="str">
            <v>NGUYỄN LÊ TẤN TÀI</v>
          </cell>
          <cell r="E3278" t="str">
            <v>025</v>
          </cell>
          <cell r="F3278" t="str">
            <v xml:space="preserve">BỆNH VIỆN THỐNG  NHẤT </v>
          </cell>
        </row>
        <row r="3279">
          <cell r="B3279" t="str">
            <v>19003274</v>
          </cell>
          <cell r="C3279" t="str">
            <v>NGUYỄN MINH NHẬT</v>
          </cell>
          <cell r="D3279" t="str">
            <v>HS4686822488034</v>
          </cell>
          <cell r="E3279" t="str">
            <v>025</v>
          </cell>
          <cell r="F3279" t="str">
            <v xml:space="preserve">BỆNH VIỆN THỐNG  NHẤT </v>
          </cell>
        </row>
        <row r="3280">
          <cell r="B3280" t="str">
            <v>19003275</v>
          </cell>
          <cell r="C3280" t="str">
            <v>NGUYỄN KHẮC LÊ XUÂN Y</v>
          </cell>
          <cell r="D3280" t="str">
            <v>HS4686822354890</v>
          </cell>
          <cell r="E3280" t="str">
            <v>025</v>
          </cell>
          <cell r="F3280" t="str">
            <v xml:space="preserve">BỆNH VIỆN THỐNG  NHẤT </v>
          </cell>
        </row>
        <row r="3281">
          <cell r="B3281" t="str">
            <v>19003276</v>
          </cell>
          <cell r="C3281" t="str">
            <v>NGUYỄN THÀNH NAM</v>
          </cell>
          <cell r="E3281" t="str">
            <v>025</v>
          </cell>
          <cell r="F3281" t="str">
            <v xml:space="preserve">BỆNH VIỆN THỐNG  NHẤT </v>
          </cell>
        </row>
        <row r="3282">
          <cell r="B3282" t="str">
            <v>19003277</v>
          </cell>
          <cell r="C3282" t="str">
            <v>NGUYỄN CHÍ LINH</v>
          </cell>
          <cell r="E3282" t="str">
            <v>025</v>
          </cell>
          <cell r="F3282" t="str">
            <v xml:space="preserve">BỆNH VIỆN THỐNG  NHẤT </v>
          </cell>
        </row>
        <row r="3283">
          <cell r="B3283" t="str">
            <v>19003278</v>
          </cell>
          <cell r="E3283" t="str">
            <v>054</v>
          </cell>
          <cell r="F3283" t="str">
            <v>BỆNH VIỆN QUẬN TÂN PHÚ</v>
          </cell>
        </row>
        <row r="3284">
          <cell r="B3284" t="str">
            <v>19003279</v>
          </cell>
          <cell r="C3284" t="str">
            <v>NGUYỄN TRUNG NGHĨA</v>
          </cell>
          <cell r="E3284" t="str">
            <v>025</v>
          </cell>
          <cell r="F3284" t="str">
            <v xml:space="preserve">BỆNH VIỆN THỐNG  NHẤT </v>
          </cell>
        </row>
        <row r="3285">
          <cell r="B3285" t="str">
            <v>19003280</v>
          </cell>
          <cell r="C3285" t="str">
            <v>PHẠM THÀNH KHANG</v>
          </cell>
          <cell r="D3285" t="str">
            <v>HS4838322145519</v>
          </cell>
          <cell r="E3285" t="str">
            <v>025</v>
          </cell>
          <cell r="F3285" t="str">
            <v xml:space="preserve">BỆNH VIỆN THỐNG  NHẤT </v>
          </cell>
        </row>
        <row r="3286">
          <cell r="B3286" t="str">
            <v>19003281</v>
          </cell>
          <cell r="C3286" t="str">
            <v>NGUYỄN THANH TÂM</v>
          </cell>
          <cell r="E3286" t="str">
            <v>025</v>
          </cell>
          <cell r="F3286" t="str">
            <v xml:space="preserve">BỆNH VIỆN THỐNG  NHẤT </v>
          </cell>
        </row>
        <row r="3287">
          <cell r="B3287" t="str">
            <v>19003282</v>
          </cell>
          <cell r="C3287" t="str">
            <v>NGUYỄN CHÍ THÔNG</v>
          </cell>
          <cell r="D3287" t="str">
            <v>HS4727221241858</v>
          </cell>
          <cell r="E3287" t="str">
            <v>025</v>
          </cell>
          <cell r="F3287" t="str">
            <v xml:space="preserve">BỆNH VIỆN THỐNG  NHẤT </v>
          </cell>
        </row>
        <row r="3288">
          <cell r="B3288" t="str">
            <v>19003283</v>
          </cell>
          <cell r="C3288" t="str">
            <v>ĐINH VĨNH KHANG</v>
          </cell>
          <cell r="E3288" t="str">
            <v>025</v>
          </cell>
          <cell r="F3288" t="str">
            <v xml:space="preserve">BỆNH VIỆN THỐNG  NHẤT </v>
          </cell>
        </row>
        <row r="3289">
          <cell r="B3289" t="str">
            <v>19003284</v>
          </cell>
          <cell r="C3289" t="str">
            <v>NGUYỄN TIẾN PHONG</v>
          </cell>
          <cell r="E3289" t="str">
            <v>025</v>
          </cell>
          <cell r="F3289" t="str">
            <v xml:space="preserve">BỆNH VIỆN THỐNG  NHẤT </v>
          </cell>
        </row>
        <row r="3290">
          <cell r="B3290" t="str">
            <v>19003285</v>
          </cell>
          <cell r="C3290" t="str">
            <v xml:space="preserve">NGUYỄN HOÀNG ANH </v>
          </cell>
          <cell r="D3290" t="str">
            <v>HS4797936952264</v>
          </cell>
          <cell r="E3290" t="str">
            <v>488</v>
          </cell>
          <cell r="F3290" t="str">
            <v>BỆNH VIỆN ĐA KHOA TƯ NHÂN XUYÊN Á</v>
          </cell>
        </row>
        <row r="3291">
          <cell r="B3291" t="str">
            <v>19003286</v>
          </cell>
          <cell r="C3291" t="str">
            <v>LIÊU THANH ĐÊ PÍT</v>
          </cell>
          <cell r="E3291" t="str">
            <v>040</v>
          </cell>
          <cell r="F3291" t="str">
            <v>BỆNH VIỆN ĐA KHOA KHU VỰC CỦ CHI</v>
          </cell>
        </row>
        <row r="3292">
          <cell r="B3292" t="str">
            <v>19003287</v>
          </cell>
          <cell r="C3292" t="str">
            <v>TRANG THỊ YẾN NGỌC</v>
          </cell>
          <cell r="E3292" t="str">
            <v>025</v>
          </cell>
          <cell r="F3292" t="str">
            <v xml:space="preserve">BỆNH VIỆN THỐNG  NHẤT </v>
          </cell>
        </row>
        <row r="3293">
          <cell r="B3293" t="str">
            <v>19003288</v>
          </cell>
          <cell r="C3293" t="str">
            <v>THÁI TUẤN KIỆT</v>
          </cell>
          <cell r="E3293" t="str">
            <v>025</v>
          </cell>
          <cell r="F3293" t="str">
            <v xml:space="preserve">BỆNH VIỆN THỐNG  NHẤT </v>
          </cell>
        </row>
        <row r="3294">
          <cell r="B3294" t="str">
            <v>19003289</v>
          </cell>
          <cell r="F3294" t="e">
            <v>#N/A</v>
          </cell>
        </row>
        <row r="3295">
          <cell r="B3295" t="str">
            <v>19003290</v>
          </cell>
          <cell r="C3295" t="str">
            <v>NGUYỄN CHÍ SỸ</v>
          </cell>
          <cell r="E3295" t="str">
            <v>025</v>
          </cell>
          <cell r="F3295" t="str">
            <v xml:space="preserve">BỆNH VIỆN THỐNG  NHẤT </v>
          </cell>
        </row>
        <row r="3296">
          <cell r="B3296" t="str">
            <v>19003291</v>
          </cell>
          <cell r="C3296" t="str">
            <v>NGUYỄN NGHĨA HIẾU</v>
          </cell>
          <cell r="E3296" t="str">
            <v>033</v>
          </cell>
          <cell r="F3296" t="str">
            <v>BỆNH VIỆN QUẬN TÂN BÌNH</v>
          </cell>
        </row>
        <row r="3297">
          <cell r="B3297" t="str">
            <v>19003292</v>
          </cell>
          <cell r="C3297" t="str">
            <v>TRẦN PHAN VỈNH CÁC</v>
          </cell>
          <cell r="E3297" t="str">
            <v>025</v>
          </cell>
          <cell r="F3297" t="str">
            <v xml:space="preserve">BỆNH VIỆN THỐNG  NHẤT </v>
          </cell>
        </row>
        <row r="3298">
          <cell r="B3298" t="str">
            <v>19003293</v>
          </cell>
          <cell r="C3298" t="str">
            <v>LÊ NAM TRƯỜNG</v>
          </cell>
          <cell r="E3298" t="str">
            <v>025</v>
          </cell>
          <cell r="F3298" t="str">
            <v xml:space="preserve">BỆNH VIỆN THỐNG  NHẤT </v>
          </cell>
        </row>
        <row r="3299">
          <cell r="B3299" t="str">
            <v>19003294</v>
          </cell>
          <cell r="C3299" t="str">
            <v>LÊ TRUNG NGUYÊN</v>
          </cell>
          <cell r="E3299" t="str">
            <v>025</v>
          </cell>
          <cell r="F3299" t="str">
            <v xml:space="preserve">BỆNH VIỆN THỐNG  NHẤT </v>
          </cell>
        </row>
        <row r="3300">
          <cell r="B3300" t="str">
            <v>19003295</v>
          </cell>
          <cell r="C3300" t="str">
            <v>NGUYỄN LÊ HOÀNG BẢO</v>
          </cell>
          <cell r="E3300" t="str">
            <v>040</v>
          </cell>
          <cell r="F3300" t="str">
            <v>BỆNH VIỆN ĐA KHOA KHU VỰC CỦ CHI</v>
          </cell>
        </row>
        <row r="3301">
          <cell r="B3301" t="str">
            <v>19003296</v>
          </cell>
          <cell r="C3301" t="str">
            <v>BÙI VĂN TRỌNG</v>
          </cell>
          <cell r="D3301" t="str">
            <v>HS4808022707703</v>
          </cell>
          <cell r="E3301" t="str">
            <v>025</v>
          </cell>
          <cell r="F3301" t="str">
            <v xml:space="preserve">BỆNH VIỆN THỐNG  NHẤT </v>
          </cell>
        </row>
        <row r="3302">
          <cell r="B3302" t="str">
            <v>19003297</v>
          </cell>
          <cell r="C3302" t="str">
            <v>LÊ THỊ QUỲNH GIAO</v>
          </cell>
          <cell r="E3302" t="str">
            <v>025</v>
          </cell>
          <cell r="F3302" t="str">
            <v xml:space="preserve">BỆNH VIỆN THỐNG  NHẤT </v>
          </cell>
        </row>
        <row r="3303">
          <cell r="B3303" t="str">
            <v>19003298</v>
          </cell>
          <cell r="C3303" t="str">
            <v>TRẦN THANH HUY</v>
          </cell>
          <cell r="E3303" t="str">
            <v>025</v>
          </cell>
          <cell r="F3303" t="str">
            <v xml:space="preserve">BỆNH VIỆN THỐNG  NHẤT </v>
          </cell>
        </row>
        <row r="3304">
          <cell r="B3304" t="str">
            <v>19003299</v>
          </cell>
          <cell r="C3304" t="str">
            <v>DƯƠNG GIA THỊNH</v>
          </cell>
          <cell r="D3304" t="str">
            <v>HS4959520858349</v>
          </cell>
          <cell r="E3304" t="str">
            <v>025</v>
          </cell>
          <cell r="F3304" t="str">
            <v xml:space="preserve">BỆNH VIỆN THỐNG  NHẤT </v>
          </cell>
        </row>
        <row r="3305">
          <cell r="B3305" t="str">
            <v>19003300</v>
          </cell>
          <cell r="C3305" t="str">
            <v>NGUYỄN THỊ NGUYỆN</v>
          </cell>
          <cell r="E3305" t="str">
            <v>025</v>
          </cell>
          <cell r="F3305" t="str">
            <v xml:space="preserve">BỆNH VIỆN THỐNG  NHẤT </v>
          </cell>
        </row>
        <row r="3306">
          <cell r="B3306" t="str">
            <v>19003301</v>
          </cell>
          <cell r="C3306" t="str">
            <v>LÊ HỮU ĐAN</v>
          </cell>
          <cell r="D3306" t="str">
            <v>HS4515121179768</v>
          </cell>
          <cell r="E3306" t="str">
            <v>025</v>
          </cell>
          <cell r="F3306" t="str">
            <v xml:space="preserve">BỆNH VIỆN THỐNG  NHẤT </v>
          </cell>
        </row>
        <row r="3307">
          <cell r="B3307" t="str">
            <v>19003302</v>
          </cell>
          <cell r="C3307" t="str">
            <v>NGUYỄN THỊ MAI HOA</v>
          </cell>
          <cell r="D3307" t="str">
            <v>HS4808022203491</v>
          </cell>
          <cell r="E3307" t="str">
            <v>025</v>
          </cell>
          <cell r="F3307" t="str">
            <v xml:space="preserve">BỆNH VIỆN THỐNG  NHẤT </v>
          </cell>
        </row>
        <row r="3308">
          <cell r="B3308" t="str">
            <v>19003303</v>
          </cell>
          <cell r="C3308" t="str">
            <v>NGUYỄN MINH TÚ</v>
          </cell>
          <cell r="E3308" t="str">
            <v>025</v>
          </cell>
          <cell r="F3308" t="str">
            <v xml:space="preserve">BỆNH VIỆN THỐNG  NHẤT </v>
          </cell>
        </row>
        <row r="3309">
          <cell r="B3309" t="str">
            <v>19003304</v>
          </cell>
          <cell r="C3309" t="str">
            <v>NGUYỄN ĐỨC HUY</v>
          </cell>
          <cell r="E3309" t="str">
            <v>025</v>
          </cell>
          <cell r="F3309" t="str">
            <v xml:space="preserve">BỆNH VIỆN THỐNG  NHẤT </v>
          </cell>
        </row>
        <row r="3310">
          <cell r="B3310" t="str">
            <v>19003305</v>
          </cell>
          <cell r="C3310" t="str">
            <v>NGUYỄN ANH KIỆT</v>
          </cell>
          <cell r="E3310" t="str">
            <v>025</v>
          </cell>
          <cell r="F3310" t="str">
            <v xml:space="preserve">BỆNH VIỆN THỐNG  NHẤT </v>
          </cell>
        </row>
        <row r="3311">
          <cell r="B3311" t="str">
            <v>19003306</v>
          </cell>
          <cell r="C3311" t="str">
            <v>NGUYỄN ĐẮC NAM</v>
          </cell>
          <cell r="E3311" t="str">
            <v>470</v>
          </cell>
          <cell r="F3311" t="str">
            <v>PHÒNG KHÁM ĐA KHOA CƠ SỞ 2 - BỆNH VIỆN QUẬN GÒ VẤP</v>
          </cell>
        </row>
        <row r="3312">
          <cell r="B3312" t="str">
            <v>19003307</v>
          </cell>
          <cell r="C3312" t="str">
            <v>HUỲNH HUY TUẤN</v>
          </cell>
          <cell r="D3312" t="str">
            <v>HS4797939374532</v>
          </cell>
          <cell r="E3312" t="str">
            <v>028</v>
          </cell>
          <cell r="F3312" t="str">
            <v>BỆNH VIỆN QUẬN 11</v>
          </cell>
        </row>
        <row r="3313">
          <cell r="B3313" t="str">
            <v>19003308</v>
          </cell>
          <cell r="C3313" t="str">
            <v>NGUYỄN VŨ TRƯỜNG</v>
          </cell>
          <cell r="E3313" t="str">
            <v>055</v>
          </cell>
          <cell r="F3313" t="str">
            <v xml:space="preserve">BỆNH VIỆN QUẬN BÌNH TÂN </v>
          </cell>
        </row>
        <row r="3314">
          <cell r="B3314" t="str">
            <v>19003309</v>
          </cell>
          <cell r="C3314" t="str">
            <v>PHẠM QUỐC BẢO</v>
          </cell>
          <cell r="E3314" t="str">
            <v>025</v>
          </cell>
          <cell r="F3314" t="str">
            <v xml:space="preserve">BỆNH VIỆN THỐNG  NHẤT </v>
          </cell>
        </row>
        <row r="3315">
          <cell r="B3315" t="str">
            <v>19003310</v>
          </cell>
          <cell r="C3315" t="str">
            <v>TẠ NGỌC TÚ</v>
          </cell>
          <cell r="E3315" t="str">
            <v>026</v>
          </cell>
          <cell r="F3315" t="str">
            <v xml:space="preserve">BỆNH VIỆN CẤP CỨU TRƯNG VƯƠNG </v>
          </cell>
        </row>
        <row r="3316">
          <cell r="B3316" t="str">
            <v>19003311</v>
          </cell>
          <cell r="C3316" t="str">
            <v>THÁI THÀNH TÂN</v>
          </cell>
          <cell r="E3316" t="str">
            <v>037</v>
          </cell>
          <cell r="F3316" t="str">
            <v>BỆNH VIỆN QUẬN THỦ ĐỨC</v>
          </cell>
        </row>
        <row r="3317">
          <cell r="B3317" t="str">
            <v>19003312</v>
          </cell>
          <cell r="C3317" t="str">
            <v>NGUYỄN THIỆN PHONG</v>
          </cell>
          <cell r="F3317" t="e">
            <v>#N/A</v>
          </cell>
        </row>
        <row r="3318">
          <cell r="B3318" t="str">
            <v>19003313</v>
          </cell>
          <cell r="C3318" t="str">
            <v xml:space="preserve">NGUYỄN TRUNG TÍNH </v>
          </cell>
          <cell r="D3318" t="str">
            <v>HS4878724020933</v>
          </cell>
          <cell r="E3318" t="str">
            <v>025</v>
          </cell>
          <cell r="F3318" t="str">
            <v xml:space="preserve">BỆNH VIỆN THỐNG  NHẤT </v>
          </cell>
        </row>
        <row r="3319">
          <cell r="B3319" t="str">
            <v>19003314</v>
          </cell>
          <cell r="C3319" t="str">
            <v>KIỀU CÔNG KHỎE</v>
          </cell>
          <cell r="D3319" t="str">
            <v>SV4798023621863</v>
          </cell>
          <cell r="E3319" t="str">
            <v>033</v>
          </cell>
          <cell r="F3319" t="str">
            <v>BỆNH VIỆN QUẬN TÂN BÌNH</v>
          </cell>
        </row>
        <row r="3320">
          <cell r="B3320" t="str">
            <v>19003315</v>
          </cell>
          <cell r="C3320" t="str">
            <v>TẠ VĂN CƯỜNG</v>
          </cell>
          <cell r="E3320" t="str">
            <v>040</v>
          </cell>
          <cell r="F3320" t="str">
            <v>BỆNH VIỆN ĐA KHOA KHU VỰC CỦ CHI</v>
          </cell>
        </row>
        <row r="3321">
          <cell r="B3321" t="str">
            <v>19003316</v>
          </cell>
          <cell r="C3321" t="str">
            <v>VÕ QUỐC THÀNH</v>
          </cell>
          <cell r="D3321" t="str">
            <v>HS4870209301104</v>
          </cell>
          <cell r="E3321" t="str">
            <v>025</v>
          </cell>
          <cell r="F3321" t="str">
            <v xml:space="preserve">BỆNH VIỆN THỐNG  NHẤT </v>
          </cell>
        </row>
        <row r="3322">
          <cell r="B3322" t="str">
            <v>19003317</v>
          </cell>
          <cell r="F3322" t="e">
            <v>#N/A</v>
          </cell>
        </row>
        <row r="3323">
          <cell r="B3323" t="str">
            <v>19003318</v>
          </cell>
          <cell r="C3323" t="str">
            <v>PHẠM CÔNG NHẬT THIÊN</v>
          </cell>
          <cell r="D3323" t="str">
            <v>HS CŨ -18T4-LTM2</v>
          </cell>
          <cell r="F3323" t="e">
            <v>#N/A</v>
          </cell>
        </row>
        <row r="3324">
          <cell r="B3324" t="str">
            <v>19003319</v>
          </cell>
          <cell r="C3324" t="str">
            <v>NGUYỄN NHỰT VŨ</v>
          </cell>
          <cell r="E3324" t="str">
            <v>028</v>
          </cell>
          <cell r="F3324" t="str">
            <v>BỆNH VIỆN QUẬN 11</v>
          </cell>
        </row>
        <row r="3325">
          <cell r="B3325" t="str">
            <v>19003320</v>
          </cell>
          <cell r="C3325" t="str">
            <v>BÙI HỮU TÀI</v>
          </cell>
          <cell r="E3325" t="str">
            <v>025</v>
          </cell>
          <cell r="F3325" t="str">
            <v xml:space="preserve">BỆNH VIỆN THỐNG  NHẤT </v>
          </cell>
        </row>
        <row r="3326">
          <cell r="B3326" t="str">
            <v>19003321</v>
          </cell>
          <cell r="C3326" t="str">
            <v xml:space="preserve">NGUYỄN AN KHẢI HƯNG </v>
          </cell>
          <cell r="E3326" t="str">
            <v>071</v>
          </cell>
          <cell r="F3326" t="str">
            <v xml:space="preserve">BỆNH VIỆN ĐA KHOA HOÀN MỸ SÀI GÒN </v>
          </cell>
        </row>
        <row r="3327">
          <cell r="B3327" t="str">
            <v>19003322</v>
          </cell>
          <cell r="C3327" t="str">
            <v>VÕ NGỌC THƠ</v>
          </cell>
          <cell r="E3327" t="str">
            <v>033</v>
          </cell>
          <cell r="F3327" t="str">
            <v>BỆNH VIỆN QUẬN TÂN BÌNH</v>
          </cell>
        </row>
        <row r="3328">
          <cell r="B3328" t="str">
            <v>19003323</v>
          </cell>
          <cell r="C3328" t="str">
            <v>NGUYỄN HOÀNG DUY PHƯƠNG</v>
          </cell>
          <cell r="E3328" t="str">
            <v>025</v>
          </cell>
          <cell r="F3328" t="str">
            <v xml:space="preserve">BỆNH VIỆN THỐNG  NHẤT </v>
          </cell>
        </row>
        <row r="3329">
          <cell r="B3329" t="str">
            <v>19003324</v>
          </cell>
          <cell r="C3329" t="str">
            <v xml:space="preserve">PHAN NHỰT TÂN </v>
          </cell>
          <cell r="D3329" t="str">
            <v>HS4797937182340</v>
          </cell>
          <cell r="E3329" t="str">
            <v>054</v>
          </cell>
          <cell r="F3329" t="str">
            <v>BỆNH VIỆN QUẬN TÂN PHÚ</v>
          </cell>
        </row>
        <row r="3330">
          <cell r="B3330" t="str">
            <v>19003325</v>
          </cell>
          <cell r="C3330" t="str">
            <v>PHẠM HOÀNG HY</v>
          </cell>
          <cell r="D3330" t="str">
            <v>HS4545420866196</v>
          </cell>
          <cell r="E3330" t="str">
            <v>055</v>
          </cell>
          <cell r="F3330" t="str">
            <v xml:space="preserve">BỆNH VIỆN QUẬN BÌNH TÂN </v>
          </cell>
        </row>
        <row r="3331">
          <cell r="B3331" t="str">
            <v>19003326</v>
          </cell>
          <cell r="C3331" t="str">
            <v>NGUYỄN THÁI TÚ</v>
          </cell>
          <cell r="D3331" t="str">
            <v>HS4797931621026</v>
          </cell>
          <cell r="E3331" t="str">
            <v>054</v>
          </cell>
          <cell r="F3331" t="str">
            <v>BỆNH VIỆN QUẬN TÂN PHÚ</v>
          </cell>
        </row>
        <row r="3332">
          <cell r="B3332" t="str">
            <v>19003327</v>
          </cell>
          <cell r="C3332" t="str">
            <v xml:space="preserve">TRẦN THANH VŨ </v>
          </cell>
          <cell r="E3332" t="str">
            <v>033</v>
          </cell>
          <cell r="F3332" t="str">
            <v>BỆNH VIỆN QUẬN TÂN BÌNH</v>
          </cell>
        </row>
        <row r="3333">
          <cell r="B3333" t="str">
            <v>19003328</v>
          </cell>
          <cell r="C3333" t="str">
            <v>NGUYỄN VĂN NAM</v>
          </cell>
          <cell r="E3333" t="str">
            <v>025</v>
          </cell>
          <cell r="F3333" t="str">
            <v xml:space="preserve">BỆNH VIỆN THỐNG  NHẤT </v>
          </cell>
        </row>
        <row r="3334">
          <cell r="B3334" t="str">
            <v>19003329</v>
          </cell>
          <cell r="C3334" t="str">
            <v>TRẦN NGUYỄN THỦY TIÊN</v>
          </cell>
          <cell r="E3334" t="str">
            <v>025</v>
          </cell>
          <cell r="F3334" t="str">
            <v xml:space="preserve">BỆNH VIỆN THỐNG  NHẤT </v>
          </cell>
        </row>
        <row r="3335">
          <cell r="B3335" t="str">
            <v>19003330</v>
          </cell>
          <cell r="F3335" t="e">
            <v>#N/A</v>
          </cell>
        </row>
        <row r="3336">
          <cell r="B3336" t="str">
            <v>19003331</v>
          </cell>
          <cell r="C3336" t="str">
            <v>VŨ HOÀNG VIỆT</v>
          </cell>
          <cell r="E3336" t="str">
            <v>054</v>
          </cell>
          <cell r="F3336" t="str">
            <v>BỆNH VIỆN QUẬN TÂN PHÚ</v>
          </cell>
        </row>
        <row r="3337">
          <cell r="B3337" t="str">
            <v>19003332</v>
          </cell>
          <cell r="C3337" t="str">
            <v xml:space="preserve">NGUYỄN NHĨ KHANG </v>
          </cell>
          <cell r="D3337" t="str">
            <v>SV4798222891338</v>
          </cell>
          <cell r="E3337" t="str">
            <v>025</v>
          </cell>
          <cell r="F3337" t="str">
            <v xml:space="preserve">BỆNH VIỆN THỐNG  NHẤT </v>
          </cell>
        </row>
        <row r="3338">
          <cell r="B3338" t="str">
            <v>19003333</v>
          </cell>
          <cell r="C3338" t="str">
            <v xml:space="preserve">TRẦN QUỐC DŨNG </v>
          </cell>
          <cell r="E3338" t="str">
            <v>033</v>
          </cell>
          <cell r="F3338" t="str">
            <v>BỆNH VIỆN QUẬN TÂN BÌNH</v>
          </cell>
        </row>
        <row r="3339">
          <cell r="B3339" t="str">
            <v>19003334</v>
          </cell>
          <cell r="C3339" t="str">
            <v>VÕ THÀNH ĐẠT</v>
          </cell>
          <cell r="E3339" t="str">
            <v>055</v>
          </cell>
          <cell r="F3339" t="str">
            <v xml:space="preserve">BỆNH VIỆN QUẬN BÌNH TÂN </v>
          </cell>
        </row>
        <row r="3340">
          <cell r="B3340" t="str">
            <v>19003335</v>
          </cell>
          <cell r="C3340" t="str">
            <v xml:space="preserve">NGUYỄN HỮU NHÂN </v>
          </cell>
          <cell r="D3340" t="str">
            <v>HS4747424557447</v>
          </cell>
          <cell r="E3340" t="str">
            <v>033</v>
          </cell>
          <cell r="F3340" t="str">
            <v>BỆNH VIỆN QUẬN TÂN BÌNH</v>
          </cell>
        </row>
        <row r="3341">
          <cell r="B3341" t="str">
            <v>19003336</v>
          </cell>
          <cell r="C3341" t="str">
            <v>TRẦN QUỐC KHÁNH</v>
          </cell>
          <cell r="D3341" t="str">
            <v>HS4727222275976</v>
          </cell>
          <cell r="E3341" t="str">
            <v>040</v>
          </cell>
          <cell r="F3341" t="str">
            <v>BỆNH VIỆN ĐA KHOA KHU VỰC CỦ CHI</v>
          </cell>
        </row>
        <row r="3342">
          <cell r="B3342" t="str">
            <v>19003337</v>
          </cell>
          <cell r="F3342" t="e">
            <v>#N/A</v>
          </cell>
        </row>
        <row r="3343">
          <cell r="B3343" t="str">
            <v>19003338</v>
          </cell>
          <cell r="C3343" t="str">
            <v>LÊ TRỌNG QUÍ</v>
          </cell>
          <cell r="D3343" t="str">
            <v>HN2808022875591</v>
          </cell>
          <cell r="E3343" t="str">
            <v>CÓ THẺ</v>
          </cell>
          <cell r="F3343" t="e">
            <v>#N/A</v>
          </cell>
        </row>
        <row r="3344">
          <cell r="B3344" t="str">
            <v>19003339</v>
          </cell>
          <cell r="C3344" t="str">
            <v>PHAN VĂN NAM</v>
          </cell>
          <cell r="E3344" t="str">
            <v>025</v>
          </cell>
          <cell r="F3344" t="str">
            <v xml:space="preserve">BỆNH VIỆN THỐNG  NHẤT </v>
          </cell>
        </row>
        <row r="3345">
          <cell r="B3345" t="str">
            <v>19003340</v>
          </cell>
          <cell r="C3345" t="str">
            <v>NGUYỄN THANH QUÝ</v>
          </cell>
          <cell r="D3345" t="str">
            <v>HS4545420645365</v>
          </cell>
          <cell r="E3345" t="str">
            <v>054</v>
          </cell>
          <cell r="F3345" t="str">
            <v>BỆNH VIỆN QUẬN TÂN PHÚ</v>
          </cell>
        </row>
        <row r="3346">
          <cell r="B3346" t="str">
            <v>19003341</v>
          </cell>
          <cell r="C3346" t="str">
            <v>TRẦN ĐÌNH PHI HÙNG</v>
          </cell>
          <cell r="E3346" t="str">
            <v>012</v>
          </cell>
          <cell r="F3346" t="str">
            <v xml:space="preserve">BỆNH VIỆN AN BÌNH </v>
          </cell>
        </row>
        <row r="3347">
          <cell r="B3347" t="str">
            <v>19003342</v>
          </cell>
          <cell r="C3347" t="str">
            <v>ĐOÀN MINH DƯ</v>
          </cell>
          <cell r="E3347" t="str">
            <v>012</v>
          </cell>
          <cell r="F3347" t="str">
            <v xml:space="preserve">BỆNH VIỆN AN BÌNH </v>
          </cell>
        </row>
        <row r="3348">
          <cell r="B3348" t="str">
            <v>19003343</v>
          </cell>
          <cell r="C3348" t="str">
            <v>NGUYỄN TRUNG DŨNG</v>
          </cell>
          <cell r="E3348" t="str">
            <v>025</v>
          </cell>
          <cell r="F3348" t="str">
            <v xml:space="preserve">BỆNH VIỆN THỐNG  NHẤT </v>
          </cell>
        </row>
        <row r="3349">
          <cell r="B3349" t="str">
            <v>19003344</v>
          </cell>
          <cell r="C3349" t="str">
            <v>NGUYỄN HOÀI NAM</v>
          </cell>
          <cell r="E3349" t="str">
            <v>025</v>
          </cell>
          <cell r="F3349" t="str">
            <v xml:space="preserve">BỆNH VIỆN THỐNG  NHẤT </v>
          </cell>
        </row>
        <row r="3350">
          <cell r="B3350" t="str">
            <v>19003345</v>
          </cell>
          <cell r="C3350" t="str">
            <v>LÊ HOÀNG CHƯƠNG</v>
          </cell>
          <cell r="E3350" t="str">
            <v>025</v>
          </cell>
          <cell r="F3350" t="str">
            <v xml:space="preserve">BỆNH VIỆN THỐNG  NHẤT </v>
          </cell>
        </row>
        <row r="3351">
          <cell r="B3351" t="str">
            <v>19003346</v>
          </cell>
          <cell r="C3351" t="str">
            <v>NGUYỄN DƯƠNG HOÀNG LONG</v>
          </cell>
          <cell r="E3351" t="str">
            <v>025</v>
          </cell>
          <cell r="F3351" t="str">
            <v xml:space="preserve">BỆNH VIỆN THỐNG  NHẤT </v>
          </cell>
        </row>
        <row r="3352">
          <cell r="B3352" t="str">
            <v>19003347</v>
          </cell>
          <cell r="C3352" t="str">
            <v>NGUYỄN MINH QUANG</v>
          </cell>
          <cell r="E3352" t="str">
            <v>033</v>
          </cell>
          <cell r="F3352" t="str">
            <v>BỆNH VIỆN QUẬN TÂN BÌNH</v>
          </cell>
        </row>
        <row r="3353">
          <cell r="B3353" t="str">
            <v>19003348</v>
          </cell>
          <cell r="C3353" t="str">
            <v>NGUYỄN ĐỨC VŨ NGUYÊN</v>
          </cell>
          <cell r="D3353" t="str">
            <v>HS4838323092021</v>
          </cell>
          <cell r="E3353" t="str">
            <v>025</v>
          </cell>
          <cell r="F3353" t="str">
            <v xml:space="preserve">BỆNH VIỆN THỐNG  NHẤT </v>
          </cell>
        </row>
        <row r="3354">
          <cell r="B3354" t="str">
            <v>19003349</v>
          </cell>
          <cell r="C3354" t="str">
            <v>NGUYỄN DUY MINH</v>
          </cell>
          <cell r="E3354" t="str">
            <v>025</v>
          </cell>
          <cell r="F3354" t="str">
            <v xml:space="preserve">BỆNH VIỆN THỐNG  NHẤT </v>
          </cell>
        </row>
        <row r="3355">
          <cell r="B3355" t="str">
            <v>19003350</v>
          </cell>
          <cell r="C3355" t="str">
            <v>HUỲNH VŨ TOÀN</v>
          </cell>
          <cell r="D3355" t="str">
            <v>HS4727222217188</v>
          </cell>
          <cell r="E3355" t="str">
            <v>025</v>
          </cell>
          <cell r="F3355" t="str">
            <v xml:space="preserve">BỆNH VIỆN THỐNG  NHẤT </v>
          </cell>
        </row>
        <row r="3356">
          <cell r="B3356" t="str">
            <v>19003351</v>
          </cell>
          <cell r="C3356" t="str">
            <v>NGUYỄN QUỐC HUY</v>
          </cell>
          <cell r="E3356" t="str">
            <v>041</v>
          </cell>
          <cell r="F3356" t="str">
            <v>BỆNH VIỆN ĐA KHOA KHU VỰC HÓC MÔN</v>
          </cell>
        </row>
        <row r="3357">
          <cell r="B3357" t="str">
            <v>19003352</v>
          </cell>
          <cell r="C3357" t="str">
            <v>CAO BÁ NHẬT</v>
          </cell>
          <cell r="D3357" t="str">
            <v>DK2444420249444</v>
          </cell>
          <cell r="E3357" t="str">
            <v>CÓ THẺ</v>
          </cell>
          <cell r="F3357" t="e">
            <v>#N/A</v>
          </cell>
        </row>
        <row r="3358">
          <cell r="B3358" t="str">
            <v>19003353</v>
          </cell>
          <cell r="C3358" t="str">
            <v>NGUYỄN DUY THÁI</v>
          </cell>
          <cell r="D3358" t="str">
            <v>HN2727222562069</v>
          </cell>
          <cell r="E3358" t="str">
            <v>CÓ THẺ</v>
          </cell>
          <cell r="F3358" t="e">
            <v>#N/A</v>
          </cell>
        </row>
        <row r="3359">
          <cell r="B3359" t="str">
            <v>19003354</v>
          </cell>
          <cell r="C3359" t="str">
            <v>NGUYỄN THIỆN KHANG</v>
          </cell>
          <cell r="D3359" t="str">
            <v>HS4686822460655</v>
          </cell>
          <cell r="E3359" t="str">
            <v>029</v>
          </cell>
          <cell r="F3359" t="str">
            <v>BỆNH VIỆN QUẬN 12</v>
          </cell>
        </row>
        <row r="3360">
          <cell r="B3360" t="str">
            <v>19003355</v>
          </cell>
          <cell r="C3360" t="str">
            <v>NGUYỄN TÂY HỒ</v>
          </cell>
          <cell r="D3360" t="str">
            <v>GD4828223232378</v>
          </cell>
          <cell r="E3360" t="str">
            <v>025</v>
          </cell>
          <cell r="F3360" t="str">
            <v xml:space="preserve">BỆNH VIỆN THỐNG  NHẤT </v>
          </cell>
        </row>
        <row r="3361">
          <cell r="B3361" t="str">
            <v>19003356</v>
          </cell>
          <cell r="C3361" t="str">
            <v>NGUYỄN MINH TRUNG</v>
          </cell>
          <cell r="E3361" t="str">
            <v>025</v>
          </cell>
          <cell r="F3361" t="str">
            <v xml:space="preserve">BỆNH VIỆN THỐNG  NHẤT </v>
          </cell>
        </row>
        <row r="3362">
          <cell r="B3362" t="str">
            <v>19003357</v>
          </cell>
          <cell r="C3362" t="str">
            <v>NGUYỄN PHƯỚC THỊNH</v>
          </cell>
          <cell r="E3362" t="str">
            <v>025</v>
          </cell>
          <cell r="F3362" t="str">
            <v xml:space="preserve">BỆNH VIỆN THỐNG  NHẤT </v>
          </cell>
        </row>
        <row r="3363">
          <cell r="B3363" t="str">
            <v>19003358</v>
          </cell>
          <cell r="C3363" t="str">
            <v>PHẠM HÙNG TIẾN</v>
          </cell>
          <cell r="E3363" t="str">
            <v>025</v>
          </cell>
          <cell r="F3363" t="str">
            <v xml:space="preserve">BỆNH VIỆN THỐNG  NHẤT </v>
          </cell>
        </row>
        <row r="3364">
          <cell r="B3364" t="str">
            <v>19003359</v>
          </cell>
          <cell r="C3364" t="str">
            <v>NGUYỄN HẢI NAM</v>
          </cell>
          <cell r="E3364" t="str">
            <v>025</v>
          </cell>
          <cell r="F3364" t="str">
            <v xml:space="preserve">BỆNH VIỆN THỐNG  NHẤT </v>
          </cell>
        </row>
        <row r="3365">
          <cell r="B3365" t="str">
            <v>19003360</v>
          </cell>
          <cell r="C3365" t="str">
            <v>NGUYỄN TRÍ NHÂN</v>
          </cell>
          <cell r="D3365" t="str">
            <v>HS4878722903279</v>
          </cell>
          <cell r="E3365" t="str">
            <v>025</v>
          </cell>
          <cell r="F3365" t="str">
            <v xml:space="preserve">BỆNH VIỆN THỐNG  NHẤT </v>
          </cell>
        </row>
        <row r="3366">
          <cell r="B3366" t="str">
            <v>19003361</v>
          </cell>
          <cell r="C3366" t="str">
            <v>TÔ BỮU ĐỨC</v>
          </cell>
          <cell r="E3366" t="str">
            <v>025</v>
          </cell>
          <cell r="F3366" t="str">
            <v xml:space="preserve">BỆNH VIỆN THỐNG  NHẤT </v>
          </cell>
        </row>
        <row r="3367">
          <cell r="B3367" t="str">
            <v>19003362</v>
          </cell>
          <cell r="C3367" t="str">
            <v>NGUYỄN QUỐC KHÁNH</v>
          </cell>
          <cell r="E3367" t="str">
            <v>025</v>
          </cell>
          <cell r="F3367" t="str">
            <v xml:space="preserve">BỆNH VIỆN THỐNG  NHẤT </v>
          </cell>
        </row>
        <row r="3368">
          <cell r="B3368" t="str">
            <v>19003363</v>
          </cell>
          <cell r="C3368" t="str">
            <v>NGUYỄN VĂN TỶ</v>
          </cell>
          <cell r="E3368" t="str">
            <v>025</v>
          </cell>
          <cell r="F3368" t="str">
            <v xml:space="preserve">BỆNH VIỆN THỐNG  NHẤT </v>
          </cell>
        </row>
        <row r="3369">
          <cell r="B3369" t="str">
            <v>19003364</v>
          </cell>
          <cell r="C3369" t="str">
            <v>NGÔ TUẤN ĐẠT</v>
          </cell>
          <cell r="E3369" t="str">
            <v>025</v>
          </cell>
          <cell r="F3369" t="str">
            <v xml:space="preserve">BỆNH VIỆN THỐNG  NHẤT </v>
          </cell>
        </row>
        <row r="3370">
          <cell r="B3370" t="str">
            <v>19003365</v>
          </cell>
          <cell r="C3370" t="str">
            <v>HUỲNH TẤN HẢO</v>
          </cell>
          <cell r="D3370" t="str">
            <v>CN3686822970498</v>
          </cell>
          <cell r="E3370" t="str">
            <v>CÓ THẺ</v>
          </cell>
          <cell r="F3370" t="e">
            <v>#N/A</v>
          </cell>
        </row>
        <row r="3371">
          <cell r="B3371" t="str">
            <v>19003366</v>
          </cell>
          <cell r="C3371" t="str">
            <v>LÂM HOÀNG BẢO</v>
          </cell>
          <cell r="D3371" t="str">
            <v>GD4808022724991</v>
          </cell>
          <cell r="E3371" t="str">
            <v>025</v>
          </cell>
          <cell r="F3371" t="str">
            <v xml:space="preserve">BỆNH VIỆN THỐNG  NHẤT </v>
          </cell>
        </row>
        <row r="3372">
          <cell r="B3372" t="str">
            <v>19003367</v>
          </cell>
          <cell r="C3372" t="str">
            <v>NGUYỄN MINH HIỂN</v>
          </cell>
          <cell r="D3372" t="str">
            <v>18C1-CNO9</v>
          </cell>
          <cell r="E3372" t="str">
            <v>032</v>
          </cell>
          <cell r="F3372" t="str">
            <v xml:space="preserve">BỆNH VIỆN QUẬN PHÚ NHUẬN </v>
          </cell>
        </row>
        <row r="3373">
          <cell r="B3373" t="str">
            <v>19003368</v>
          </cell>
          <cell r="C3373" t="str">
            <v>PHAN MINH QUÂN</v>
          </cell>
          <cell r="E3373" t="str">
            <v>025</v>
          </cell>
          <cell r="F3373" t="str">
            <v xml:space="preserve">BỆNH VIỆN THỐNG  NHẤT </v>
          </cell>
        </row>
        <row r="3374">
          <cell r="B3374" t="str">
            <v>19003369</v>
          </cell>
          <cell r="C3374" t="str">
            <v>NGUYỄN MINH TIẾN</v>
          </cell>
          <cell r="E3374" t="str">
            <v>017</v>
          </cell>
          <cell r="F3374" t="str">
            <v>BỆNH VIỆN QUẬN 6</v>
          </cell>
        </row>
        <row r="3375">
          <cell r="B3375" t="str">
            <v>19003370</v>
          </cell>
          <cell r="C3375" t="str">
            <v>LÊ XUÂN NGUYÊN</v>
          </cell>
          <cell r="E3375" t="str">
            <v>031</v>
          </cell>
          <cell r="F3375" t="str">
            <v xml:space="preserve">BỆNH VIỆN QUẬN BÌNH THẠNH </v>
          </cell>
        </row>
        <row r="3376">
          <cell r="B3376" t="str">
            <v>19003371</v>
          </cell>
          <cell r="C3376" t="str">
            <v>TRẦN TRÍ PHÁT</v>
          </cell>
          <cell r="D3376" t="str">
            <v>HS4808023377849</v>
          </cell>
          <cell r="E3376" t="str">
            <v>025</v>
          </cell>
          <cell r="F3376" t="str">
            <v xml:space="preserve">BỆNH VIỆN THỐNG  NHẤT </v>
          </cell>
        </row>
        <row r="3377">
          <cell r="B3377" t="str">
            <v>19003372</v>
          </cell>
          <cell r="C3377" t="str">
            <v>NGUYỄN HỒNG THÁI</v>
          </cell>
          <cell r="E3377" t="str">
            <v>025</v>
          </cell>
          <cell r="F3377" t="str">
            <v xml:space="preserve">BỆNH VIỆN THỐNG  NHẤT </v>
          </cell>
        </row>
        <row r="3378">
          <cell r="B3378" t="str">
            <v>19003373</v>
          </cell>
          <cell r="F3378" t="e">
            <v>#N/A</v>
          </cell>
        </row>
        <row r="3379">
          <cell r="B3379" t="str">
            <v>19003374</v>
          </cell>
          <cell r="C3379" t="str">
            <v>NGUYỄN TIẾN ĐẠT</v>
          </cell>
          <cell r="E3379" t="str">
            <v>034</v>
          </cell>
          <cell r="F3379" t="str">
            <v>BỆNH VIỆN 175</v>
          </cell>
        </row>
        <row r="3380">
          <cell r="B3380" t="str">
            <v>19003375</v>
          </cell>
          <cell r="C3380" t="str">
            <v>HỒ HỒNG NHỰT</v>
          </cell>
          <cell r="E3380" t="str">
            <v>040</v>
          </cell>
          <cell r="F3380" t="str">
            <v>BỆNH VIỆN ĐA KHOA KHU VỰC CỦ CHI</v>
          </cell>
        </row>
        <row r="3381">
          <cell r="B3381" t="str">
            <v>19003376</v>
          </cell>
          <cell r="C3381" t="str">
            <v>VI VĂN TRỌNG TUẤN</v>
          </cell>
          <cell r="D3381" t="str">
            <v>HS4757525199681</v>
          </cell>
          <cell r="E3381" t="str">
            <v>025</v>
          </cell>
          <cell r="F3381" t="str">
            <v xml:space="preserve">BỆNH VIỆN THỐNG  NHẤT </v>
          </cell>
        </row>
        <row r="3382">
          <cell r="B3382" t="str">
            <v>19003377</v>
          </cell>
          <cell r="C3382" t="str">
            <v>TRẦN HƯNG PHÚC</v>
          </cell>
          <cell r="E3382" t="str">
            <v>034</v>
          </cell>
          <cell r="F3382" t="str">
            <v>BỆNH VIỆN 175</v>
          </cell>
        </row>
        <row r="3383">
          <cell r="B3383" t="str">
            <v>19003378</v>
          </cell>
          <cell r="C3383" t="str">
            <v>UÔNG MINH ĐỨC</v>
          </cell>
          <cell r="E3383" t="str">
            <v>025</v>
          </cell>
          <cell r="F3383" t="str">
            <v xml:space="preserve">BỆNH VIỆN THỐNG  NHẤT </v>
          </cell>
        </row>
        <row r="3384">
          <cell r="B3384" t="str">
            <v>19003379</v>
          </cell>
          <cell r="C3384" t="str">
            <v>LÊ THÀNH PHÁT</v>
          </cell>
          <cell r="E3384" t="str">
            <v>025</v>
          </cell>
          <cell r="F3384" t="str">
            <v xml:space="preserve">BỆNH VIỆN THỐNG  NHẤT </v>
          </cell>
        </row>
        <row r="3385">
          <cell r="B3385" t="str">
            <v>19003380</v>
          </cell>
          <cell r="C3385" t="str">
            <v>TRẦN VIỆT HÀO</v>
          </cell>
          <cell r="E3385" t="str">
            <v>025</v>
          </cell>
          <cell r="F3385" t="str">
            <v xml:space="preserve">BỆNH VIỆN THỐNG  NHẤT </v>
          </cell>
        </row>
        <row r="3386">
          <cell r="B3386" t="str">
            <v>19003381</v>
          </cell>
          <cell r="C3386" t="str">
            <v>NGUYỄN THANH HUY</v>
          </cell>
          <cell r="E3386" t="str">
            <v>041</v>
          </cell>
          <cell r="F3386" t="str">
            <v>BỆNH VIỆN ĐA KHOA KHU VỰC HÓC MÔN</v>
          </cell>
        </row>
        <row r="3387">
          <cell r="B3387" t="str">
            <v>19003382</v>
          </cell>
          <cell r="C3387" t="str">
            <v>HUỲNH THẾ QUÀ</v>
          </cell>
          <cell r="E3387" t="str">
            <v>033</v>
          </cell>
          <cell r="F3387" t="str">
            <v>BỆNH VIỆN QUẬN TÂN BÌNH</v>
          </cell>
        </row>
        <row r="3388">
          <cell r="B3388" t="str">
            <v>19003383</v>
          </cell>
          <cell r="C3388" t="str">
            <v>NGUYỄN TUẤN TÀI</v>
          </cell>
          <cell r="D3388" t="str">
            <v>HS4848421156453</v>
          </cell>
          <cell r="E3388" t="str">
            <v>033</v>
          </cell>
          <cell r="F3388" t="str">
            <v>BỆNH VIỆN QUẬN TÂN BÌNH</v>
          </cell>
        </row>
        <row r="3389">
          <cell r="B3389" t="str">
            <v>19003384</v>
          </cell>
          <cell r="C3389" t="str">
            <v xml:space="preserve">PHẠM TRẦN NGỌC SƠN </v>
          </cell>
          <cell r="E3389" t="str">
            <v>054</v>
          </cell>
          <cell r="F3389" t="str">
            <v>BỆNH VIỆN QUẬN TÂN PHÚ</v>
          </cell>
        </row>
        <row r="3390">
          <cell r="B3390" t="str">
            <v>19003385</v>
          </cell>
          <cell r="C3390" t="str">
            <v>PHẠM LONG HẢI</v>
          </cell>
          <cell r="E3390" t="str">
            <v>035</v>
          </cell>
          <cell r="F3390" t="str">
            <v>BỆNH VIỆN QUẬN GÒ VẤP</v>
          </cell>
        </row>
        <row r="3391">
          <cell r="B3391" t="str">
            <v>19003386</v>
          </cell>
          <cell r="C3391" t="str">
            <v xml:space="preserve">HỒ HẢI QUAN </v>
          </cell>
          <cell r="D3391" t="str">
            <v>CN3797934899299</v>
          </cell>
          <cell r="F3391" t="e">
            <v>#N/A</v>
          </cell>
        </row>
        <row r="3392">
          <cell r="B3392" t="str">
            <v>19003387</v>
          </cell>
          <cell r="C3392" t="str">
            <v xml:space="preserve">TÔ ĐĂNG KHOA </v>
          </cell>
          <cell r="E3392" t="str">
            <v>CÓ THẺ</v>
          </cell>
          <cell r="F3392" t="e">
            <v>#N/A</v>
          </cell>
        </row>
        <row r="3393">
          <cell r="B3393" t="str">
            <v>19003388</v>
          </cell>
          <cell r="C3393" t="str">
            <v xml:space="preserve">TRẦN VĂN TRỌNG </v>
          </cell>
          <cell r="E3393" t="str">
            <v>CÓ THẺ</v>
          </cell>
          <cell r="F3393" t="e">
            <v>#N/A</v>
          </cell>
        </row>
        <row r="3394">
          <cell r="B3394" t="str">
            <v>19003389</v>
          </cell>
          <cell r="C3394" t="str">
            <v xml:space="preserve">HỒ NGỌC HUY </v>
          </cell>
          <cell r="E3394" t="str">
            <v>033</v>
          </cell>
          <cell r="F3394" t="str">
            <v>BỆNH VIỆN QUẬN TÂN BÌNH</v>
          </cell>
        </row>
        <row r="3395">
          <cell r="B3395" t="str">
            <v>19003390</v>
          </cell>
          <cell r="C3395" t="str">
            <v>PHAN VÕ GIA BẢO</v>
          </cell>
          <cell r="E3395" t="str">
            <v>033</v>
          </cell>
          <cell r="F3395" t="str">
            <v>BỆNH VIỆN QUẬN TÂN BÌNH</v>
          </cell>
        </row>
        <row r="3396">
          <cell r="B3396" t="str">
            <v>19003391</v>
          </cell>
          <cell r="C3396" t="str">
            <v>TRẦN THANH GHI</v>
          </cell>
          <cell r="E3396" t="str">
            <v>033</v>
          </cell>
          <cell r="F3396" t="str">
            <v>BỆNH VIỆN QUẬN TÂN BÌNH</v>
          </cell>
        </row>
        <row r="3397">
          <cell r="B3397" t="str">
            <v>19003392</v>
          </cell>
          <cell r="C3397" t="str">
            <v>NGÔ HOÀNG CHÂU</v>
          </cell>
          <cell r="E3397" t="str">
            <v>032</v>
          </cell>
          <cell r="F3397" t="str">
            <v xml:space="preserve">BỆNH VIỆN QUẬN PHÚ NHUẬN </v>
          </cell>
        </row>
        <row r="3398">
          <cell r="B3398" t="str">
            <v>19003393</v>
          </cell>
          <cell r="C3398" t="str">
            <v>PHAN HOÀNG YẾN NGÂN</v>
          </cell>
          <cell r="D3398" t="str">
            <v>HS4797932239345</v>
          </cell>
          <cell r="E3398" t="str">
            <v>032</v>
          </cell>
          <cell r="F3398" t="str">
            <v xml:space="preserve">BỆNH VIỆN QUẬN PHÚ NHUẬN </v>
          </cell>
        </row>
        <row r="3399">
          <cell r="B3399" t="str">
            <v>19003394</v>
          </cell>
          <cell r="C3399" t="str">
            <v>PHAN KHÁNH TUẤN</v>
          </cell>
          <cell r="D3399" t="str">
            <v>GB4515120910061</v>
          </cell>
          <cell r="E3399" t="str">
            <v>CÓ THẺ</v>
          </cell>
          <cell r="F3399" t="e">
            <v>#N/A</v>
          </cell>
        </row>
        <row r="3400">
          <cell r="B3400" t="str">
            <v>19003395</v>
          </cell>
          <cell r="C3400" t="str">
            <v xml:space="preserve">VÕ MINH HẬU </v>
          </cell>
          <cell r="D3400" t="str">
            <v>HS4830404803902</v>
          </cell>
          <cell r="E3400" t="str">
            <v>025</v>
          </cell>
          <cell r="F3400" t="str">
            <v xml:space="preserve">BỆNH VIỆN THỐNG  NHẤT </v>
          </cell>
        </row>
        <row r="3401">
          <cell r="B3401" t="str">
            <v>19003396</v>
          </cell>
          <cell r="C3401" t="str">
            <v>LÊ ANH KHOA</v>
          </cell>
          <cell r="D3401" t="str">
            <v>HS4606021033188</v>
          </cell>
          <cell r="E3401" t="str">
            <v>033</v>
          </cell>
          <cell r="F3401" t="str">
            <v>BỆNH VIỆN QUẬN TÂN BÌNH</v>
          </cell>
        </row>
        <row r="3402">
          <cell r="B3402" t="str">
            <v>19003397</v>
          </cell>
          <cell r="C3402" t="str">
            <v xml:space="preserve">KHÚC VIỆT HÙNG </v>
          </cell>
          <cell r="D3402" t="str">
            <v>HS4797928219201</v>
          </cell>
          <cell r="E3402" t="str">
            <v>024</v>
          </cell>
          <cell r="F3402" t="str">
            <v>BỆNH VIỆN NHÂN DÂN 115</v>
          </cell>
        </row>
        <row r="3403">
          <cell r="B3403" t="str">
            <v>19003398</v>
          </cell>
          <cell r="C3403" t="str">
            <v>HÀ THÀNH DANH</v>
          </cell>
          <cell r="D3403" t="str">
            <v xml:space="preserve">HS CŨ </v>
          </cell>
          <cell r="E3403" t="str">
            <v>026</v>
          </cell>
          <cell r="F3403" t="str">
            <v xml:space="preserve">BỆNH VIỆN CẤP CỨU TRƯNG VƯƠNG </v>
          </cell>
        </row>
        <row r="3404">
          <cell r="B3404" t="str">
            <v>19003399</v>
          </cell>
          <cell r="C3404" t="str">
            <v>TRẦN NGUYỄN NHẬT LINH</v>
          </cell>
          <cell r="D3404" t="str">
            <v>GD4797936123856</v>
          </cell>
          <cell r="E3404" t="str">
            <v>038</v>
          </cell>
          <cell r="F3404" t="str">
            <v>BỆNH VIỆN HUYỆN BÌNH CHÁNH</v>
          </cell>
        </row>
        <row r="3405">
          <cell r="B3405" t="str">
            <v>19003400</v>
          </cell>
          <cell r="C3405" t="str">
            <v xml:space="preserve">NGUYỄN NGỌC QUÂN </v>
          </cell>
          <cell r="D3405" t="str">
            <v>HS4797934207124</v>
          </cell>
          <cell r="E3405" t="str">
            <v>055</v>
          </cell>
          <cell r="F3405" t="str">
            <v xml:space="preserve">BỆNH VIỆN QUẬN BÌNH TÂN </v>
          </cell>
        </row>
        <row r="3406">
          <cell r="B3406" t="str">
            <v>19003401</v>
          </cell>
          <cell r="C3406" t="str">
            <v>TRẦN TẤN ĐẠT</v>
          </cell>
          <cell r="D3406" t="str">
            <v>HN2878722006564</v>
          </cell>
          <cell r="F3406" t="e">
            <v>#N/A</v>
          </cell>
        </row>
        <row r="3407">
          <cell r="B3407" t="str">
            <v>19003402</v>
          </cell>
          <cell r="C3407" t="str">
            <v>TRẦN HOÀNG DUY</v>
          </cell>
          <cell r="E3407" t="str">
            <v>033</v>
          </cell>
          <cell r="F3407" t="str">
            <v>BỆNH VIỆN QUẬN TÂN BÌNH</v>
          </cell>
        </row>
        <row r="3408">
          <cell r="B3408" t="str">
            <v>19003403</v>
          </cell>
          <cell r="C3408" t="str">
            <v xml:space="preserve">NGUYỄN HỮU BẠCH </v>
          </cell>
          <cell r="D3408" t="str">
            <v>17T4-LTM1</v>
          </cell>
          <cell r="E3408" t="str">
            <v>009</v>
          </cell>
          <cell r="F3408" t="str">
            <v>BỆNH VIỆN QUẬN 3</v>
          </cell>
        </row>
        <row r="3409">
          <cell r="B3409" t="str">
            <v>19003404</v>
          </cell>
          <cell r="C3409" t="str">
            <v>TRẦN THỊ NGỌC THẢO</v>
          </cell>
          <cell r="D3409" t="str">
            <v>HS4797935901048</v>
          </cell>
          <cell r="E3409" t="str">
            <v>055</v>
          </cell>
          <cell r="F3409" t="str">
            <v xml:space="preserve">BỆNH VIỆN QUẬN BÌNH TÂN </v>
          </cell>
        </row>
        <row r="3410">
          <cell r="B3410" t="str">
            <v>19003405</v>
          </cell>
          <cell r="C3410" t="str">
            <v>NGUYỄN MINH HIẾU</v>
          </cell>
          <cell r="D3410" t="str">
            <v>HS4797938177005</v>
          </cell>
          <cell r="E3410" t="str">
            <v>054</v>
          </cell>
          <cell r="F3410" t="str">
            <v>BỆNH VIỆN QUẬN TÂN PHÚ</v>
          </cell>
        </row>
        <row r="3411">
          <cell r="B3411" t="str">
            <v>19003406</v>
          </cell>
          <cell r="C3411" t="str">
            <v>NGUYỄN BẢO AN KHANG</v>
          </cell>
          <cell r="D3411" t="str">
            <v>HS4838321877187</v>
          </cell>
          <cell r="E3411" t="str">
            <v>033</v>
          </cell>
          <cell r="F3411" t="str">
            <v>BỆNH VIỆN QUẬN TÂN BÌNH</v>
          </cell>
        </row>
        <row r="3412">
          <cell r="B3412" t="str">
            <v>19003407</v>
          </cell>
          <cell r="C3412" t="str">
            <v>NGUYỄN QUỐC MINH</v>
          </cell>
          <cell r="D3412" t="str">
            <v>HS4606020388587</v>
          </cell>
          <cell r="E3412" t="str">
            <v>054</v>
          </cell>
          <cell r="F3412" t="str">
            <v>BỆNH VIỆN QUẬN TÂN PHÚ</v>
          </cell>
        </row>
        <row r="3413">
          <cell r="B3413" t="str">
            <v>19003408</v>
          </cell>
          <cell r="F3413" t="e">
            <v>#N/A</v>
          </cell>
        </row>
        <row r="3414">
          <cell r="B3414" t="str">
            <v>19003409</v>
          </cell>
          <cell r="C3414" t="str">
            <v>LÊ TRẦN DUY KHANG</v>
          </cell>
          <cell r="D3414" t="str">
            <v>HN2525221172244</v>
          </cell>
          <cell r="F3414" t="e">
            <v>#N/A</v>
          </cell>
        </row>
        <row r="3415">
          <cell r="B3415" t="str">
            <v>19003410</v>
          </cell>
          <cell r="F3415" t="e">
            <v>#N/A</v>
          </cell>
        </row>
        <row r="3416">
          <cell r="B3416" t="str">
            <v>19003411</v>
          </cell>
          <cell r="F3416" t="e">
            <v>#N/A</v>
          </cell>
        </row>
        <row r="3417">
          <cell r="B3417" t="str">
            <v>19003412</v>
          </cell>
          <cell r="F3417" t="e">
            <v>#N/A</v>
          </cell>
        </row>
        <row r="3418">
          <cell r="B3418" t="str">
            <v>19003413</v>
          </cell>
          <cell r="F3418" t="e">
            <v>#N/A</v>
          </cell>
        </row>
        <row r="3419">
          <cell r="B3419" t="str">
            <v>19003414</v>
          </cell>
          <cell r="F3419" t="e">
            <v>#N/A</v>
          </cell>
        </row>
        <row r="3420">
          <cell r="B3420" t="str">
            <v>19003415</v>
          </cell>
          <cell r="F3420" t="e">
            <v>#N/A</v>
          </cell>
        </row>
        <row r="3421">
          <cell r="B3421" t="str">
            <v>19003416</v>
          </cell>
          <cell r="F3421" t="e">
            <v>#N/A</v>
          </cell>
        </row>
        <row r="3422">
          <cell r="B3422" t="str">
            <v>19003417</v>
          </cell>
          <cell r="F3422" t="e">
            <v>#N/A</v>
          </cell>
        </row>
        <row r="3423">
          <cell r="B3423" t="str">
            <v>19003418</v>
          </cell>
          <cell r="F3423" t="e">
            <v>#N/A</v>
          </cell>
        </row>
        <row r="3424">
          <cell r="B3424" t="str">
            <v>19003419</v>
          </cell>
          <cell r="F3424" t="e">
            <v>#N/A</v>
          </cell>
        </row>
        <row r="3425">
          <cell r="B3425" t="str">
            <v>19003420</v>
          </cell>
          <cell r="F3425" t="e">
            <v>#N/A</v>
          </cell>
        </row>
        <row r="3426">
          <cell r="B3426" t="str">
            <v>19003421</v>
          </cell>
          <cell r="F3426" t="e">
            <v>#N/A</v>
          </cell>
        </row>
        <row r="3427">
          <cell r="B3427" t="str">
            <v>19003422</v>
          </cell>
          <cell r="F3427" t="e">
            <v>#N/A</v>
          </cell>
        </row>
        <row r="3428">
          <cell r="B3428" t="str">
            <v>19003423</v>
          </cell>
          <cell r="F3428" t="e">
            <v>#N/A</v>
          </cell>
        </row>
        <row r="3429">
          <cell r="B3429" t="str">
            <v>19003424</v>
          </cell>
          <cell r="F3429" t="e">
            <v>#N/A</v>
          </cell>
        </row>
        <row r="3430">
          <cell r="B3430" t="str">
            <v>19003425</v>
          </cell>
          <cell r="F3430" t="e">
            <v>#N/A</v>
          </cell>
        </row>
        <row r="3431">
          <cell r="B3431" t="str">
            <v>19003426</v>
          </cell>
          <cell r="F3431" t="e">
            <v>#N/A</v>
          </cell>
        </row>
        <row r="3432">
          <cell r="B3432" t="str">
            <v>19003427</v>
          </cell>
          <cell r="F3432" t="e">
            <v>#N/A</v>
          </cell>
        </row>
        <row r="3433">
          <cell r="B3433" t="str">
            <v>19003428</v>
          </cell>
          <cell r="F3433" t="e">
            <v>#N/A</v>
          </cell>
        </row>
        <row r="3434">
          <cell r="B3434" t="str">
            <v>19003429</v>
          </cell>
          <cell r="F3434" t="e">
            <v>#N/A</v>
          </cell>
        </row>
        <row r="3435">
          <cell r="B3435" t="str">
            <v>19003430</v>
          </cell>
          <cell r="F3435" t="e">
            <v>#N/A</v>
          </cell>
        </row>
        <row r="3436">
          <cell r="B3436" t="str">
            <v>19003431</v>
          </cell>
          <cell r="F3436" t="e">
            <v>#N/A</v>
          </cell>
        </row>
        <row r="3437">
          <cell r="B3437" t="str">
            <v>19003432</v>
          </cell>
          <cell r="F3437" t="e">
            <v>#N/A</v>
          </cell>
        </row>
        <row r="3438">
          <cell r="B3438" t="str">
            <v>19003433</v>
          </cell>
          <cell r="F3438" t="e">
            <v>#N/A</v>
          </cell>
        </row>
        <row r="3439">
          <cell r="B3439" t="str">
            <v>19003434</v>
          </cell>
          <cell r="F3439" t="e">
            <v>#N/A</v>
          </cell>
        </row>
        <row r="3440">
          <cell r="B3440" t="str">
            <v>19003435</v>
          </cell>
          <cell r="F3440" t="e">
            <v>#N/A</v>
          </cell>
        </row>
        <row r="3441">
          <cell r="B3441" t="str">
            <v>19003436</v>
          </cell>
          <cell r="F3441" t="e">
            <v>#N/A</v>
          </cell>
        </row>
        <row r="3442">
          <cell r="B3442" t="str">
            <v>19003437</v>
          </cell>
          <cell r="F3442" t="e">
            <v>#N/A</v>
          </cell>
        </row>
        <row r="3443">
          <cell r="B3443" t="str">
            <v>19003438</v>
          </cell>
          <cell r="F3443" t="e">
            <v>#N/A</v>
          </cell>
        </row>
        <row r="3444">
          <cell r="B3444" t="str">
            <v>19003439</v>
          </cell>
          <cell r="F3444" t="e">
            <v>#N/A</v>
          </cell>
        </row>
        <row r="3445">
          <cell r="B3445" t="str">
            <v>19003440</v>
          </cell>
          <cell r="F3445" t="e">
            <v>#N/A</v>
          </cell>
        </row>
        <row r="3446">
          <cell r="B3446" t="str">
            <v>19003441</v>
          </cell>
          <cell r="F3446" t="e">
            <v>#N/A</v>
          </cell>
        </row>
        <row r="3447">
          <cell r="B3447" t="str">
            <v>19003442</v>
          </cell>
          <cell r="F3447" t="e">
            <v>#N/A</v>
          </cell>
        </row>
        <row r="3448">
          <cell r="B3448" t="str">
            <v>19003443</v>
          </cell>
          <cell r="F3448" t="e">
            <v>#N/A</v>
          </cell>
        </row>
        <row r="3449">
          <cell r="B3449" t="str">
            <v>19003444</v>
          </cell>
          <cell r="F3449" t="e">
            <v>#N/A</v>
          </cell>
        </row>
        <row r="3450">
          <cell r="B3450" t="str">
            <v>19003445</v>
          </cell>
          <cell r="F3450" t="e">
            <v>#N/A</v>
          </cell>
        </row>
        <row r="3451">
          <cell r="B3451" t="str">
            <v>19003446</v>
          </cell>
          <cell r="F3451" t="e">
            <v>#N/A</v>
          </cell>
        </row>
        <row r="3452">
          <cell r="B3452" t="str">
            <v>19003447</v>
          </cell>
          <cell r="F3452" t="e">
            <v>#N/A</v>
          </cell>
        </row>
        <row r="3453">
          <cell r="B3453" t="str">
            <v>19003448</v>
          </cell>
          <cell r="F3453" t="e">
            <v>#N/A</v>
          </cell>
        </row>
        <row r="3454">
          <cell r="B3454" t="str">
            <v>19003449</v>
          </cell>
          <cell r="F3454" t="e">
            <v>#N/A</v>
          </cell>
        </row>
        <row r="3455">
          <cell r="B3455" t="str">
            <v>19003450</v>
          </cell>
          <cell r="F3455" t="e">
            <v>#N/A</v>
          </cell>
        </row>
        <row r="3456">
          <cell r="B3456" t="str">
            <v>19003451</v>
          </cell>
          <cell r="F3456" t="e">
            <v>#N/A</v>
          </cell>
        </row>
        <row r="3457">
          <cell r="B3457" t="str">
            <v>19003452</v>
          </cell>
          <cell r="F3457" t="e">
            <v>#N/A</v>
          </cell>
        </row>
        <row r="3458">
          <cell r="B3458" t="str">
            <v>19003453</v>
          </cell>
          <cell r="F3458" t="e">
            <v>#N/A</v>
          </cell>
        </row>
        <row r="3459">
          <cell r="B3459" t="str">
            <v>19003454</v>
          </cell>
          <cell r="F3459" t="e">
            <v>#N/A</v>
          </cell>
        </row>
        <row r="3460">
          <cell r="B3460" t="str">
            <v>19003455</v>
          </cell>
          <cell r="F3460" t="e">
            <v>#N/A</v>
          </cell>
        </row>
        <row r="3461">
          <cell r="B3461" t="str">
            <v>19003456</v>
          </cell>
          <cell r="F3461" t="e">
            <v>#N/A</v>
          </cell>
        </row>
        <row r="3462">
          <cell r="B3462" t="str">
            <v>19003457</v>
          </cell>
          <cell r="F3462" t="e">
            <v>#N/A</v>
          </cell>
        </row>
        <row r="3463">
          <cell r="B3463" t="str">
            <v>19003458</v>
          </cell>
          <cell r="F3463" t="e">
            <v>#N/A</v>
          </cell>
        </row>
        <row r="3464">
          <cell r="B3464" t="str">
            <v>19003459</v>
          </cell>
          <cell r="F3464" t="e">
            <v>#N/A</v>
          </cell>
        </row>
        <row r="3465">
          <cell r="B3465" t="str">
            <v>19003460</v>
          </cell>
          <cell r="F3465" t="e">
            <v>#N/A</v>
          </cell>
        </row>
        <row r="3466">
          <cell r="B3466" t="str">
            <v>19003461</v>
          </cell>
          <cell r="F3466" t="e">
            <v>#N/A</v>
          </cell>
        </row>
        <row r="3467">
          <cell r="B3467" t="str">
            <v>19003462</v>
          </cell>
          <cell r="F3467" t="e">
            <v>#N/A</v>
          </cell>
        </row>
        <row r="3468">
          <cell r="B3468" t="str">
            <v>19003463</v>
          </cell>
          <cell r="F3468" t="e">
            <v>#N/A</v>
          </cell>
        </row>
        <row r="3469">
          <cell r="B3469" t="str">
            <v>19003464</v>
          </cell>
          <cell r="F3469" t="e">
            <v>#N/A</v>
          </cell>
        </row>
        <row r="3470">
          <cell r="B3470" t="str">
            <v>19003465</v>
          </cell>
          <cell r="F3470" t="e">
            <v>#N/A</v>
          </cell>
        </row>
        <row r="3471">
          <cell r="B3471" t="str">
            <v>19003466</v>
          </cell>
          <cell r="F3471" t="e">
            <v>#N/A</v>
          </cell>
        </row>
        <row r="3472">
          <cell r="B3472" t="str">
            <v>19003467</v>
          </cell>
          <cell r="F3472" t="e">
            <v>#N/A</v>
          </cell>
        </row>
        <row r="3473">
          <cell r="B3473" t="str">
            <v>19003468</v>
          </cell>
          <cell r="F3473" t="e">
            <v>#N/A</v>
          </cell>
        </row>
        <row r="3474">
          <cell r="B3474" t="str">
            <v>19003469</v>
          </cell>
          <cell r="F3474" t="e">
            <v>#N/A</v>
          </cell>
        </row>
        <row r="3475">
          <cell r="B3475" t="str">
            <v>19003470</v>
          </cell>
          <cell r="F3475" t="e">
            <v>#N/A</v>
          </cell>
        </row>
        <row r="3476">
          <cell r="B3476" t="str">
            <v>19003471</v>
          </cell>
          <cell r="F3476" t="e">
            <v>#N/A</v>
          </cell>
        </row>
        <row r="3477">
          <cell r="B3477" t="str">
            <v>19003472</v>
          </cell>
          <cell r="F3477" t="e">
            <v>#N/A</v>
          </cell>
        </row>
        <row r="3478">
          <cell r="B3478" t="str">
            <v>19003473</v>
          </cell>
          <cell r="F3478" t="e">
            <v>#N/A</v>
          </cell>
        </row>
        <row r="3479">
          <cell r="B3479" t="str">
            <v>19003474</v>
          </cell>
          <cell r="F3479" t="e">
            <v>#N/A</v>
          </cell>
        </row>
        <row r="3480">
          <cell r="B3480" t="str">
            <v>19003475</v>
          </cell>
          <cell r="F3480" t="e">
            <v>#N/A</v>
          </cell>
        </row>
        <row r="3481">
          <cell r="B3481" t="str">
            <v>19003476</v>
          </cell>
          <cell r="F3481" t="e">
            <v>#N/A</v>
          </cell>
        </row>
        <row r="3482">
          <cell r="B3482" t="str">
            <v>19003477</v>
          </cell>
          <cell r="F3482" t="e">
            <v>#N/A</v>
          </cell>
        </row>
        <row r="3483">
          <cell r="B3483" t="str">
            <v>19003478</v>
          </cell>
          <cell r="F3483" t="e">
            <v>#N/A</v>
          </cell>
        </row>
        <row r="3484">
          <cell r="B3484" t="str">
            <v>19003479</v>
          </cell>
          <cell r="F3484" t="e">
            <v>#N/A</v>
          </cell>
        </row>
        <row r="3485">
          <cell r="B3485" t="str">
            <v>19003480</v>
          </cell>
          <cell r="F3485" t="e">
            <v>#N/A</v>
          </cell>
        </row>
        <row r="3486">
          <cell r="B3486" t="str">
            <v>19003481</v>
          </cell>
          <cell r="F3486" t="e">
            <v>#N/A</v>
          </cell>
        </row>
        <row r="3487">
          <cell r="B3487" t="str">
            <v>19003482</v>
          </cell>
          <cell r="F3487" t="e">
            <v>#N/A</v>
          </cell>
        </row>
        <row r="3488">
          <cell r="B3488" t="str">
            <v>19003483</v>
          </cell>
          <cell r="F3488" t="e">
            <v>#N/A</v>
          </cell>
        </row>
        <row r="3489">
          <cell r="B3489" t="str">
            <v>19003484</v>
          </cell>
          <cell r="F3489" t="e">
            <v>#N/A</v>
          </cell>
        </row>
        <row r="3490">
          <cell r="B3490" t="str">
            <v>19003485</v>
          </cell>
          <cell r="F3490" t="e">
            <v>#N/A</v>
          </cell>
        </row>
        <row r="3491">
          <cell r="B3491" t="str">
            <v>19003486</v>
          </cell>
          <cell r="F3491" t="e">
            <v>#N/A</v>
          </cell>
        </row>
        <row r="3492">
          <cell r="B3492" t="str">
            <v>19003487</v>
          </cell>
          <cell r="F3492" t="e">
            <v>#N/A</v>
          </cell>
        </row>
        <row r="3493">
          <cell r="B3493" t="str">
            <v>19003488</v>
          </cell>
          <cell r="F3493" t="e">
            <v>#N/A</v>
          </cell>
        </row>
        <row r="3494">
          <cell r="B3494" t="str">
            <v>19003489</v>
          </cell>
          <cell r="F3494" t="e">
            <v>#N/A</v>
          </cell>
        </row>
        <row r="3495">
          <cell r="B3495" t="str">
            <v>19003490</v>
          </cell>
          <cell r="F3495" t="e">
            <v>#N/A</v>
          </cell>
        </row>
        <row r="3496">
          <cell r="B3496" t="str">
            <v>19003491</v>
          </cell>
          <cell r="F3496" t="e">
            <v>#N/A</v>
          </cell>
        </row>
        <row r="3497">
          <cell r="B3497" t="str">
            <v>19003492</v>
          </cell>
          <cell r="F3497" t="e">
            <v>#N/A</v>
          </cell>
        </row>
        <row r="3498">
          <cell r="B3498" t="str">
            <v>19003493</v>
          </cell>
          <cell r="F3498" t="e">
            <v>#N/A</v>
          </cell>
        </row>
        <row r="3499">
          <cell r="B3499" t="str">
            <v>19003494</v>
          </cell>
          <cell r="F3499" t="e">
            <v>#N/A</v>
          </cell>
        </row>
        <row r="3500">
          <cell r="B3500" t="str">
            <v>19003495</v>
          </cell>
          <cell r="F3500" t="e">
            <v>#N/A</v>
          </cell>
        </row>
        <row r="3501">
          <cell r="B3501" t="str">
            <v>19003496</v>
          </cell>
          <cell r="F3501" t="e">
            <v>#N/A</v>
          </cell>
        </row>
        <row r="3502">
          <cell r="B3502" t="str">
            <v>19003497</v>
          </cell>
          <cell r="F3502" t="e">
            <v>#N/A</v>
          </cell>
        </row>
        <row r="3503">
          <cell r="B3503" t="str">
            <v>19003498</v>
          </cell>
          <cell r="F3503" t="e">
            <v>#N/A</v>
          </cell>
        </row>
        <row r="3504">
          <cell r="B3504" t="str">
            <v>19003499</v>
          </cell>
          <cell r="F3504" t="e">
            <v>#N/A</v>
          </cell>
        </row>
        <row r="3505">
          <cell r="B3505" t="str">
            <v>19003500</v>
          </cell>
          <cell r="F3505" t="e">
            <v>#N/A</v>
          </cell>
        </row>
        <row r="3506">
          <cell r="B3506" t="str">
            <v>19003501</v>
          </cell>
          <cell r="F3506" t="e">
            <v>#N/A</v>
          </cell>
        </row>
        <row r="3507">
          <cell r="B3507" t="str">
            <v>19003502</v>
          </cell>
          <cell r="F3507" t="e">
            <v>#N/A</v>
          </cell>
        </row>
        <row r="3508">
          <cell r="B3508" t="str">
            <v>19003503</v>
          </cell>
          <cell r="F3508" t="e">
            <v>#N/A</v>
          </cell>
        </row>
        <row r="3509">
          <cell r="B3509" t="str">
            <v>19003504</v>
          </cell>
          <cell r="F3509" t="e">
            <v>#N/A</v>
          </cell>
        </row>
        <row r="3510">
          <cell r="B3510" t="str">
            <v>19003505</v>
          </cell>
          <cell r="F3510" t="e">
            <v>#N/A</v>
          </cell>
        </row>
        <row r="3511">
          <cell r="B3511" t="str">
            <v>19003506</v>
          </cell>
          <cell r="F3511" t="e">
            <v>#N/A</v>
          </cell>
        </row>
        <row r="3512">
          <cell r="B3512" t="str">
            <v>19003507</v>
          </cell>
          <cell r="F3512" t="e">
            <v>#N/A</v>
          </cell>
        </row>
        <row r="3513">
          <cell r="B3513" t="str">
            <v>19003508</v>
          </cell>
          <cell r="F3513" t="e">
            <v>#N/A</v>
          </cell>
        </row>
        <row r="3514">
          <cell r="B3514" t="str">
            <v>19003509</v>
          </cell>
          <cell r="F3514" t="e">
            <v>#N/A</v>
          </cell>
        </row>
        <row r="3515">
          <cell r="B3515" t="str">
            <v>19003510</v>
          </cell>
          <cell r="F3515" t="e">
            <v>#N/A</v>
          </cell>
        </row>
        <row r="3516">
          <cell r="B3516" t="str">
            <v>19003511</v>
          </cell>
          <cell r="F3516" t="e">
            <v>#N/A</v>
          </cell>
        </row>
        <row r="3517">
          <cell r="B3517" t="str">
            <v>19003512</v>
          </cell>
          <cell r="F3517" t="e">
            <v>#N/A</v>
          </cell>
        </row>
        <row r="3518">
          <cell r="B3518" t="str">
            <v>19003513</v>
          </cell>
          <cell r="F3518" t="e">
            <v>#N/A</v>
          </cell>
        </row>
        <row r="3519">
          <cell r="B3519" t="str">
            <v>19003514</v>
          </cell>
          <cell r="F3519" t="e">
            <v>#N/A</v>
          </cell>
        </row>
        <row r="3520">
          <cell r="B3520" t="str">
            <v>19003515</v>
          </cell>
          <cell r="F3520" t="e">
            <v>#N/A</v>
          </cell>
        </row>
        <row r="3521">
          <cell r="B3521" t="str">
            <v>19003516</v>
          </cell>
          <cell r="F3521" t="e">
            <v>#N/A</v>
          </cell>
        </row>
        <row r="3522">
          <cell r="B3522" t="str">
            <v>19003517</v>
          </cell>
          <cell r="F3522" t="e">
            <v>#N/A</v>
          </cell>
        </row>
        <row r="3523">
          <cell r="B3523" t="str">
            <v>19003518</v>
          </cell>
          <cell r="F3523" t="e">
            <v>#N/A</v>
          </cell>
        </row>
        <row r="3524">
          <cell r="B3524" t="str">
            <v>19003519</v>
          </cell>
          <cell r="F3524" t="e">
            <v>#N/A</v>
          </cell>
        </row>
        <row r="3525">
          <cell r="B3525" t="str">
            <v>19003520</v>
          </cell>
          <cell r="F3525" t="e">
            <v>#N/A</v>
          </cell>
        </row>
        <row r="3526">
          <cell r="B3526" t="str">
            <v>19003521</v>
          </cell>
          <cell r="F3526" t="e">
            <v>#N/A</v>
          </cell>
        </row>
        <row r="3527">
          <cell r="B3527" t="str">
            <v>19003522</v>
          </cell>
          <cell r="F3527" t="e">
            <v>#N/A</v>
          </cell>
        </row>
        <row r="3528">
          <cell r="B3528" t="str">
            <v>19003523</v>
          </cell>
          <cell r="F3528" t="e">
            <v>#N/A</v>
          </cell>
        </row>
        <row r="3529">
          <cell r="B3529" t="str">
            <v>19003524</v>
          </cell>
          <cell r="F3529" t="e">
            <v>#N/A</v>
          </cell>
        </row>
        <row r="3530">
          <cell r="B3530" t="str">
            <v>19003525</v>
          </cell>
          <cell r="F3530" t="e">
            <v>#N/A</v>
          </cell>
        </row>
        <row r="3531">
          <cell r="B3531" t="str">
            <v>19003526</v>
          </cell>
          <cell r="F3531" t="e">
            <v>#N/A</v>
          </cell>
        </row>
        <row r="3532">
          <cell r="B3532" t="str">
            <v>19003527</v>
          </cell>
          <cell r="F3532" t="e">
            <v>#N/A</v>
          </cell>
        </row>
        <row r="3533">
          <cell r="B3533" t="str">
            <v>19003528</v>
          </cell>
          <cell r="F3533" t="e">
            <v>#N/A</v>
          </cell>
        </row>
        <row r="3534">
          <cell r="B3534" t="str">
            <v>19003529</v>
          </cell>
          <cell r="F3534" t="e">
            <v>#N/A</v>
          </cell>
        </row>
        <row r="3535">
          <cell r="B3535" t="str">
            <v>19003530</v>
          </cell>
          <cell r="F3535" t="e">
            <v>#N/A</v>
          </cell>
        </row>
        <row r="3536">
          <cell r="B3536" t="str">
            <v>19003531</v>
          </cell>
          <cell r="F3536" t="e">
            <v>#N/A</v>
          </cell>
        </row>
        <row r="3537">
          <cell r="B3537" t="str">
            <v>19003532</v>
          </cell>
          <cell r="F3537" t="e">
            <v>#N/A</v>
          </cell>
        </row>
        <row r="3538">
          <cell r="B3538" t="str">
            <v>19003533</v>
          </cell>
          <cell r="F3538" t="e">
            <v>#N/A</v>
          </cell>
        </row>
        <row r="3539">
          <cell r="B3539" t="str">
            <v>19003534</v>
          </cell>
          <cell r="F3539" t="e">
            <v>#N/A</v>
          </cell>
        </row>
        <row r="3540">
          <cell r="B3540" t="str">
            <v>19003535</v>
          </cell>
          <cell r="F3540" t="e">
            <v>#N/A</v>
          </cell>
        </row>
        <row r="3541">
          <cell r="B3541" t="str">
            <v>19003536</v>
          </cell>
          <cell r="F3541" t="e">
            <v>#N/A</v>
          </cell>
        </row>
        <row r="3542">
          <cell r="B3542" t="str">
            <v>19003537</v>
          </cell>
          <cell r="F3542" t="e">
            <v>#N/A</v>
          </cell>
        </row>
        <row r="3543">
          <cell r="B3543" t="str">
            <v>19003538</v>
          </cell>
          <cell r="F3543" t="e">
            <v>#N/A</v>
          </cell>
        </row>
        <row r="3544">
          <cell r="B3544" t="str">
            <v>19003539</v>
          </cell>
          <cell r="F3544" t="e">
            <v>#N/A</v>
          </cell>
        </row>
        <row r="3545">
          <cell r="B3545" t="str">
            <v>19003540</v>
          </cell>
          <cell r="F3545" t="e">
            <v>#N/A</v>
          </cell>
        </row>
        <row r="3546">
          <cell r="B3546" t="str">
            <v>19003541</v>
          </cell>
          <cell r="F3546" t="e">
            <v>#N/A</v>
          </cell>
        </row>
        <row r="3547">
          <cell r="B3547" t="str">
            <v>19003542</v>
          </cell>
          <cell r="F3547" t="e">
            <v>#N/A</v>
          </cell>
        </row>
        <row r="3548">
          <cell r="B3548" t="str">
            <v>19003543</v>
          </cell>
          <cell r="F3548" t="e">
            <v>#N/A</v>
          </cell>
        </row>
        <row r="3549">
          <cell r="B3549" t="str">
            <v>19003544</v>
          </cell>
          <cell r="F3549" t="e">
            <v>#N/A</v>
          </cell>
        </row>
        <row r="3550">
          <cell r="B3550" t="str">
            <v>19003545</v>
          </cell>
          <cell r="F3550" t="e">
            <v>#N/A</v>
          </cell>
        </row>
        <row r="3551">
          <cell r="B3551" t="str">
            <v>19003546</v>
          </cell>
          <cell r="F3551" t="e">
            <v>#N/A</v>
          </cell>
        </row>
        <row r="3552">
          <cell r="B3552" t="str">
            <v>19003547</v>
          </cell>
          <cell r="F3552" t="e">
            <v>#N/A</v>
          </cell>
        </row>
        <row r="3553">
          <cell r="B3553" t="str">
            <v>19003548</v>
          </cell>
          <cell r="F3553" t="e">
            <v>#N/A</v>
          </cell>
        </row>
        <row r="3554">
          <cell r="B3554" t="str">
            <v>19003549</v>
          </cell>
          <cell r="F3554" t="e">
            <v>#N/A</v>
          </cell>
        </row>
        <row r="3555">
          <cell r="B3555" t="str">
            <v>19003550</v>
          </cell>
          <cell r="F3555" t="e">
            <v>#N/A</v>
          </cell>
        </row>
        <row r="3556">
          <cell r="B3556" t="str">
            <v>19003551</v>
          </cell>
          <cell r="F3556" t="e">
            <v>#N/A</v>
          </cell>
        </row>
        <row r="3557">
          <cell r="B3557" t="str">
            <v>19003552</v>
          </cell>
          <cell r="F3557" t="e">
            <v>#N/A</v>
          </cell>
        </row>
        <row r="3558">
          <cell r="B3558" t="str">
            <v>19003553</v>
          </cell>
          <cell r="F3558" t="e">
            <v>#N/A</v>
          </cell>
        </row>
        <row r="3559">
          <cell r="B3559" t="str">
            <v>19003554</v>
          </cell>
          <cell r="F3559" t="e">
            <v>#N/A</v>
          </cell>
        </row>
        <row r="3560">
          <cell r="B3560" t="str">
            <v>19003555</v>
          </cell>
          <cell r="F3560" t="e">
            <v>#N/A</v>
          </cell>
        </row>
        <row r="3561">
          <cell r="B3561" t="str">
            <v>19003556</v>
          </cell>
          <cell r="F3561" t="e">
            <v>#N/A</v>
          </cell>
        </row>
        <row r="3562">
          <cell r="B3562" t="str">
            <v>19003557</v>
          </cell>
          <cell r="F3562" t="e">
            <v>#N/A</v>
          </cell>
        </row>
        <row r="3563">
          <cell r="B3563" t="str">
            <v>19003558</v>
          </cell>
          <cell r="F3563" t="e">
            <v>#N/A</v>
          </cell>
        </row>
        <row r="3564">
          <cell r="B3564" t="str">
            <v>19003559</v>
          </cell>
          <cell r="F3564" t="e">
            <v>#N/A</v>
          </cell>
        </row>
        <row r="3565">
          <cell r="B3565" t="str">
            <v>19003560</v>
          </cell>
          <cell r="F3565" t="e">
            <v>#N/A</v>
          </cell>
        </row>
        <row r="3566">
          <cell r="B3566" t="str">
            <v>19003561</v>
          </cell>
          <cell r="F3566" t="e">
            <v>#N/A</v>
          </cell>
        </row>
        <row r="3567">
          <cell r="B3567" t="str">
            <v>19003562</v>
          </cell>
          <cell r="F3567" t="e">
            <v>#N/A</v>
          </cell>
        </row>
        <row r="3568">
          <cell r="B3568" t="str">
            <v>19003563</v>
          </cell>
          <cell r="F3568" t="e">
            <v>#N/A</v>
          </cell>
        </row>
        <row r="3569">
          <cell r="B3569" t="str">
            <v>19003564</v>
          </cell>
          <cell r="F3569" t="e">
            <v>#N/A</v>
          </cell>
        </row>
        <row r="3570">
          <cell r="B3570" t="str">
            <v>19003565</v>
          </cell>
          <cell r="F3570" t="e">
            <v>#N/A</v>
          </cell>
        </row>
        <row r="3571">
          <cell r="B3571" t="str">
            <v>19003566</v>
          </cell>
          <cell r="F3571" t="e">
            <v>#N/A</v>
          </cell>
        </row>
        <row r="3572">
          <cell r="B3572" t="str">
            <v>19003567</v>
          </cell>
          <cell r="F3572" t="e">
            <v>#N/A</v>
          </cell>
        </row>
        <row r="3573">
          <cell r="B3573" t="str">
            <v>19003568</v>
          </cell>
          <cell r="F3573" t="e">
            <v>#N/A</v>
          </cell>
        </row>
        <row r="3574">
          <cell r="B3574" t="str">
            <v>19003569</v>
          </cell>
          <cell r="F3574" t="e">
            <v>#N/A</v>
          </cell>
        </row>
        <row r="3575">
          <cell r="B3575" t="str">
            <v>19003570</v>
          </cell>
          <cell r="F3575" t="e">
            <v>#N/A</v>
          </cell>
        </row>
        <row r="3576">
          <cell r="B3576" t="str">
            <v>19003571</v>
          </cell>
          <cell r="F3576" t="e">
            <v>#N/A</v>
          </cell>
        </row>
        <row r="3577">
          <cell r="B3577" t="str">
            <v>19003572</v>
          </cell>
          <cell r="F3577" t="e">
            <v>#N/A</v>
          </cell>
        </row>
        <row r="3578">
          <cell r="B3578" t="str">
            <v>19003573</v>
          </cell>
          <cell r="F3578" t="e">
            <v>#N/A</v>
          </cell>
        </row>
        <row r="3579">
          <cell r="B3579" t="str">
            <v>19003574</v>
          </cell>
          <cell r="F3579" t="e">
            <v>#N/A</v>
          </cell>
        </row>
        <row r="3580">
          <cell r="B3580" t="str">
            <v>19003575</v>
          </cell>
          <cell r="F3580" t="e">
            <v>#N/A</v>
          </cell>
        </row>
        <row r="3581">
          <cell r="B3581" t="str">
            <v>19003576</v>
          </cell>
          <cell r="F3581" t="e">
            <v>#N/A</v>
          </cell>
        </row>
        <row r="3582">
          <cell r="B3582" t="str">
            <v>19003577</v>
          </cell>
          <cell r="F3582" t="e">
            <v>#N/A</v>
          </cell>
        </row>
        <row r="3583">
          <cell r="B3583" t="str">
            <v>19003578</v>
          </cell>
          <cell r="F3583" t="e">
            <v>#N/A</v>
          </cell>
        </row>
        <row r="3584">
          <cell r="B3584" t="str">
            <v>19003579</v>
          </cell>
          <cell r="F3584" t="e">
            <v>#N/A</v>
          </cell>
        </row>
        <row r="3585">
          <cell r="B3585" t="str">
            <v>19003580</v>
          </cell>
          <cell r="F3585" t="e">
            <v>#N/A</v>
          </cell>
        </row>
        <row r="3586">
          <cell r="B3586" t="str">
            <v>19003581</v>
          </cell>
          <cell r="F3586" t="e">
            <v>#N/A</v>
          </cell>
        </row>
        <row r="3587">
          <cell r="B3587" t="str">
            <v>19003582</v>
          </cell>
          <cell r="F3587" t="e">
            <v>#N/A</v>
          </cell>
        </row>
        <row r="3588">
          <cell r="B3588" t="str">
            <v>19003583</v>
          </cell>
          <cell r="F3588" t="e">
            <v>#N/A</v>
          </cell>
        </row>
        <row r="3589">
          <cell r="B3589" t="str">
            <v>19003584</v>
          </cell>
          <cell r="F3589" t="e">
            <v>#N/A</v>
          </cell>
        </row>
        <row r="3590">
          <cell r="B3590" t="str">
            <v>19003585</v>
          </cell>
          <cell r="F3590" t="e">
            <v>#N/A</v>
          </cell>
        </row>
        <row r="3591">
          <cell r="B3591" t="str">
            <v>19003586</v>
          </cell>
          <cell r="F3591" t="e">
            <v>#N/A</v>
          </cell>
        </row>
        <row r="3592">
          <cell r="B3592" t="str">
            <v>19003587</v>
          </cell>
          <cell r="F3592" t="e">
            <v>#N/A</v>
          </cell>
        </row>
        <row r="3593">
          <cell r="B3593" t="str">
            <v>19003588</v>
          </cell>
          <cell r="F3593" t="e">
            <v>#N/A</v>
          </cell>
        </row>
        <row r="3594">
          <cell r="B3594" t="str">
            <v>19003589</v>
          </cell>
          <cell r="F3594" t="e">
            <v>#N/A</v>
          </cell>
        </row>
        <row r="3595">
          <cell r="B3595" t="str">
            <v>19003590</v>
          </cell>
          <cell r="F3595" t="e">
            <v>#N/A</v>
          </cell>
        </row>
        <row r="3596">
          <cell r="B3596" t="str">
            <v>19003591</v>
          </cell>
          <cell r="F3596" t="e">
            <v>#N/A</v>
          </cell>
        </row>
        <row r="3597">
          <cell r="B3597" t="str">
            <v>19003592</v>
          </cell>
          <cell r="F3597" t="e">
            <v>#N/A</v>
          </cell>
        </row>
        <row r="3598">
          <cell r="B3598" t="str">
            <v>19003593</v>
          </cell>
          <cell r="F3598" t="e">
            <v>#N/A</v>
          </cell>
        </row>
        <row r="3599">
          <cell r="B3599" t="str">
            <v>19003594</v>
          </cell>
          <cell r="F3599" t="e">
            <v>#N/A</v>
          </cell>
        </row>
        <row r="3600">
          <cell r="B3600" t="str">
            <v>19003595</v>
          </cell>
          <cell r="F3600" t="e">
            <v>#N/A</v>
          </cell>
        </row>
        <row r="3601">
          <cell r="B3601" t="str">
            <v>19003596</v>
          </cell>
          <cell r="F3601" t="e">
            <v>#N/A</v>
          </cell>
        </row>
        <row r="3602">
          <cell r="B3602" t="str">
            <v>19003597</v>
          </cell>
          <cell r="F3602" t="e">
            <v>#N/A</v>
          </cell>
        </row>
        <row r="3603">
          <cell r="B3603" t="str">
            <v>19003598</v>
          </cell>
          <cell r="F3603" t="e">
            <v>#N/A</v>
          </cell>
        </row>
        <row r="3604">
          <cell r="B3604" t="str">
            <v>19003599</v>
          </cell>
          <cell r="F3604" t="e">
            <v>#N/A</v>
          </cell>
        </row>
        <row r="3605">
          <cell r="B3605" t="str">
            <v>19003600</v>
          </cell>
          <cell r="F3605" t="e">
            <v>#N/A</v>
          </cell>
        </row>
        <row r="3606">
          <cell r="B3606" t="str">
            <v>19003601</v>
          </cell>
          <cell r="F3606" t="e">
            <v>#N/A</v>
          </cell>
        </row>
        <row r="3607">
          <cell r="B3607" t="str">
            <v>19003602</v>
          </cell>
          <cell r="F3607" t="e">
            <v>#N/A</v>
          </cell>
        </row>
        <row r="3608">
          <cell r="B3608" t="str">
            <v>19003603</v>
          </cell>
          <cell r="F3608" t="e">
            <v>#N/A</v>
          </cell>
        </row>
        <row r="3609">
          <cell r="B3609" t="str">
            <v>19003604</v>
          </cell>
          <cell r="F3609" t="e">
            <v>#N/A</v>
          </cell>
        </row>
        <row r="3610">
          <cell r="B3610" t="str">
            <v>19003605</v>
          </cell>
          <cell r="F3610" t="e">
            <v>#N/A</v>
          </cell>
        </row>
        <row r="3611">
          <cell r="B3611" t="str">
            <v>19003606</v>
          </cell>
          <cell r="F3611" t="e">
            <v>#N/A</v>
          </cell>
        </row>
        <row r="3612">
          <cell r="B3612" t="str">
            <v>19003607</v>
          </cell>
          <cell r="F3612" t="e">
            <v>#N/A</v>
          </cell>
        </row>
        <row r="3613">
          <cell r="B3613" t="str">
            <v>19003608</v>
          </cell>
          <cell r="F3613" t="e">
            <v>#N/A</v>
          </cell>
        </row>
        <row r="3614">
          <cell r="B3614" t="str">
            <v>19003609</v>
          </cell>
          <cell r="F3614" t="e">
            <v>#N/A</v>
          </cell>
        </row>
        <row r="3615">
          <cell r="B3615" t="str">
            <v>19003610</v>
          </cell>
          <cell r="F3615" t="e">
            <v>#N/A</v>
          </cell>
        </row>
        <row r="3616">
          <cell r="B3616" t="str">
            <v>19003611</v>
          </cell>
          <cell r="F3616" t="e">
            <v>#N/A</v>
          </cell>
        </row>
        <row r="3617">
          <cell r="B3617" t="str">
            <v>19003612</v>
          </cell>
          <cell r="F3617" t="e">
            <v>#N/A</v>
          </cell>
        </row>
        <row r="3618">
          <cell r="B3618" t="str">
            <v>19003613</v>
          </cell>
          <cell r="F3618" t="e">
            <v>#N/A</v>
          </cell>
        </row>
        <row r="3619">
          <cell r="B3619" t="str">
            <v>19003614</v>
          </cell>
          <cell r="F3619" t="e">
            <v>#N/A</v>
          </cell>
        </row>
        <row r="3620">
          <cell r="B3620" t="str">
            <v>19003615</v>
          </cell>
          <cell r="F3620" t="e">
            <v>#N/A</v>
          </cell>
        </row>
        <row r="3621">
          <cell r="B3621" t="str">
            <v>19003616</v>
          </cell>
          <cell r="F3621" t="e">
            <v>#N/A</v>
          </cell>
        </row>
        <row r="3622">
          <cell r="B3622" t="str">
            <v>19003617</v>
          </cell>
          <cell r="F3622" t="e">
            <v>#N/A</v>
          </cell>
        </row>
        <row r="3623">
          <cell r="B3623" t="str">
            <v>19003618</v>
          </cell>
          <cell r="F3623" t="e">
            <v>#N/A</v>
          </cell>
        </row>
        <row r="3624">
          <cell r="B3624" t="str">
            <v>19003619</v>
          </cell>
          <cell r="F3624" t="e">
            <v>#N/A</v>
          </cell>
        </row>
        <row r="3625">
          <cell r="B3625" t="str">
            <v>19003620</v>
          </cell>
          <cell r="F3625" t="e">
            <v>#N/A</v>
          </cell>
        </row>
        <row r="3626">
          <cell r="B3626" t="str">
            <v>19003621</v>
          </cell>
          <cell r="F3626" t="e">
            <v>#N/A</v>
          </cell>
        </row>
        <row r="3627">
          <cell r="B3627" t="str">
            <v>19003622</v>
          </cell>
          <cell r="F3627" t="e">
            <v>#N/A</v>
          </cell>
        </row>
        <row r="3628">
          <cell r="B3628" t="str">
            <v>19003623</v>
          </cell>
          <cell r="F3628" t="e">
            <v>#N/A</v>
          </cell>
        </row>
        <row r="3629">
          <cell r="B3629" t="str">
            <v>19003624</v>
          </cell>
          <cell r="F3629" t="e">
            <v>#N/A</v>
          </cell>
        </row>
        <row r="3630">
          <cell r="B3630" t="str">
            <v>19003625</v>
          </cell>
          <cell r="F3630" t="e">
            <v>#N/A</v>
          </cell>
        </row>
        <row r="3631">
          <cell r="B3631" t="str">
            <v>19003626</v>
          </cell>
          <cell r="F3631" t="e">
            <v>#N/A</v>
          </cell>
        </row>
        <row r="3632">
          <cell r="B3632" t="str">
            <v>19003627</v>
          </cell>
          <cell r="F3632" t="e">
            <v>#N/A</v>
          </cell>
        </row>
        <row r="3633">
          <cell r="B3633" t="str">
            <v>19003628</v>
          </cell>
          <cell r="F3633" t="e">
            <v>#N/A</v>
          </cell>
        </row>
        <row r="3634">
          <cell r="B3634" t="str">
            <v>19003629</v>
          </cell>
          <cell r="F3634" t="e">
            <v>#N/A</v>
          </cell>
        </row>
        <row r="3635">
          <cell r="B3635" t="str">
            <v>19003630</v>
          </cell>
          <cell r="F3635" t="e">
            <v>#N/A</v>
          </cell>
        </row>
        <row r="3636">
          <cell r="B3636" t="str">
            <v>19003631</v>
          </cell>
          <cell r="F3636" t="e">
            <v>#N/A</v>
          </cell>
        </row>
        <row r="3637">
          <cell r="B3637" t="str">
            <v>19003632</v>
          </cell>
          <cell r="F3637" t="e">
            <v>#N/A</v>
          </cell>
        </row>
        <row r="3638">
          <cell r="B3638" t="str">
            <v>19003633</v>
          </cell>
          <cell r="F3638" t="e">
            <v>#N/A</v>
          </cell>
        </row>
        <row r="3639">
          <cell r="B3639" t="str">
            <v>19003634</v>
          </cell>
          <cell r="F3639" t="e">
            <v>#N/A</v>
          </cell>
        </row>
        <row r="3640">
          <cell r="B3640" t="str">
            <v>19003635</v>
          </cell>
          <cell r="F3640" t="e">
            <v>#N/A</v>
          </cell>
        </row>
        <row r="3641">
          <cell r="B3641" t="str">
            <v>19003636</v>
          </cell>
          <cell r="F3641" t="e">
            <v>#N/A</v>
          </cell>
        </row>
        <row r="3642">
          <cell r="B3642" t="str">
            <v>19003637</v>
          </cell>
          <cell r="F3642" t="e">
            <v>#N/A</v>
          </cell>
        </row>
        <row r="3643">
          <cell r="B3643" t="str">
            <v>19003638</v>
          </cell>
          <cell r="F3643" t="e">
            <v>#N/A</v>
          </cell>
        </row>
        <row r="3644">
          <cell r="B3644" t="str">
            <v>19003639</v>
          </cell>
          <cell r="F3644" t="e">
            <v>#N/A</v>
          </cell>
        </row>
        <row r="3645">
          <cell r="B3645" t="str">
            <v>19003640</v>
          </cell>
          <cell r="F3645" t="e">
            <v>#N/A</v>
          </cell>
        </row>
        <row r="3646">
          <cell r="B3646" t="str">
            <v>19003641</v>
          </cell>
          <cell r="F3646" t="e">
            <v>#N/A</v>
          </cell>
        </row>
        <row r="3647">
          <cell r="B3647" t="str">
            <v>19003642</v>
          </cell>
          <cell r="F3647" t="e">
            <v>#N/A</v>
          </cell>
        </row>
        <row r="3648">
          <cell r="B3648" t="str">
            <v>19003643</v>
          </cell>
          <cell r="F3648" t="e">
            <v>#N/A</v>
          </cell>
        </row>
        <row r="3649">
          <cell r="B3649" t="str">
            <v>19003644</v>
          </cell>
          <cell r="F3649" t="e">
            <v>#N/A</v>
          </cell>
        </row>
        <row r="3650">
          <cell r="B3650" t="str">
            <v>19003645</v>
          </cell>
          <cell r="F3650" t="e">
            <v>#N/A</v>
          </cell>
        </row>
        <row r="3651">
          <cell r="B3651" t="str">
            <v>19003646</v>
          </cell>
          <cell r="F3651" t="e">
            <v>#N/A</v>
          </cell>
        </row>
        <row r="3652">
          <cell r="B3652" t="str">
            <v>19003647</v>
          </cell>
          <cell r="F3652" t="e">
            <v>#N/A</v>
          </cell>
        </row>
        <row r="3653">
          <cell r="B3653" t="str">
            <v>19003648</v>
          </cell>
          <cell r="F3653" t="e">
            <v>#N/A</v>
          </cell>
        </row>
        <row r="3654">
          <cell r="B3654" t="str">
            <v>19003649</v>
          </cell>
          <cell r="F3654" t="e">
            <v>#N/A</v>
          </cell>
        </row>
        <row r="3655">
          <cell r="B3655" t="str">
            <v>19003650</v>
          </cell>
          <cell r="F3655" t="e">
            <v>#N/A</v>
          </cell>
        </row>
        <row r="3656">
          <cell r="B3656" t="str">
            <v>19003651</v>
          </cell>
          <cell r="F3656" t="e">
            <v>#N/A</v>
          </cell>
        </row>
        <row r="3657">
          <cell r="B3657" t="str">
            <v>19003652</v>
          </cell>
          <cell r="F3657" t="e">
            <v>#N/A</v>
          </cell>
        </row>
        <row r="3658">
          <cell r="B3658" t="str">
            <v>19003653</v>
          </cell>
          <cell r="F3658" t="e">
            <v>#N/A</v>
          </cell>
        </row>
        <row r="3659">
          <cell r="B3659" t="str">
            <v>19003654</v>
          </cell>
          <cell r="F3659" t="e">
            <v>#N/A</v>
          </cell>
        </row>
        <row r="3660">
          <cell r="B3660" t="str">
            <v>19003655</v>
          </cell>
          <cell r="F3660" t="e">
            <v>#N/A</v>
          </cell>
        </row>
        <row r="3661">
          <cell r="B3661" t="str">
            <v>19003656</v>
          </cell>
          <cell r="F3661" t="e">
            <v>#N/A</v>
          </cell>
        </row>
        <row r="3662">
          <cell r="B3662" t="str">
            <v>19003657</v>
          </cell>
          <cell r="F3662" t="e">
            <v>#N/A</v>
          </cell>
        </row>
        <row r="3663">
          <cell r="B3663" t="str">
            <v>19003658</v>
          </cell>
          <cell r="F3663" t="e">
            <v>#N/A</v>
          </cell>
        </row>
        <row r="3664">
          <cell r="B3664" t="str">
            <v>19003659</v>
          </cell>
          <cell r="F3664" t="e">
            <v>#N/A</v>
          </cell>
        </row>
        <row r="3665">
          <cell r="B3665" t="str">
            <v>19003660</v>
          </cell>
          <cell r="F3665" t="e">
            <v>#N/A</v>
          </cell>
        </row>
        <row r="3666">
          <cell r="B3666" t="str">
            <v>19003661</v>
          </cell>
          <cell r="F3666" t="e">
            <v>#N/A</v>
          </cell>
        </row>
        <row r="3667">
          <cell r="B3667" t="str">
            <v>19003662</v>
          </cell>
          <cell r="F3667" t="e">
            <v>#N/A</v>
          </cell>
        </row>
        <row r="3668">
          <cell r="B3668" t="str">
            <v>19003663</v>
          </cell>
          <cell r="F3668" t="e">
            <v>#N/A</v>
          </cell>
        </row>
        <row r="3669">
          <cell r="B3669" t="str">
            <v>19003664</v>
          </cell>
          <cell r="F3669" t="e">
            <v>#N/A</v>
          </cell>
        </row>
        <row r="3670">
          <cell r="B3670" t="str">
            <v>19003665</v>
          </cell>
          <cell r="F3670" t="e">
            <v>#N/A</v>
          </cell>
        </row>
        <row r="3671">
          <cell r="B3671" t="str">
            <v>19003666</v>
          </cell>
          <cell r="F3671" t="e">
            <v>#N/A</v>
          </cell>
        </row>
        <row r="3672">
          <cell r="B3672" t="str">
            <v>19003667</v>
          </cell>
          <cell r="F3672" t="e">
            <v>#N/A</v>
          </cell>
        </row>
        <row r="3673">
          <cell r="B3673" t="str">
            <v>19003668</v>
          </cell>
          <cell r="F3673" t="e">
            <v>#N/A</v>
          </cell>
        </row>
        <row r="3674">
          <cell r="B3674" t="str">
            <v>19003669</v>
          </cell>
          <cell r="F3674" t="e">
            <v>#N/A</v>
          </cell>
        </row>
        <row r="3675">
          <cell r="B3675" t="str">
            <v>19003670</v>
          </cell>
          <cell r="F3675" t="e">
            <v>#N/A</v>
          </cell>
        </row>
        <row r="3676">
          <cell r="B3676" t="str">
            <v>19003671</v>
          </cell>
          <cell r="F3676" t="e">
            <v>#N/A</v>
          </cell>
        </row>
        <row r="3677">
          <cell r="B3677" t="str">
            <v>19003672</v>
          </cell>
          <cell r="F3677" t="e">
            <v>#N/A</v>
          </cell>
        </row>
        <row r="3678">
          <cell r="B3678" t="str">
            <v>19003673</v>
          </cell>
          <cell r="F3678" t="e">
            <v>#N/A</v>
          </cell>
        </row>
        <row r="3679">
          <cell r="B3679" t="str">
            <v>19003674</v>
          </cell>
          <cell r="F3679" t="e">
            <v>#N/A</v>
          </cell>
        </row>
        <row r="3680">
          <cell r="B3680" t="str">
            <v>19003675</v>
          </cell>
          <cell r="F3680" t="e">
            <v>#N/A</v>
          </cell>
        </row>
        <row r="3681">
          <cell r="B3681" t="str">
            <v>19003676</v>
          </cell>
          <cell r="F3681" t="e">
            <v>#N/A</v>
          </cell>
        </row>
        <row r="3682">
          <cell r="B3682" t="str">
            <v>19003677</v>
          </cell>
          <cell r="F3682" t="e">
            <v>#N/A</v>
          </cell>
        </row>
        <row r="3683">
          <cell r="B3683" t="str">
            <v>19003678</v>
          </cell>
          <cell r="F3683" t="e">
            <v>#N/A</v>
          </cell>
        </row>
        <row r="3684">
          <cell r="B3684" t="str">
            <v>19003679</v>
          </cell>
          <cell r="F3684" t="e">
            <v>#N/A</v>
          </cell>
        </row>
        <row r="3685">
          <cell r="B3685" t="str">
            <v>19003680</v>
          </cell>
          <cell r="F3685" t="e">
            <v>#N/A</v>
          </cell>
        </row>
        <row r="3686">
          <cell r="B3686" t="str">
            <v>19003681</v>
          </cell>
          <cell r="F3686" t="e">
            <v>#N/A</v>
          </cell>
        </row>
        <row r="3687">
          <cell r="B3687" t="str">
            <v>19003682</v>
          </cell>
          <cell r="F3687" t="e">
            <v>#N/A</v>
          </cell>
        </row>
        <row r="3688">
          <cell r="B3688" t="str">
            <v>19003683</v>
          </cell>
          <cell r="F3688" t="e">
            <v>#N/A</v>
          </cell>
        </row>
        <row r="3689">
          <cell r="B3689" t="str">
            <v>19003684</v>
          </cell>
          <cell r="F3689" t="e">
            <v>#N/A</v>
          </cell>
        </row>
        <row r="3690">
          <cell r="B3690" t="str">
            <v>19003685</v>
          </cell>
          <cell r="F3690" t="e">
            <v>#N/A</v>
          </cell>
        </row>
        <row r="3691">
          <cell r="B3691" t="str">
            <v>19003686</v>
          </cell>
          <cell r="F3691" t="e">
            <v>#N/A</v>
          </cell>
        </row>
        <row r="3692">
          <cell r="B3692" t="str">
            <v>19003687</v>
          </cell>
          <cell r="F3692" t="e">
            <v>#N/A</v>
          </cell>
        </row>
        <row r="3693">
          <cell r="B3693" t="str">
            <v>19003688</v>
          </cell>
          <cell r="F3693" t="e">
            <v>#N/A</v>
          </cell>
        </row>
        <row r="3694">
          <cell r="B3694" t="str">
            <v>19003689</v>
          </cell>
          <cell r="F3694" t="e">
            <v>#N/A</v>
          </cell>
        </row>
        <row r="3695">
          <cell r="B3695" t="str">
            <v>19003690</v>
          </cell>
          <cell r="F3695" t="e">
            <v>#N/A</v>
          </cell>
        </row>
        <row r="3696">
          <cell r="B3696" t="str">
            <v>19003691</v>
          </cell>
          <cell r="F3696" t="e">
            <v>#N/A</v>
          </cell>
        </row>
        <row r="3697">
          <cell r="B3697" t="str">
            <v>19003692</v>
          </cell>
          <cell r="F3697" t="e">
            <v>#N/A</v>
          </cell>
        </row>
        <row r="3698">
          <cell r="B3698" t="str">
            <v>19003693</v>
          </cell>
          <cell r="F3698" t="e">
            <v>#N/A</v>
          </cell>
        </row>
        <row r="3699">
          <cell r="B3699" t="str">
            <v>19003694</v>
          </cell>
          <cell r="F3699" t="e">
            <v>#N/A</v>
          </cell>
        </row>
        <row r="3700">
          <cell r="B3700" t="str">
            <v>19003695</v>
          </cell>
          <cell r="F3700" t="e">
            <v>#N/A</v>
          </cell>
        </row>
        <row r="3701">
          <cell r="B3701" t="str">
            <v>19003696</v>
          </cell>
          <cell r="F3701" t="e">
            <v>#N/A</v>
          </cell>
        </row>
        <row r="3702">
          <cell r="B3702" t="str">
            <v>19003697</v>
          </cell>
          <cell r="F3702" t="e">
            <v>#N/A</v>
          </cell>
        </row>
        <row r="3703">
          <cell r="B3703" t="str">
            <v>19003698</v>
          </cell>
          <cell r="F3703" t="e">
            <v>#N/A</v>
          </cell>
        </row>
        <row r="3704">
          <cell r="B3704" t="str">
            <v>19003699</v>
          </cell>
          <cell r="F3704" t="e">
            <v>#N/A</v>
          </cell>
        </row>
        <row r="3705">
          <cell r="B3705" t="str">
            <v>19003700</v>
          </cell>
          <cell r="F3705" t="e">
            <v>#N/A</v>
          </cell>
        </row>
        <row r="3706">
          <cell r="B3706" t="str">
            <v>19003701</v>
          </cell>
          <cell r="F3706" t="e">
            <v>#N/A</v>
          </cell>
        </row>
        <row r="3707">
          <cell r="B3707" t="str">
            <v>19003702</v>
          </cell>
          <cell r="F3707" t="e">
            <v>#N/A</v>
          </cell>
        </row>
        <row r="3708">
          <cell r="B3708" t="str">
            <v>19003703</v>
          </cell>
          <cell r="F3708" t="e">
            <v>#N/A</v>
          </cell>
        </row>
        <row r="3709">
          <cell r="B3709" t="str">
            <v>19003704</v>
          </cell>
          <cell r="F3709" t="e">
            <v>#N/A</v>
          </cell>
        </row>
        <row r="3710">
          <cell r="B3710" t="str">
            <v>19003705</v>
          </cell>
          <cell r="F3710" t="e">
            <v>#N/A</v>
          </cell>
        </row>
        <row r="3711">
          <cell r="B3711" t="str">
            <v>19003706</v>
          </cell>
          <cell r="F3711" t="e">
            <v>#N/A</v>
          </cell>
        </row>
        <row r="3712">
          <cell r="B3712" t="str">
            <v>19003707</v>
          </cell>
          <cell r="F3712" t="e">
            <v>#N/A</v>
          </cell>
        </row>
        <row r="3713">
          <cell r="B3713" t="str">
            <v>19003708</v>
          </cell>
          <cell r="F3713" t="e">
            <v>#N/A</v>
          </cell>
        </row>
        <row r="3714">
          <cell r="B3714" t="str">
            <v>19003709</v>
          </cell>
          <cell r="F3714" t="e">
            <v>#N/A</v>
          </cell>
        </row>
        <row r="3715">
          <cell r="B3715" t="str">
            <v>19003710</v>
          </cell>
          <cell r="F3715" t="e">
            <v>#N/A</v>
          </cell>
        </row>
        <row r="3716">
          <cell r="B3716" t="str">
            <v>19003711</v>
          </cell>
          <cell r="F3716" t="e">
            <v>#N/A</v>
          </cell>
        </row>
        <row r="3717">
          <cell r="B3717" t="str">
            <v>19003712</v>
          </cell>
          <cell r="F3717" t="e">
            <v>#N/A</v>
          </cell>
        </row>
        <row r="3718">
          <cell r="B3718" t="str">
            <v>19003713</v>
          </cell>
          <cell r="F3718" t="e">
            <v>#N/A</v>
          </cell>
        </row>
        <row r="3719">
          <cell r="B3719" t="str">
            <v>19003714</v>
          </cell>
          <cell r="F3719" t="e">
            <v>#N/A</v>
          </cell>
        </row>
        <row r="3720">
          <cell r="B3720" t="str">
            <v>19003715</v>
          </cell>
          <cell r="F3720" t="e">
            <v>#N/A</v>
          </cell>
        </row>
        <row r="3721">
          <cell r="B3721" t="str">
            <v>19003716</v>
          </cell>
          <cell r="F3721" t="e">
            <v>#N/A</v>
          </cell>
        </row>
        <row r="3722">
          <cell r="B3722" t="str">
            <v>19003717</v>
          </cell>
          <cell r="F3722" t="e">
            <v>#N/A</v>
          </cell>
        </row>
        <row r="3723">
          <cell r="B3723" t="str">
            <v>19003718</v>
          </cell>
          <cell r="F3723" t="e">
            <v>#N/A</v>
          </cell>
        </row>
        <row r="3724">
          <cell r="B3724" t="str">
            <v>19003719</v>
          </cell>
          <cell r="F3724" t="e">
            <v>#N/A</v>
          </cell>
        </row>
        <row r="3725">
          <cell r="B3725" t="str">
            <v>19003720</v>
          </cell>
          <cell r="F3725" t="e">
            <v>#N/A</v>
          </cell>
        </row>
        <row r="3726">
          <cell r="B3726" t="str">
            <v>19003721</v>
          </cell>
          <cell r="F3726" t="e">
            <v>#N/A</v>
          </cell>
        </row>
        <row r="3727">
          <cell r="B3727" t="str">
            <v>19003722</v>
          </cell>
          <cell r="F3727" t="e">
            <v>#N/A</v>
          </cell>
        </row>
        <row r="3728">
          <cell r="B3728" t="str">
            <v>19003723</v>
          </cell>
          <cell r="F3728" t="e">
            <v>#N/A</v>
          </cell>
        </row>
        <row r="3729">
          <cell r="B3729" t="str">
            <v>19003724</v>
          </cell>
          <cell r="F3729" t="e">
            <v>#N/A</v>
          </cell>
        </row>
        <row r="3730">
          <cell r="B3730" t="str">
            <v>19003725</v>
          </cell>
          <cell r="F3730" t="e">
            <v>#N/A</v>
          </cell>
        </row>
        <row r="3731">
          <cell r="B3731" t="str">
            <v>19003726</v>
          </cell>
          <cell r="F3731" t="e">
            <v>#N/A</v>
          </cell>
        </row>
        <row r="3732">
          <cell r="B3732" t="str">
            <v>19003727</v>
          </cell>
          <cell r="F3732" t="e">
            <v>#N/A</v>
          </cell>
        </row>
        <row r="3733">
          <cell r="B3733" t="str">
            <v>19003728</v>
          </cell>
          <cell r="F3733" t="e">
            <v>#N/A</v>
          </cell>
        </row>
        <row r="3734">
          <cell r="B3734" t="str">
            <v>19003729</v>
          </cell>
          <cell r="F3734" t="e">
            <v>#N/A</v>
          </cell>
        </row>
        <row r="3735">
          <cell r="B3735" t="str">
            <v>19003730</v>
          </cell>
          <cell r="F3735" t="e">
            <v>#N/A</v>
          </cell>
        </row>
        <row r="3736">
          <cell r="B3736" t="str">
            <v>19003731</v>
          </cell>
          <cell r="F3736" t="e">
            <v>#N/A</v>
          </cell>
        </row>
        <row r="3737">
          <cell r="B3737" t="str">
            <v>19003732</v>
          </cell>
          <cell r="F3737" t="e">
            <v>#N/A</v>
          </cell>
        </row>
        <row r="3738">
          <cell r="B3738" t="str">
            <v>19003733</v>
          </cell>
          <cell r="F3738" t="e">
            <v>#N/A</v>
          </cell>
        </row>
        <row r="3739">
          <cell r="B3739" t="str">
            <v>19003734</v>
          </cell>
          <cell r="F3739" t="e">
            <v>#N/A</v>
          </cell>
        </row>
        <row r="3740">
          <cell r="B3740" t="str">
            <v>19003735</v>
          </cell>
          <cell r="F3740" t="e">
            <v>#N/A</v>
          </cell>
        </row>
        <row r="3741">
          <cell r="B3741" t="str">
            <v>19003736</v>
          </cell>
          <cell r="F3741" t="e">
            <v>#N/A</v>
          </cell>
        </row>
        <row r="3742">
          <cell r="B3742" t="str">
            <v>19003737</v>
          </cell>
          <cell r="F3742" t="e">
            <v>#N/A</v>
          </cell>
        </row>
        <row r="3743">
          <cell r="B3743" t="str">
            <v>19003738</v>
          </cell>
          <cell r="F3743" t="e">
            <v>#N/A</v>
          </cell>
        </row>
        <row r="3744">
          <cell r="B3744" t="str">
            <v>19003739</v>
          </cell>
          <cell r="F3744" t="e">
            <v>#N/A</v>
          </cell>
        </row>
        <row r="3745">
          <cell r="B3745" t="str">
            <v>19003740</v>
          </cell>
          <cell r="F3745" t="e">
            <v>#N/A</v>
          </cell>
        </row>
        <row r="3746">
          <cell r="B3746" t="str">
            <v>19003741</v>
          </cell>
          <cell r="F3746" t="e">
            <v>#N/A</v>
          </cell>
        </row>
        <row r="3747">
          <cell r="B3747" t="str">
            <v>19003742</v>
          </cell>
          <cell r="F3747" t="e">
            <v>#N/A</v>
          </cell>
        </row>
        <row r="3748">
          <cell r="B3748" t="str">
            <v>19003743</v>
          </cell>
          <cell r="F3748" t="e">
            <v>#N/A</v>
          </cell>
        </row>
        <row r="3749">
          <cell r="B3749" t="str">
            <v>19003744</v>
          </cell>
          <cell r="F3749" t="e">
            <v>#N/A</v>
          </cell>
        </row>
        <row r="3750">
          <cell r="B3750" t="str">
            <v>19003745</v>
          </cell>
          <cell r="F3750" t="e">
            <v>#N/A</v>
          </cell>
        </row>
        <row r="3751">
          <cell r="B3751" t="str">
            <v>19003746</v>
          </cell>
          <cell r="F3751" t="e">
            <v>#N/A</v>
          </cell>
        </row>
        <row r="3752">
          <cell r="B3752" t="str">
            <v>19003747</v>
          </cell>
          <cell r="F3752" t="e">
            <v>#N/A</v>
          </cell>
        </row>
        <row r="3753">
          <cell r="B3753" t="str">
            <v>19003748</v>
          </cell>
          <cell r="F3753" t="e">
            <v>#N/A</v>
          </cell>
        </row>
        <row r="3754">
          <cell r="B3754" t="str">
            <v>19003749</v>
          </cell>
          <cell r="F3754" t="e">
            <v>#N/A</v>
          </cell>
        </row>
        <row r="3755">
          <cell r="B3755" t="str">
            <v>19003750</v>
          </cell>
          <cell r="F3755" t="e">
            <v>#N/A</v>
          </cell>
        </row>
        <row r="3756">
          <cell r="B3756" t="str">
            <v>19003751</v>
          </cell>
          <cell r="F3756" t="e">
            <v>#N/A</v>
          </cell>
        </row>
        <row r="3757">
          <cell r="B3757" t="str">
            <v>19003752</v>
          </cell>
          <cell r="F3757" t="e">
            <v>#N/A</v>
          </cell>
        </row>
        <row r="3758">
          <cell r="B3758" t="str">
            <v>19003753</v>
          </cell>
          <cell r="F3758" t="e">
            <v>#N/A</v>
          </cell>
        </row>
        <row r="3759">
          <cell r="B3759" t="str">
            <v>19003754</v>
          </cell>
          <cell r="F3759" t="e">
            <v>#N/A</v>
          </cell>
        </row>
        <row r="3760">
          <cell r="B3760" t="str">
            <v>19003755</v>
          </cell>
          <cell r="F3760" t="e">
            <v>#N/A</v>
          </cell>
        </row>
        <row r="3761">
          <cell r="B3761" t="str">
            <v>19003756</v>
          </cell>
          <cell r="F3761" t="e">
            <v>#N/A</v>
          </cell>
        </row>
        <row r="3762">
          <cell r="B3762" t="str">
            <v>19003757</v>
          </cell>
          <cell r="F3762" t="e">
            <v>#N/A</v>
          </cell>
        </row>
        <row r="3763">
          <cell r="B3763" t="str">
            <v>19003758</v>
          </cell>
          <cell r="F3763" t="e">
            <v>#N/A</v>
          </cell>
        </row>
        <row r="3764">
          <cell r="B3764" t="str">
            <v>19003759</v>
          </cell>
          <cell r="F3764" t="e">
            <v>#N/A</v>
          </cell>
        </row>
        <row r="3765">
          <cell r="B3765" t="str">
            <v>19003760</v>
          </cell>
          <cell r="F3765" t="e">
            <v>#N/A</v>
          </cell>
        </row>
        <row r="3766">
          <cell r="B3766" t="str">
            <v>19003761</v>
          </cell>
          <cell r="F3766" t="e">
            <v>#N/A</v>
          </cell>
        </row>
        <row r="3767">
          <cell r="B3767" t="str">
            <v>19003762</v>
          </cell>
          <cell r="F3767" t="e">
            <v>#N/A</v>
          </cell>
        </row>
        <row r="3768">
          <cell r="B3768" t="str">
            <v>19003763</v>
          </cell>
          <cell r="F3768" t="e">
            <v>#N/A</v>
          </cell>
        </row>
        <row r="3769">
          <cell r="B3769" t="str">
            <v>19003764</v>
          </cell>
          <cell r="F3769" t="e">
            <v>#N/A</v>
          </cell>
        </row>
        <row r="3770">
          <cell r="B3770" t="str">
            <v>19003765</v>
          </cell>
          <cell r="F3770" t="e">
            <v>#N/A</v>
          </cell>
        </row>
        <row r="3771">
          <cell r="B3771" t="str">
            <v>19003766</v>
          </cell>
          <cell r="F3771" t="e">
            <v>#N/A</v>
          </cell>
        </row>
        <row r="3772">
          <cell r="B3772" t="str">
            <v>19003767</v>
          </cell>
          <cell r="F3772" t="e">
            <v>#N/A</v>
          </cell>
        </row>
        <row r="3773">
          <cell r="B3773" t="str">
            <v>19003768</v>
          </cell>
          <cell r="F3773" t="e">
            <v>#N/A</v>
          </cell>
        </row>
        <row r="3774">
          <cell r="B3774" t="str">
            <v>19003769</v>
          </cell>
          <cell r="F3774" t="e">
            <v>#N/A</v>
          </cell>
        </row>
        <row r="3775">
          <cell r="B3775" t="str">
            <v>19003770</v>
          </cell>
          <cell r="F3775" t="e">
            <v>#N/A</v>
          </cell>
        </row>
        <row r="3776">
          <cell r="B3776" t="str">
            <v>19003771</v>
          </cell>
          <cell r="F3776" t="e">
            <v>#N/A</v>
          </cell>
        </row>
        <row r="3777">
          <cell r="B3777" t="str">
            <v>19003772</v>
          </cell>
          <cell r="F3777" t="e">
            <v>#N/A</v>
          </cell>
        </row>
        <row r="3778">
          <cell r="B3778" t="str">
            <v>19003773</v>
          </cell>
          <cell r="F3778" t="e">
            <v>#N/A</v>
          </cell>
        </row>
        <row r="3779">
          <cell r="B3779" t="str">
            <v>19003774</v>
          </cell>
          <cell r="F3779" t="e">
            <v>#N/A</v>
          </cell>
        </row>
        <row r="3780">
          <cell r="B3780" t="str">
            <v>19003775</v>
          </cell>
          <cell r="F3780" t="e">
            <v>#N/A</v>
          </cell>
        </row>
        <row r="3781">
          <cell r="B3781" t="str">
            <v>19003776</v>
          </cell>
          <cell r="F3781" t="e">
            <v>#N/A</v>
          </cell>
        </row>
        <row r="3782">
          <cell r="B3782" t="str">
            <v>19003777</v>
          </cell>
          <cell r="F3782" t="e">
            <v>#N/A</v>
          </cell>
        </row>
        <row r="3783">
          <cell r="B3783" t="str">
            <v>19003778</v>
          </cell>
          <cell r="F3783" t="e">
            <v>#N/A</v>
          </cell>
        </row>
        <row r="3784">
          <cell r="B3784" t="str">
            <v>19003779</v>
          </cell>
          <cell r="F3784" t="e">
            <v>#N/A</v>
          </cell>
        </row>
        <row r="3785">
          <cell r="B3785" t="str">
            <v>19003780</v>
          </cell>
          <cell r="F3785" t="e">
            <v>#N/A</v>
          </cell>
        </row>
        <row r="3786">
          <cell r="B3786" t="str">
            <v>19003781</v>
          </cell>
          <cell r="F3786" t="e">
            <v>#N/A</v>
          </cell>
        </row>
        <row r="3787">
          <cell r="B3787" t="str">
            <v>19003782</v>
          </cell>
          <cell r="F3787" t="e">
            <v>#N/A</v>
          </cell>
        </row>
        <row r="3788">
          <cell r="B3788" t="str">
            <v>19003783</v>
          </cell>
          <cell r="F3788" t="e">
            <v>#N/A</v>
          </cell>
        </row>
        <row r="3789">
          <cell r="B3789" t="str">
            <v>19003784</v>
          </cell>
          <cell r="F3789" t="e">
            <v>#N/A</v>
          </cell>
        </row>
        <row r="3790">
          <cell r="B3790" t="str">
            <v>19003785</v>
          </cell>
          <cell r="F3790" t="e">
            <v>#N/A</v>
          </cell>
        </row>
        <row r="3791">
          <cell r="B3791" t="str">
            <v>19003786</v>
          </cell>
          <cell r="F3791" t="e">
            <v>#N/A</v>
          </cell>
        </row>
        <row r="3792">
          <cell r="B3792" t="str">
            <v>19003787</v>
          </cell>
          <cell r="F3792" t="e">
            <v>#N/A</v>
          </cell>
        </row>
        <row r="3793">
          <cell r="B3793" t="str">
            <v>19003788</v>
          </cell>
          <cell r="F3793" t="e">
            <v>#N/A</v>
          </cell>
        </row>
        <row r="3794">
          <cell r="B3794" t="str">
            <v>19003789</v>
          </cell>
          <cell r="F3794" t="e">
            <v>#N/A</v>
          </cell>
        </row>
        <row r="3795">
          <cell r="B3795" t="str">
            <v>19003790</v>
          </cell>
          <cell r="F3795" t="e">
            <v>#N/A</v>
          </cell>
        </row>
        <row r="3796">
          <cell r="B3796" t="str">
            <v>19003791</v>
          </cell>
          <cell r="F3796" t="e">
            <v>#N/A</v>
          </cell>
        </row>
        <row r="3797">
          <cell r="B3797" t="str">
            <v>19003792</v>
          </cell>
          <cell r="F3797" t="e">
            <v>#N/A</v>
          </cell>
        </row>
        <row r="3798">
          <cell r="B3798" t="str">
            <v>19003793</v>
          </cell>
          <cell r="F3798" t="e">
            <v>#N/A</v>
          </cell>
        </row>
        <row r="3799">
          <cell r="B3799" t="str">
            <v>19003794</v>
          </cell>
          <cell r="F3799" t="e">
            <v>#N/A</v>
          </cell>
        </row>
        <row r="3800">
          <cell r="B3800" t="str">
            <v>19003795</v>
          </cell>
          <cell r="F3800" t="e">
            <v>#N/A</v>
          </cell>
        </row>
        <row r="3801">
          <cell r="B3801" t="str">
            <v>19003796</v>
          </cell>
          <cell r="F3801" t="e">
            <v>#N/A</v>
          </cell>
        </row>
        <row r="3802">
          <cell r="B3802" t="str">
            <v>19003797</v>
          </cell>
          <cell r="F3802" t="e">
            <v>#N/A</v>
          </cell>
        </row>
        <row r="3803">
          <cell r="B3803" t="str">
            <v>19003798</v>
          </cell>
          <cell r="F3803" t="e">
            <v>#N/A</v>
          </cell>
        </row>
        <row r="3804">
          <cell r="B3804" t="str">
            <v>19003799</v>
          </cell>
          <cell r="F3804" t="e">
            <v>#N/A</v>
          </cell>
        </row>
        <row r="3805">
          <cell r="B3805" t="str">
            <v>19003800</v>
          </cell>
          <cell r="F3805" t="e">
            <v>#N/A</v>
          </cell>
        </row>
        <row r="3806">
          <cell r="B3806" t="str">
            <v>19003801</v>
          </cell>
          <cell r="F3806" t="e">
            <v>#N/A</v>
          </cell>
        </row>
        <row r="3807">
          <cell r="B3807" t="str">
            <v>19003802</v>
          </cell>
          <cell r="F3807" t="e">
            <v>#N/A</v>
          </cell>
        </row>
        <row r="3808">
          <cell r="B3808" t="str">
            <v>19003803</v>
          </cell>
          <cell r="F3808" t="e">
            <v>#N/A</v>
          </cell>
        </row>
        <row r="3809">
          <cell r="B3809" t="str">
            <v>19003804</v>
          </cell>
          <cell r="F3809" t="e">
            <v>#N/A</v>
          </cell>
        </row>
        <row r="3810">
          <cell r="B3810" t="str">
            <v>19003805</v>
          </cell>
          <cell r="F3810" t="e">
            <v>#N/A</v>
          </cell>
        </row>
        <row r="3811">
          <cell r="B3811" t="str">
            <v>19003806</v>
          </cell>
          <cell r="F3811" t="e">
            <v>#N/A</v>
          </cell>
        </row>
        <row r="3812">
          <cell r="B3812" t="str">
            <v>19003807</v>
          </cell>
          <cell r="F3812" t="e">
            <v>#N/A</v>
          </cell>
        </row>
        <row r="3813">
          <cell r="B3813" t="str">
            <v>19003808</v>
          </cell>
          <cell r="F3813" t="e">
            <v>#N/A</v>
          </cell>
        </row>
        <row r="3814">
          <cell r="B3814" t="str">
            <v>19003809</v>
          </cell>
          <cell r="F3814" t="e">
            <v>#N/A</v>
          </cell>
        </row>
        <row r="3815">
          <cell r="B3815" t="str">
            <v>19003810</v>
          </cell>
          <cell r="F3815" t="e">
            <v>#N/A</v>
          </cell>
        </row>
        <row r="3816">
          <cell r="B3816" t="str">
            <v>19003811</v>
          </cell>
          <cell r="F3816" t="e">
            <v>#N/A</v>
          </cell>
        </row>
        <row r="3817">
          <cell r="B3817" t="str">
            <v>19003812</v>
          </cell>
          <cell r="F3817" t="e">
            <v>#N/A</v>
          </cell>
        </row>
        <row r="3818">
          <cell r="B3818" t="str">
            <v>19003813</v>
          </cell>
          <cell r="F3818" t="e">
            <v>#N/A</v>
          </cell>
        </row>
        <row r="3819">
          <cell r="B3819" t="str">
            <v>19003814</v>
          </cell>
          <cell r="F3819" t="e">
            <v>#N/A</v>
          </cell>
        </row>
        <row r="3820">
          <cell r="B3820" t="str">
            <v>19003815</v>
          </cell>
          <cell r="F3820" t="e">
            <v>#N/A</v>
          </cell>
        </row>
        <row r="3821">
          <cell r="B3821" t="str">
            <v>19003816</v>
          </cell>
          <cell r="F3821" t="e">
            <v>#N/A</v>
          </cell>
        </row>
        <row r="3822">
          <cell r="B3822" t="str">
            <v>19003817</v>
          </cell>
          <cell r="F3822" t="e">
            <v>#N/A</v>
          </cell>
        </row>
        <row r="3823">
          <cell r="B3823" t="str">
            <v>19003818</v>
          </cell>
          <cell r="F3823" t="e">
            <v>#N/A</v>
          </cell>
        </row>
        <row r="3824">
          <cell r="B3824" t="str">
            <v>19003819</v>
          </cell>
          <cell r="F3824" t="e">
            <v>#N/A</v>
          </cell>
        </row>
        <row r="3825">
          <cell r="B3825" t="str">
            <v>19003820</v>
          </cell>
          <cell r="F3825" t="e">
            <v>#N/A</v>
          </cell>
        </row>
        <row r="3826">
          <cell r="B3826" t="str">
            <v>19003821</v>
          </cell>
          <cell r="F3826" t="e">
            <v>#N/A</v>
          </cell>
        </row>
        <row r="3827">
          <cell r="B3827" t="str">
            <v>19003822</v>
          </cell>
          <cell r="F3827" t="e">
            <v>#N/A</v>
          </cell>
        </row>
        <row r="3828">
          <cell r="B3828" t="str">
            <v>19003823</v>
          </cell>
          <cell r="F3828" t="e">
            <v>#N/A</v>
          </cell>
        </row>
        <row r="3829">
          <cell r="B3829" t="str">
            <v>19003824</v>
          </cell>
          <cell r="F3829" t="e">
            <v>#N/A</v>
          </cell>
        </row>
        <row r="3830">
          <cell r="B3830" t="str">
            <v>19003825</v>
          </cell>
          <cell r="F3830" t="e">
            <v>#N/A</v>
          </cell>
        </row>
        <row r="3831">
          <cell r="B3831" t="str">
            <v>19003826</v>
          </cell>
          <cell r="F3831" t="e">
            <v>#N/A</v>
          </cell>
        </row>
        <row r="3832">
          <cell r="B3832" t="str">
            <v>19003827</v>
          </cell>
          <cell r="F3832" t="e">
            <v>#N/A</v>
          </cell>
        </row>
        <row r="3833">
          <cell r="B3833" t="str">
            <v>19003828</v>
          </cell>
          <cell r="F3833" t="e">
            <v>#N/A</v>
          </cell>
        </row>
        <row r="3834">
          <cell r="B3834" t="str">
            <v>19003829</v>
          </cell>
          <cell r="F3834" t="e">
            <v>#N/A</v>
          </cell>
        </row>
        <row r="3835">
          <cell r="B3835" t="str">
            <v>19003830</v>
          </cell>
          <cell r="F3835" t="e">
            <v>#N/A</v>
          </cell>
        </row>
        <row r="3836">
          <cell r="B3836" t="str">
            <v>19003831</v>
          </cell>
          <cell r="F3836" t="e">
            <v>#N/A</v>
          </cell>
        </row>
        <row r="3837">
          <cell r="B3837" t="str">
            <v>19003832</v>
          </cell>
          <cell r="F3837" t="e">
            <v>#N/A</v>
          </cell>
        </row>
        <row r="3838">
          <cell r="B3838" t="str">
            <v>19003833</v>
          </cell>
          <cell r="F3838" t="e">
            <v>#N/A</v>
          </cell>
        </row>
        <row r="3839">
          <cell r="B3839" t="str">
            <v>19003834</v>
          </cell>
          <cell r="F3839" t="e">
            <v>#N/A</v>
          </cell>
        </row>
        <row r="3840">
          <cell r="B3840" t="str">
            <v>19003835</v>
          </cell>
          <cell r="F3840" t="e">
            <v>#N/A</v>
          </cell>
        </row>
        <row r="3841">
          <cell r="B3841" t="str">
            <v>19003836</v>
          </cell>
          <cell r="F3841" t="e">
            <v>#N/A</v>
          </cell>
        </row>
        <row r="3842">
          <cell r="B3842" t="str">
            <v>19003837</v>
          </cell>
          <cell r="F3842" t="e">
            <v>#N/A</v>
          </cell>
        </row>
        <row r="3843">
          <cell r="B3843" t="str">
            <v>19003838</v>
          </cell>
          <cell r="F3843" t="e">
            <v>#N/A</v>
          </cell>
        </row>
        <row r="3844">
          <cell r="B3844" t="str">
            <v>19003839</v>
          </cell>
          <cell r="F3844" t="e">
            <v>#N/A</v>
          </cell>
        </row>
        <row r="3845">
          <cell r="B3845" t="str">
            <v>19003840</v>
          </cell>
          <cell r="F3845" t="e">
            <v>#N/A</v>
          </cell>
        </row>
        <row r="3846">
          <cell r="B3846" t="str">
            <v>19003841</v>
          </cell>
          <cell r="F3846" t="e">
            <v>#N/A</v>
          </cell>
        </row>
        <row r="3847">
          <cell r="B3847" t="str">
            <v>19003842</v>
          </cell>
          <cell r="F3847" t="e">
            <v>#N/A</v>
          </cell>
        </row>
        <row r="3848">
          <cell r="B3848" t="str">
            <v>19003843</v>
          </cell>
          <cell r="F3848" t="e">
            <v>#N/A</v>
          </cell>
        </row>
        <row r="3849">
          <cell r="B3849" t="str">
            <v>19003844</v>
          </cell>
          <cell r="F3849" t="e">
            <v>#N/A</v>
          </cell>
        </row>
        <row r="3850">
          <cell r="B3850" t="str">
            <v>19003845</v>
          </cell>
          <cell r="F3850" t="e">
            <v>#N/A</v>
          </cell>
        </row>
        <row r="3851">
          <cell r="B3851" t="str">
            <v>19003846</v>
          </cell>
          <cell r="F3851" t="e">
            <v>#N/A</v>
          </cell>
        </row>
        <row r="3852">
          <cell r="B3852" t="str">
            <v>19003847</v>
          </cell>
          <cell r="F3852" t="e">
            <v>#N/A</v>
          </cell>
        </row>
        <row r="3853">
          <cell r="B3853" t="str">
            <v>19003848</v>
          </cell>
          <cell r="F3853" t="e">
            <v>#N/A</v>
          </cell>
        </row>
        <row r="3854">
          <cell r="B3854" t="str">
            <v>19003849</v>
          </cell>
          <cell r="F3854" t="e">
            <v>#N/A</v>
          </cell>
        </row>
        <row r="3855">
          <cell r="B3855" t="str">
            <v>19003850</v>
          </cell>
          <cell r="F3855" t="e">
            <v>#N/A</v>
          </cell>
        </row>
        <row r="3856">
          <cell r="B3856" t="str">
            <v>19003851</v>
          </cell>
          <cell r="F3856" t="e">
            <v>#N/A</v>
          </cell>
        </row>
        <row r="3857">
          <cell r="B3857" t="str">
            <v>19003852</v>
          </cell>
          <cell r="F3857" t="e">
            <v>#N/A</v>
          </cell>
        </row>
        <row r="3858">
          <cell r="B3858" t="str">
            <v>19003853</v>
          </cell>
          <cell r="F3858" t="e">
            <v>#N/A</v>
          </cell>
        </row>
        <row r="3859">
          <cell r="B3859" t="str">
            <v>19003854</v>
          </cell>
          <cell r="F3859" t="e">
            <v>#N/A</v>
          </cell>
        </row>
        <row r="3860">
          <cell r="B3860" t="str">
            <v>19003855</v>
          </cell>
          <cell r="F3860" t="e">
            <v>#N/A</v>
          </cell>
        </row>
        <row r="3861">
          <cell r="B3861" t="str">
            <v>19003856</v>
          </cell>
          <cell r="F3861" t="e">
            <v>#N/A</v>
          </cell>
        </row>
        <row r="3862">
          <cell r="B3862" t="str">
            <v>19003857</v>
          </cell>
          <cell r="F3862" t="e">
            <v>#N/A</v>
          </cell>
        </row>
        <row r="3863">
          <cell r="B3863" t="str">
            <v>19003858</v>
          </cell>
          <cell r="F3863" t="e">
            <v>#N/A</v>
          </cell>
        </row>
        <row r="3864">
          <cell r="B3864" t="str">
            <v>19003859</v>
          </cell>
          <cell r="F3864" t="e">
            <v>#N/A</v>
          </cell>
        </row>
        <row r="3865">
          <cell r="B3865" t="str">
            <v>19003860</v>
          </cell>
          <cell r="F3865" t="e">
            <v>#N/A</v>
          </cell>
        </row>
        <row r="3866">
          <cell r="B3866" t="str">
            <v>19003861</v>
          </cell>
          <cell r="F3866" t="e">
            <v>#N/A</v>
          </cell>
        </row>
        <row r="3867">
          <cell r="B3867" t="str">
            <v>19003862</v>
          </cell>
          <cell r="F3867" t="e">
            <v>#N/A</v>
          </cell>
        </row>
        <row r="3868">
          <cell r="B3868" t="str">
            <v>19003863</v>
          </cell>
          <cell r="F3868" t="e">
            <v>#N/A</v>
          </cell>
        </row>
        <row r="3869">
          <cell r="B3869" t="str">
            <v>19003864</v>
          </cell>
          <cell r="F3869" t="e">
            <v>#N/A</v>
          </cell>
        </row>
        <row r="3870">
          <cell r="B3870" t="str">
            <v>19003865</v>
          </cell>
          <cell r="F3870" t="e">
            <v>#N/A</v>
          </cell>
        </row>
        <row r="3871">
          <cell r="B3871" t="str">
            <v>19003866</v>
          </cell>
          <cell r="F3871" t="e">
            <v>#N/A</v>
          </cell>
        </row>
        <row r="3872">
          <cell r="B3872" t="str">
            <v>19003867</v>
          </cell>
          <cell r="F3872" t="e">
            <v>#N/A</v>
          </cell>
        </row>
        <row r="3873">
          <cell r="B3873" t="str">
            <v>19003868</v>
          </cell>
          <cell r="F3873" t="e">
            <v>#N/A</v>
          </cell>
        </row>
        <row r="3874">
          <cell r="B3874" t="str">
            <v>19003869</v>
          </cell>
          <cell r="F3874" t="e">
            <v>#N/A</v>
          </cell>
        </row>
        <row r="3875">
          <cell r="B3875" t="str">
            <v>19003870</v>
          </cell>
          <cell r="F3875" t="e">
            <v>#N/A</v>
          </cell>
        </row>
        <row r="3876">
          <cell r="B3876" t="str">
            <v>19003871</v>
          </cell>
          <cell r="F3876" t="e">
            <v>#N/A</v>
          </cell>
        </row>
        <row r="3877">
          <cell r="B3877" t="str">
            <v>19003872</v>
          </cell>
          <cell r="F3877" t="e">
            <v>#N/A</v>
          </cell>
        </row>
        <row r="3878">
          <cell r="B3878" t="str">
            <v>19003873</v>
          </cell>
          <cell r="F3878" t="e">
            <v>#N/A</v>
          </cell>
        </row>
        <row r="3879">
          <cell r="B3879" t="str">
            <v>19003874</v>
          </cell>
          <cell r="F3879" t="e">
            <v>#N/A</v>
          </cell>
        </row>
        <row r="3880">
          <cell r="B3880" t="str">
            <v>19003875</v>
          </cell>
          <cell r="F3880" t="e">
            <v>#N/A</v>
          </cell>
        </row>
        <row r="3881">
          <cell r="B3881" t="str">
            <v>19003876</v>
          </cell>
          <cell r="F3881" t="e">
            <v>#N/A</v>
          </cell>
        </row>
        <row r="3882">
          <cell r="B3882" t="str">
            <v>19003877</v>
          </cell>
          <cell r="F3882" t="e">
            <v>#N/A</v>
          </cell>
        </row>
        <row r="3883">
          <cell r="B3883" t="str">
            <v>19003878</v>
          </cell>
          <cell r="F3883" t="e">
            <v>#N/A</v>
          </cell>
        </row>
        <row r="3884">
          <cell r="B3884" t="str">
            <v>19003879</v>
          </cell>
          <cell r="F3884" t="e">
            <v>#N/A</v>
          </cell>
        </row>
        <row r="3885">
          <cell r="B3885" t="str">
            <v>19003880</v>
          </cell>
          <cell r="F3885" t="e">
            <v>#N/A</v>
          </cell>
        </row>
        <row r="3886">
          <cell r="B3886" t="str">
            <v>19003881</v>
          </cell>
          <cell r="F3886" t="e">
            <v>#N/A</v>
          </cell>
        </row>
        <row r="3887">
          <cell r="B3887" t="str">
            <v>19003882</v>
          </cell>
          <cell r="F3887" t="e">
            <v>#N/A</v>
          </cell>
        </row>
        <row r="3888">
          <cell r="B3888" t="str">
            <v>19003883</v>
          </cell>
          <cell r="F3888" t="e">
            <v>#N/A</v>
          </cell>
        </row>
        <row r="3889">
          <cell r="B3889" t="str">
            <v>19003884</v>
          </cell>
          <cell r="F3889" t="e">
            <v>#N/A</v>
          </cell>
        </row>
        <row r="3890">
          <cell r="B3890" t="str">
            <v>19003885</v>
          </cell>
          <cell r="F3890" t="e">
            <v>#N/A</v>
          </cell>
        </row>
        <row r="3891">
          <cell r="B3891" t="str">
            <v>19003886</v>
          </cell>
          <cell r="F3891" t="e">
            <v>#N/A</v>
          </cell>
        </row>
        <row r="3892">
          <cell r="B3892" t="str">
            <v>19003887</v>
          </cell>
          <cell r="F3892" t="e">
            <v>#N/A</v>
          </cell>
        </row>
        <row r="3893">
          <cell r="B3893" t="str">
            <v>19003888</v>
          </cell>
          <cell r="F3893" t="e">
            <v>#N/A</v>
          </cell>
        </row>
        <row r="3894">
          <cell r="B3894" t="str">
            <v>19003889</v>
          </cell>
          <cell r="F3894" t="e">
            <v>#N/A</v>
          </cell>
        </row>
        <row r="3895">
          <cell r="B3895" t="str">
            <v>19003890</v>
          </cell>
          <cell r="F3895" t="e">
            <v>#N/A</v>
          </cell>
        </row>
        <row r="3896">
          <cell r="B3896" t="str">
            <v>19003891</v>
          </cell>
          <cell r="F3896" t="e">
            <v>#N/A</v>
          </cell>
        </row>
        <row r="3897">
          <cell r="B3897" t="str">
            <v>19003892</v>
          </cell>
          <cell r="F3897" t="e">
            <v>#N/A</v>
          </cell>
        </row>
        <row r="3898">
          <cell r="B3898" t="str">
            <v>19003893</v>
          </cell>
          <cell r="F3898" t="e">
            <v>#N/A</v>
          </cell>
        </row>
        <row r="3899">
          <cell r="B3899" t="str">
            <v>19003894</v>
          </cell>
          <cell r="F3899" t="e">
            <v>#N/A</v>
          </cell>
        </row>
        <row r="3900">
          <cell r="B3900" t="str">
            <v>19003895</v>
          </cell>
          <cell r="F3900" t="e">
            <v>#N/A</v>
          </cell>
        </row>
        <row r="3901">
          <cell r="B3901" t="str">
            <v>19003896</v>
          </cell>
          <cell r="F3901" t="e">
            <v>#N/A</v>
          </cell>
        </row>
        <row r="3902">
          <cell r="B3902" t="str">
            <v>19003897</v>
          </cell>
          <cell r="F3902" t="e">
            <v>#N/A</v>
          </cell>
        </row>
        <row r="3903">
          <cell r="B3903" t="str">
            <v>19003898</v>
          </cell>
          <cell r="F3903" t="e">
            <v>#N/A</v>
          </cell>
        </row>
        <row r="3904">
          <cell r="B3904" t="str">
            <v>19003899</v>
          </cell>
          <cell r="F3904" t="e">
            <v>#N/A</v>
          </cell>
        </row>
        <row r="3905">
          <cell r="B3905" t="str">
            <v>19003900</v>
          </cell>
          <cell r="F3905" t="e">
            <v>#N/A</v>
          </cell>
        </row>
        <row r="3906">
          <cell r="B3906" t="str">
            <v>19003901</v>
          </cell>
          <cell r="F3906" t="e">
            <v>#N/A</v>
          </cell>
        </row>
        <row r="3907">
          <cell r="B3907" t="str">
            <v>19003902</v>
          </cell>
          <cell r="F3907" t="e">
            <v>#N/A</v>
          </cell>
        </row>
        <row r="3908">
          <cell r="B3908" t="str">
            <v>19003903</v>
          </cell>
          <cell r="F3908" t="e">
            <v>#N/A</v>
          </cell>
        </row>
        <row r="3909">
          <cell r="B3909" t="str">
            <v>19003904</v>
          </cell>
          <cell r="F3909" t="e">
            <v>#N/A</v>
          </cell>
        </row>
        <row r="3910">
          <cell r="B3910" t="str">
            <v>19003905</v>
          </cell>
          <cell r="F3910" t="e">
            <v>#N/A</v>
          </cell>
        </row>
        <row r="3911">
          <cell r="B3911" t="str">
            <v>19003906</v>
          </cell>
          <cell r="F3911" t="e">
            <v>#N/A</v>
          </cell>
        </row>
        <row r="3912">
          <cell r="B3912" t="str">
            <v>19003907</v>
          </cell>
          <cell r="F3912" t="e">
            <v>#N/A</v>
          </cell>
        </row>
        <row r="3913">
          <cell r="B3913" t="str">
            <v>19003908</v>
          </cell>
          <cell r="F3913" t="e">
            <v>#N/A</v>
          </cell>
        </row>
        <row r="3914">
          <cell r="B3914" t="str">
            <v>19003909</v>
          </cell>
          <cell r="F3914" t="e">
            <v>#N/A</v>
          </cell>
        </row>
        <row r="3915">
          <cell r="B3915" t="str">
            <v>19003910</v>
          </cell>
          <cell r="F3915" t="e">
            <v>#N/A</v>
          </cell>
        </row>
        <row r="3916">
          <cell r="B3916" t="str">
            <v>19003911</v>
          </cell>
          <cell r="F3916" t="e">
            <v>#N/A</v>
          </cell>
        </row>
        <row r="3917">
          <cell r="B3917" t="str">
            <v>19003912</v>
          </cell>
          <cell r="F3917" t="e">
            <v>#N/A</v>
          </cell>
        </row>
        <row r="3918">
          <cell r="B3918" t="str">
            <v>19003913</v>
          </cell>
          <cell r="F3918" t="e">
            <v>#N/A</v>
          </cell>
        </row>
        <row r="3919">
          <cell r="B3919" t="str">
            <v>19003914</v>
          </cell>
          <cell r="F3919" t="e">
            <v>#N/A</v>
          </cell>
        </row>
        <row r="3920">
          <cell r="B3920" t="str">
            <v>19003915</v>
          </cell>
          <cell r="F3920" t="e">
            <v>#N/A</v>
          </cell>
        </row>
        <row r="3921">
          <cell r="B3921" t="str">
            <v>19003916</v>
          </cell>
          <cell r="F3921" t="e">
            <v>#N/A</v>
          </cell>
        </row>
        <row r="3922">
          <cell r="B3922" t="str">
            <v>19003917</v>
          </cell>
          <cell r="F3922" t="e">
            <v>#N/A</v>
          </cell>
        </row>
        <row r="3923">
          <cell r="B3923" t="str">
            <v>19003918</v>
          </cell>
          <cell r="F3923" t="e">
            <v>#N/A</v>
          </cell>
        </row>
        <row r="3924">
          <cell r="B3924" t="str">
            <v>19003919</v>
          </cell>
          <cell r="F3924" t="e">
            <v>#N/A</v>
          </cell>
        </row>
        <row r="3925">
          <cell r="B3925" t="str">
            <v>19003920</v>
          </cell>
          <cell r="F3925" t="e">
            <v>#N/A</v>
          </cell>
        </row>
        <row r="3926">
          <cell r="B3926" t="str">
            <v>19003921</v>
          </cell>
          <cell r="F3926" t="e">
            <v>#N/A</v>
          </cell>
        </row>
        <row r="3927">
          <cell r="B3927" t="str">
            <v>19003922</v>
          </cell>
          <cell r="F3927" t="e">
            <v>#N/A</v>
          </cell>
        </row>
        <row r="3928">
          <cell r="B3928" t="str">
            <v>19003923</v>
          </cell>
          <cell r="F3928" t="e">
            <v>#N/A</v>
          </cell>
        </row>
        <row r="3929">
          <cell r="B3929" t="str">
            <v>19003924</v>
          </cell>
          <cell r="F3929" t="e">
            <v>#N/A</v>
          </cell>
        </row>
        <row r="3930">
          <cell r="B3930" t="str">
            <v>19003925</v>
          </cell>
          <cell r="F3930" t="e">
            <v>#N/A</v>
          </cell>
        </row>
        <row r="3931">
          <cell r="B3931" t="str">
            <v>19003926</v>
          </cell>
          <cell r="F3931" t="e">
            <v>#N/A</v>
          </cell>
        </row>
        <row r="3932">
          <cell r="B3932" t="str">
            <v>19003927</v>
          </cell>
          <cell r="F3932" t="e">
            <v>#N/A</v>
          </cell>
        </row>
        <row r="3933">
          <cell r="B3933" t="str">
            <v>19003928</v>
          </cell>
          <cell r="F3933" t="e">
            <v>#N/A</v>
          </cell>
        </row>
        <row r="3934">
          <cell r="B3934" t="str">
            <v>19003929</v>
          </cell>
          <cell r="F3934" t="e">
            <v>#N/A</v>
          </cell>
        </row>
        <row r="3935">
          <cell r="B3935" t="str">
            <v>19003930</v>
          </cell>
          <cell r="F3935" t="e">
            <v>#N/A</v>
          </cell>
        </row>
        <row r="3936">
          <cell r="B3936" t="str">
            <v>19003931</v>
          </cell>
          <cell r="F3936" t="e">
            <v>#N/A</v>
          </cell>
        </row>
        <row r="3937">
          <cell r="B3937" t="str">
            <v>19003932</v>
          </cell>
          <cell r="F3937" t="e">
            <v>#N/A</v>
          </cell>
        </row>
        <row r="3938">
          <cell r="B3938" t="str">
            <v>19003933</v>
          </cell>
          <cell r="F3938" t="e">
            <v>#N/A</v>
          </cell>
        </row>
        <row r="3939">
          <cell r="B3939" t="str">
            <v>19003934</v>
          </cell>
          <cell r="F3939" t="e">
            <v>#N/A</v>
          </cell>
        </row>
        <row r="3940">
          <cell r="B3940" t="str">
            <v>19003935</v>
          </cell>
          <cell r="F3940" t="e">
            <v>#N/A</v>
          </cell>
        </row>
        <row r="3941">
          <cell r="B3941" t="str">
            <v>19003936</v>
          </cell>
          <cell r="F3941" t="e">
            <v>#N/A</v>
          </cell>
        </row>
        <row r="3942">
          <cell r="B3942" t="str">
            <v>19003937</v>
          </cell>
          <cell r="F3942" t="e">
            <v>#N/A</v>
          </cell>
        </row>
        <row r="3943">
          <cell r="B3943" t="str">
            <v>19003938</v>
          </cell>
          <cell r="F3943" t="e">
            <v>#N/A</v>
          </cell>
        </row>
        <row r="3944">
          <cell r="B3944" t="str">
            <v>19003939</v>
          </cell>
          <cell r="F3944" t="e">
            <v>#N/A</v>
          </cell>
        </row>
        <row r="3945">
          <cell r="B3945" t="str">
            <v>19003940</v>
          </cell>
          <cell r="F3945" t="e">
            <v>#N/A</v>
          </cell>
        </row>
        <row r="3946">
          <cell r="B3946" t="str">
            <v>19003941</v>
          </cell>
          <cell r="F3946" t="e">
            <v>#N/A</v>
          </cell>
        </row>
        <row r="3947">
          <cell r="B3947" t="str">
            <v>19003942</v>
          </cell>
          <cell r="F3947" t="e">
            <v>#N/A</v>
          </cell>
        </row>
        <row r="3948">
          <cell r="B3948" t="str">
            <v>19003943</v>
          </cell>
          <cell r="F3948" t="e">
            <v>#N/A</v>
          </cell>
        </row>
        <row r="3949">
          <cell r="B3949" t="str">
            <v>19003944</v>
          </cell>
          <cell r="F3949" t="e">
            <v>#N/A</v>
          </cell>
        </row>
        <row r="3950">
          <cell r="B3950" t="str">
            <v>19003945</v>
          </cell>
          <cell r="F3950" t="e">
            <v>#N/A</v>
          </cell>
        </row>
        <row r="3951">
          <cell r="B3951" t="str">
            <v>19003946</v>
          </cell>
          <cell r="F3951" t="e">
            <v>#N/A</v>
          </cell>
        </row>
        <row r="3952">
          <cell r="B3952" t="str">
            <v>19003947</v>
          </cell>
          <cell r="F3952" t="e">
            <v>#N/A</v>
          </cell>
        </row>
        <row r="3953">
          <cell r="B3953" t="str">
            <v>19003948</v>
          </cell>
          <cell r="F3953" t="e">
            <v>#N/A</v>
          </cell>
        </row>
        <row r="3954">
          <cell r="B3954" t="str">
            <v>19003949</v>
          </cell>
          <cell r="F3954" t="e">
            <v>#N/A</v>
          </cell>
        </row>
        <row r="3955">
          <cell r="B3955" t="str">
            <v>19003950</v>
          </cell>
          <cell r="F3955" t="e">
            <v>#N/A</v>
          </cell>
        </row>
        <row r="3956">
          <cell r="B3956" t="str">
            <v>19003951</v>
          </cell>
          <cell r="F3956" t="e">
            <v>#N/A</v>
          </cell>
        </row>
        <row r="3957">
          <cell r="B3957" t="str">
            <v>19003952</v>
          </cell>
          <cell r="F3957" t="e">
            <v>#N/A</v>
          </cell>
        </row>
        <row r="3958">
          <cell r="B3958" t="str">
            <v>19003953</v>
          </cell>
          <cell r="F3958" t="e">
            <v>#N/A</v>
          </cell>
        </row>
        <row r="3959">
          <cell r="B3959" t="str">
            <v>19003954</v>
          </cell>
          <cell r="F3959" t="e">
            <v>#N/A</v>
          </cell>
        </row>
        <row r="3960">
          <cell r="B3960" t="str">
            <v>19003955</v>
          </cell>
          <cell r="F3960" t="e">
            <v>#N/A</v>
          </cell>
        </row>
        <row r="3961">
          <cell r="B3961" t="str">
            <v>19003956</v>
          </cell>
          <cell r="F3961" t="e">
            <v>#N/A</v>
          </cell>
        </row>
        <row r="3962">
          <cell r="B3962" t="str">
            <v>19003957</v>
          </cell>
          <cell r="F3962" t="e">
            <v>#N/A</v>
          </cell>
        </row>
        <row r="3963">
          <cell r="B3963" t="str">
            <v>19003958</v>
          </cell>
          <cell r="F3963" t="e">
            <v>#N/A</v>
          </cell>
        </row>
        <row r="3964">
          <cell r="B3964" t="str">
            <v>19003959</v>
          </cell>
          <cell r="F3964" t="e">
            <v>#N/A</v>
          </cell>
        </row>
        <row r="3965">
          <cell r="B3965" t="str">
            <v>19003960</v>
          </cell>
          <cell r="F3965" t="e">
            <v>#N/A</v>
          </cell>
        </row>
        <row r="3966">
          <cell r="B3966" t="str">
            <v>19003961</v>
          </cell>
          <cell r="F3966" t="e">
            <v>#N/A</v>
          </cell>
        </row>
        <row r="3967">
          <cell r="B3967" t="str">
            <v>19003962</v>
          </cell>
          <cell r="F3967" t="e">
            <v>#N/A</v>
          </cell>
        </row>
        <row r="3968">
          <cell r="B3968" t="str">
            <v>19003963</v>
          </cell>
          <cell r="F3968" t="e">
            <v>#N/A</v>
          </cell>
        </row>
        <row r="3969">
          <cell r="B3969" t="str">
            <v>19003964</v>
          </cell>
          <cell r="F3969" t="e">
            <v>#N/A</v>
          </cell>
        </row>
        <row r="3970">
          <cell r="B3970" t="str">
            <v>19003965</v>
          </cell>
          <cell r="F3970" t="e">
            <v>#N/A</v>
          </cell>
        </row>
        <row r="3971">
          <cell r="B3971" t="str">
            <v>19003966</v>
          </cell>
          <cell r="F3971" t="e">
            <v>#N/A</v>
          </cell>
        </row>
        <row r="3972">
          <cell r="B3972" t="str">
            <v>19003967</v>
          </cell>
          <cell r="F3972" t="e">
            <v>#N/A</v>
          </cell>
        </row>
        <row r="3973">
          <cell r="B3973" t="str">
            <v>19003968</v>
          </cell>
          <cell r="F3973" t="e">
            <v>#N/A</v>
          </cell>
        </row>
        <row r="3974">
          <cell r="B3974" t="str">
            <v>19003969</v>
          </cell>
          <cell r="F3974" t="e">
            <v>#N/A</v>
          </cell>
        </row>
        <row r="3975">
          <cell r="B3975" t="str">
            <v>19003970</v>
          </cell>
          <cell r="F3975" t="e">
            <v>#N/A</v>
          </cell>
        </row>
        <row r="3976">
          <cell r="B3976" t="str">
            <v>19003971</v>
          </cell>
          <cell r="F3976" t="e">
            <v>#N/A</v>
          </cell>
        </row>
        <row r="3977">
          <cell r="B3977" t="str">
            <v>19003972</v>
          </cell>
          <cell r="F3977" t="e">
            <v>#N/A</v>
          </cell>
        </row>
        <row r="3978">
          <cell r="B3978" t="str">
            <v>19003973</v>
          </cell>
          <cell r="F3978" t="e">
            <v>#N/A</v>
          </cell>
        </row>
        <row r="3979">
          <cell r="B3979" t="str">
            <v>19003974</v>
          </cell>
          <cell r="F3979" t="e">
            <v>#N/A</v>
          </cell>
        </row>
        <row r="3980">
          <cell r="B3980" t="str">
            <v>19003975</v>
          </cell>
          <cell r="F3980" t="e">
            <v>#N/A</v>
          </cell>
        </row>
        <row r="3981">
          <cell r="B3981" t="str">
            <v>19003976</v>
          </cell>
          <cell r="F3981" t="e">
            <v>#N/A</v>
          </cell>
        </row>
        <row r="3982">
          <cell r="B3982" t="str">
            <v>19003977</v>
          </cell>
          <cell r="F3982" t="e">
            <v>#N/A</v>
          </cell>
        </row>
        <row r="3983">
          <cell r="B3983" t="str">
            <v>19003978</v>
          </cell>
          <cell r="F3983" t="e">
            <v>#N/A</v>
          </cell>
        </row>
        <row r="3984">
          <cell r="B3984" t="str">
            <v>19003979</v>
          </cell>
          <cell r="F3984" t="e">
            <v>#N/A</v>
          </cell>
        </row>
        <row r="3985">
          <cell r="B3985" t="str">
            <v>19003980</v>
          </cell>
          <cell r="F3985" t="e">
            <v>#N/A</v>
          </cell>
        </row>
        <row r="3986">
          <cell r="B3986" t="str">
            <v>19003981</v>
          </cell>
          <cell r="F3986" t="e">
            <v>#N/A</v>
          </cell>
        </row>
        <row r="3987">
          <cell r="B3987" t="str">
            <v>19003982</v>
          </cell>
          <cell r="F3987" t="e">
            <v>#N/A</v>
          </cell>
        </row>
        <row r="3988">
          <cell r="B3988" t="str">
            <v>19003983</v>
          </cell>
          <cell r="F3988" t="e">
            <v>#N/A</v>
          </cell>
        </row>
        <row r="3989">
          <cell r="B3989" t="str">
            <v>19003984</v>
          </cell>
          <cell r="F3989" t="e">
            <v>#N/A</v>
          </cell>
        </row>
        <row r="3990">
          <cell r="B3990" t="str">
            <v>19003985</v>
          </cell>
          <cell r="F3990" t="e">
            <v>#N/A</v>
          </cell>
        </row>
        <row r="3991">
          <cell r="B3991" t="str">
            <v>19003986</v>
          </cell>
          <cell r="F3991" t="e">
            <v>#N/A</v>
          </cell>
        </row>
        <row r="3992">
          <cell r="B3992" t="str">
            <v>19003987</v>
          </cell>
          <cell r="F3992" t="e">
            <v>#N/A</v>
          </cell>
        </row>
        <row r="3993">
          <cell r="B3993" t="str">
            <v>19003988</v>
          </cell>
          <cell r="F3993" t="e">
            <v>#N/A</v>
          </cell>
        </row>
        <row r="3994">
          <cell r="B3994" t="str">
            <v>19003989</v>
          </cell>
          <cell r="F3994" t="e">
            <v>#N/A</v>
          </cell>
        </row>
        <row r="3995">
          <cell r="B3995" t="str">
            <v>19003990</v>
          </cell>
          <cell r="F3995" t="e">
            <v>#N/A</v>
          </cell>
        </row>
        <row r="3996">
          <cell r="B3996" t="str">
            <v>19003991</v>
          </cell>
          <cell r="F3996" t="e">
            <v>#N/A</v>
          </cell>
        </row>
        <row r="3997">
          <cell r="B3997" t="str">
            <v>19003992</v>
          </cell>
          <cell r="F3997" t="e">
            <v>#N/A</v>
          </cell>
        </row>
        <row r="3998">
          <cell r="B3998" t="str">
            <v>19003993</v>
          </cell>
          <cell r="F3998" t="e">
            <v>#N/A</v>
          </cell>
        </row>
        <row r="3999">
          <cell r="B3999" t="str">
            <v>19003994</v>
          </cell>
          <cell r="F3999" t="e">
            <v>#N/A</v>
          </cell>
        </row>
        <row r="4000">
          <cell r="B4000" t="str">
            <v>19003995</v>
          </cell>
          <cell r="F4000" t="e">
            <v>#N/A</v>
          </cell>
        </row>
        <row r="4001">
          <cell r="B4001" t="str">
            <v>19003996</v>
          </cell>
          <cell r="F4001" t="e">
            <v>#N/A</v>
          </cell>
        </row>
        <row r="4002">
          <cell r="B4002" t="str">
            <v>19003997</v>
          </cell>
          <cell r="F4002" t="e">
            <v>#N/A</v>
          </cell>
        </row>
        <row r="4003">
          <cell r="B4003" t="str">
            <v>19003998</v>
          </cell>
          <cell r="F4003" t="e">
            <v>#N/A</v>
          </cell>
        </row>
        <row r="4004">
          <cell r="B4004" t="str">
            <v>19003999</v>
          </cell>
          <cell r="F4004" t="e">
            <v>#N/A</v>
          </cell>
        </row>
        <row r="4005">
          <cell r="B4005" t="str">
            <v>19004000</v>
          </cell>
          <cell r="F4005" t="e">
            <v>#N/A</v>
          </cell>
        </row>
        <row r="4006">
          <cell r="B4006" t="str">
            <v>19004001</v>
          </cell>
          <cell r="F4006" t="e">
            <v>#N/A</v>
          </cell>
        </row>
        <row r="4007">
          <cell r="B4007" t="str">
            <v>19004002</v>
          </cell>
          <cell r="F4007" t="e">
            <v>#N/A</v>
          </cell>
        </row>
        <row r="4008">
          <cell r="B4008" t="str">
            <v>19004003</v>
          </cell>
          <cell r="F4008" t="e">
            <v>#N/A</v>
          </cell>
        </row>
        <row r="4009">
          <cell r="B4009" t="str">
            <v>19004004</v>
          </cell>
          <cell r="F4009" t="e">
            <v>#N/A</v>
          </cell>
        </row>
        <row r="4010">
          <cell r="B4010" t="str">
            <v>19004005</v>
          </cell>
          <cell r="F4010" t="e">
            <v>#N/A</v>
          </cell>
        </row>
        <row r="4011">
          <cell r="B4011" t="str">
            <v>19004006</v>
          </cell>
          <cell r="F4011" t="e">
            <v>#N/A</v>
          </cell>
        </row>
        <row r="4012">
          <cell r="B4012" t="str">
            <v>19004007</v>
          </cell>
          <cell r="F4012" t="e">
            <v>#N/A</v>
          </cell>
        </row>
        <row r="4013">
          <cell r="B4013" t="str">
            <v>19004008</v>
          </cell>
          <cell r="F4013" t="e">
            <v>#N/A</v>
          </cell>
        </row>
        <row r="4014">
          <cell r="B4014" t="str">
            <v>19004009</v>
          </cell>
          <cell r="F4014" t="e">
            <v>#N/A</v>
          </cell>
        </row>
        <row r="4015">
          <cell r="B4015" t="str">
            <v>19004010</v>
          </cell>
          <cell r="F4015" t="e">
            <v>#N/A</v>
          </cell>
        </row>
        <row r="4016">
          <cell r="B4016" t="str">
            <v>19004011</v>
          </cell>
          <cell r="F4016" t="e">
            <v>#N/A</v>
          </cell>
        </row>
        <row r="4017">
          <cell r="B4017" t="str">
            <v>19004012</v>
          </cell>
          <cell r="F4017" t="e">
            <v>#N/A</v>
          </cell>
        </row>
        <row r="4018">
          <cell r="B4018" t="str">
            <v>19004013</v>
          </cell>
          <cell r="F4018" t="e">
            <v>#N/A</v>
          </cell>
        </row>
        <row r="4019">
          <cell r="B4019" t="str">
            <v>19004014</v>
          </cell>
          <cell r="F4019" t="e">
            <v>#N/A</v>
          </cell>
        </row>
        <row r="4020">
          <cell r="B4020" t="str">
            <v>19004015</v>
          </cell>
          <cell r="F4020" t="e">
            <v>#N/A</v>
          </cell>
        </row>
        <row r="4021">
          <cell r="B4021" t="str">
            <v>19004016</v>
          </cell>
          <cell r="F4021" t="e">
            <v>#N/A</v>
          </cell>
        </row>
        <row r="4022">
          <cell r="B4022" t="str">
            <v>19004017</v>
          </cell>
          <cell r="F4022" t="e">
            <v>#N/A</v>
          </cell>
        </row>
        <row r="4023">
          <cell r="B4023" t="str">
            <v>19004018</v>
          </cell>
          <cell r="F4023" t="e">
            <v>#N/A</v>
          </cell>
        </row>
        <row r="4024">
          <cell r="B4024" t="str">
            <v>19004019</v>
          </cell>
          <cell r="F4024" t="e">
            <v>#N/A</v>
          </cell>
        </row>
        <row r="4025">
          <cell r="B4025" t="str">
            <v>19004020</v>
          </cell>
          <cell r="F4025" t="e">
            <v>#N/A</v>
          </cell>
        </row>
        <row r="4026">
          <cell r="B4026" t="str">
            <v>19004021</v>
          </cell>
          <cell r="F4026" t="e">
            <v>#N/A</v>
          </cell>
        </row>
        <row r="4027">
          <cell r="B4027" t="str">
            <v>19004022</v>
          </cell>
          <cell r="F4027" t="e">
            <v>#N/A</v>
          </cell>
        </row>
        <row r="4028">
          <cell r="B4028" t="str">
            <v>19004023</v>
          </cell>
          <cell r="F4028" t="e">
            <v>#N/A</v>
          </cell>
        </row>
        <row r="4029">
          <cell r="B4029" t="str">
            <v>19004024</v>
          </cell>
          <cell r="F4029" t="e">
            <v>#N/A</v>
          </cell>
        </row>
        <row r="4030">
          <cell r="B4030" t="str">
            <v>19004025</v>
          </cell>
          <cell r="F4030" t="e">
            <v>#N/A</v>
          </cell>
        </row>
        <row r="4031">
          <cell r="B4031" t="str">
            <v>19004026</v>
          </cell>
          <cell r="F4031" t="e">
            <v>#N/A</v>
          </cell>
        </row>
        <row r="4032">
          <cell r="B4032" t="str">
            <v>19004027</v>
          </cell>
          <cell r="F4032" t="e">
            <v>#N/A</v>
          </cell>
        </row>
        <row r="4033">
          <cell r="B4033" t="str">
            <v>19004028</v>
          </cell>
          <cell r="F4033" t="e">
            <v>#N/A</v>
          </cell>
        </row>
        <row r="4034">
          <cell r="B4034" t="str">
            <v>19004029</v>
          </cell>
          <cell r="F4034" t="e">
            <v>#N/A</v>
          </cell>
        </row>
        <row r="4035">
          <cell r="B4035" t="str">
            <v>19004030</v>
          </cell>
          <cell r="F4035" t="e">
            <v>#N/A</v>
          </cell>
        </row>
        <row r="4036">
          <cell r="B4036" t="str">
            <v>19004031</v>
          </cell>
          <cell r="F4036" t="e">
            <v>#N/A</v>
          </cell>
        </row>
        <row r="4037">
          <cell r="B4037" t="str">
            <v>19004032</v>
          </cell>
          <cell r="F4037" t="e">
            <v>#N/A</v>
          </cell>
        </row>
        <row r="4038">
          <cell r="B4038" t="str">
            <v>19004033</v>
          </cell>
          <cell r="F4038" t="e">
            <v>#N/A</v>
          </cell>
        </row>
        <row r="4039">
          <cell r="B4039" t="str">
            <v>19004034</v>
          </cell>
          <cell r="F4039" t="e">
            <v>#N/A</v>
          </cell>
        </row>
        <row r="4040">
          <cell r="B4040" t="str">
            <v>19004035</v>
          </cell>
          <cell r="F4040" t="e">
            <v>#N/A</v>
          </cell>
        </row>
        <row r="4041">
          <cell r="B4041" t="str">
            <v>19004036</v>
          </cell>
          <cell r="F4041" t="e">
            <v>#N/A</v>
          </cell>
        </row>
        <row r="4042">
          <cell r="B4042" t="str">
            <v>19004037</v>
          </cell>
          <cell r="F4042" t="e">
            <v>#N/A</v>
          </cell>
        </row>
        <row r="4043">
          <cell r="B4043" t="str">
            <v>19004038</v>
          </cell>
          <cell r="F4043" t="e">
            <v>#N/A</v>
          </cell>
        </row>
        <row r="4044">
          <cell r="B4044" t="str">
            <v>19004039</v>
          </cell>
          <cell r="F4044" t="e">
            <v>#N/A</v>
          </cell>
        </row>
        <row r="4045">
          <cell r="B4045" t="str">
            <v>19004040</v>
          </cell>
          <cell r="F4045" t="e">
            <v>#N/A</v>
          </cell>
        </row>
        <row r="4046">
          <cell r="B4046" t="str">
            <v>19004041</v>
          </cell>
          <cell r="F4046" t="e">
            <v>#N/A</v>
          </cell>
        </row>
        <row r="4047">
          <cell r="B4047" t="str">
            <v>19004042</v>
          </cell>
          <cell r="F4047" t="e">
            <v>#N/A</v>
          </cell>
        </row>
        <row r="4048">
          <cell r="B4048" t="str">
            <v>19004043</v>
          </cell>
          <cell r="F4048" t="e">
            <v>#N/A</v>
          </cell>
        </row>
        <row r="4049">
          <cell r="B4049" t="str">
            <v>19004044</v>
          </cell>
          <cell r="F4049" t="e">
            <v>#N/A</v>
          </cell>
        </row>
        <row r="4050">
          <cell r="B4050" t="str">
            <v>19004045</v>
          </cell>
          <cell r="F4050" t="e">
            <v>#N/A</v>
          </cell>
        </row>
        <row r="4051">
          <cell r="B4051" t="str">
            <v>19004046</v>
          </cell>
          <cell r="F4051" t="e">
            <v>#N/A</v>
          </cell>
        </row>
        <row r="4052">
          <cell r="B4052" t="str">
            <v>19004047</v>
          </cell>
          <cell r="F4052" t="e">
            <v>#N/A</v>
          </cell>
        </row>
        <row r="4053">
          <cell r="B4053" t="str">
            <v>19004048</v>
          </cell>
          <cell r="F4053" t="e">
            <v>#N/A</v>
          </cell>
        </row>
        <row r="4054">
          <cell r="B4054" t="str">
            <v>19004049</v>
          </cell>
          <cell r="F4054" t="e">
            <v>#N/A</v>
          </cell>
        </row>
        <row r="4055">
          <cell r="B4055" t="str">
            <v>19004050</v>
          </cell>
          <cell r="F4055" t="e">
            <v>#N/A</v>
          </cell>
        </row>
        <row r="4056">
          <cell r="B4056" t="str">
            <v>19004051</v>
          </cell>
          <cell r="F4056" t="e">
            <v>#N/A</v>
          </cell>
        </row>
        <row r="4057">
          <cell r="B4057" t="str">
            <v>19004052</v>
          </cell>
          <cell r="F4057" t="e">
            <v>#N/A</v>
          </cell>
        </row>
        <row r="4058">
          <cell r="B4058" t="str">
            <v>19004053</v>
          </cell>
          <cell r="F4058" t="e">
            <v>#N/A</v>
          </cell>
        </row>
        <row r="4059">
          <cell r="B4059" t="str">
            <v>19004054</v>
          </cell>
          <cell r="F4059" t="e">
            <v>#N/A</v>
          </cell>
        </row>
        <row r="4060">
          <cell r="B4060" t="str">
            <v>19004055</v>
          </cell>
          <cell r="F4060" t="e">
            <v>#N/A</v>
          </cell>
        </row>
        <row r="4061">
          <cell r="B4061" t="str">
            <v>19004056</v>
          </cell>
          <cell r="F4061" t="e">
            <v>#N/A</v>
          </cell>
        </row>
        <row r="4062">
          <cell r="B4062" t="str">
            <v>19004057</v>
          </cell>
          <cell r="F4062" t="e">
            <v>#N/A</v>
          </cell>
        </row>
        <row r="4063">
          <cell r="B4063" t="str">
            <v>19004058</v>
          </cell>
          <cell r="F4063" t="e">
            <v>#N/A</v>
          </cell>
        </row>
        <row r="4064">
          <cell r="B4064" t="str">
            <v>19004059</v>
          </cell>
          <cell r="F4064" t="e">
            <v>#N/A</v>
          </cell>
        </row>
        <row r="4065">
          <cell r="B4065" t="str">
            <v>19004060</v>
          </cell>
          <cell r="F4065" t="e">
            <v>#N/A</v>
          </cell>
        </row>
        <row r="4066">
          <cell r="B4066" t="str">
            <v>19004061</v>
          </cell>
          <cell r="F4066" t="e">
            <v>#N/A</v>
          </cell>
        </row>
        <row r="4067">
          <cell r="B4067" t="str">
            <v>19004062</v>
          </cell>
          <cell r="F4067" t="e">
            <v>#N/A</v>
          </cell>
        </row>
        <row r="4068">
          <cell r="B4068" t="str">
            <v>19004063</v>
          </cell>
          <cell r="F4068" t="e">
            <v>#N/A</v>
          </cell>
        </row>
        <row r="4069">
          <cell r="B4069" t="str">
            <v>19004064</v>
          </cell>
          <cell r="F4069" t="e">
            <v>#N/A</v>
          </cell>
        </row>
        <row r="4070">
          <cell r="B4070" t="str">
            <v>19004065</v>
          </cell>
          <cell r="F4070" t="e">
            <v>#N/A</v>
          </cell>
        </row>
        <row r="4071">
          <cell r="B4071" t="str">
            <v>19004066</v>
          </cell>
          <cell r="F4071" t="e">
            <v>#N/A</v>
          </cell>
        </row>
        <row r="4072">
          <cell r="B4072" t="str">
            <v>19004067</v>
          </cell>
          <cell r="F4072" t="e">
            <v>#N/A</v>
          </cell>
        </row>
        <row r="4073">
          <cell r="B4073" t="str">
            <v>19004068</v>
          </cell>
          <cell r="F4073" t="e">
            <v>#N/A</v>
          </cell>
        </row>
        <row r="4074">
          <cell r="B4074" t="str">
            <v>19004069</v>
          </cell>
          <cell r="F4074" t="e">
            <v>#N/A</v>
          </cell>
        </row>
        <row r="4075">
          <cell r="B4075" t="str">
            <v>19004070</v>
          </cell>
          <cell r="F4075" t="e">
            <v>#N/A</v>
          </cell>
        </row>
        <row r="4076">
          <cell r="B4076" t="str">
            <v>19004071</v>
          </cell>
          <cell r="F4076" t="e">
            <v>#N/A</v>
          </cell>
        </row>
        <row r="4077">
          <cell r="B4077" t="str">
            <v>19004072</v>
          </cell>
          <cell r="F4077" t="e">
            <v>#N/A</v>
          </cell>
        </row>
        <row r="4078">
          <cell r="B4078" t="str">
            <v>19004073</v>
          </cell>
          <cell r="F4078" t="e">
            <v>#N/A</v>
          </cell>
        </row>
        <row r="4079">
          <cell r="B4079" t="str">
            <v>19004074</v>
          </cell>
          <cell r="F4079" t="e">
            <v>#N/A</v>
          </cell>
        </row>
        <row r="4080">
          <cell r="B4080" t="str">
            <v>19004075</v>
          </cell>
          <cell r="F4080" t="e">
            <v>#N/A</v>
          </cell>
        </row>
        <row r="4081">
          <cell r="B4081" t="str">
            <v>19004076</v>
          </cell>
          <cell r="F4081" t="e">
            <v>#N/A</v>
          </cell>
        </row>
        <row r="4082">
          <cell r="B4082" t="str">
            <v>19004077</v>
          </cell>
          <cell r="F4082" t="e">
            <v>#N/A</v>
          </cell>
        </row>
        <row r="4083">
          <cell r="B4083" t="str">
            <v>19004078</v>
          </cell>
          <cell r="F4083" t="e">
            <v>#N/A</v>
          </cell>
        </row>
        <row r="4084">
          <cell r="B4084" t="str">
            <v>19004079</v>
          </cell>
          <cell r="F4084" t="e">
            <v>#N/A</v>
          </cell>
        </row>
        <row r="4085">
          <cell r="B4085" t="str">
            <v>19004080</v>
          </cell>
          <cell r="F4085" t="e">
            <v>#N/A</v>
          </cell>
        </row>
        <row r="4086">
          <cell r="B4086" t="str">
            <v>19004081</v>
          </cell>
          <cell r="F4086" t="e">
            <v>#N/A</v>
          </cell>
        </row>
        <row r="4087">
          <cell r="B4087" t="str">
            <v>19004082</v>
          </cell>
          <cell r="F4087" t="e">
            <v>#N/A</v>
          </cell>
        </row>
        <row r="4088">
          <cell r="B4088" t="str">
            <v>19004083</v>
          </cell>
          <cell r="F4088" t="e">
            <v>#N/A</v>
          </cell>
        </row>
        <row r="4089">
          <cell r="B4089" t="str">
            <v>19004084</v>
          </cell>
          <cell r="F4089" t="e">
            <v>#N/A</v>
          </cell>
        </row>
        <row r="4090">
          <cell r="B4090" t="str">
            <v>19004085</v>
          </cell>
          <cell r="F4090" t="e">
            <v>#N/A</v>
          </cell>
        </row>
        <row r="4091">
          <cell r="B4091" t="str">
            <v>19004086</v>
          </cell>
          <cell r="F4091" t="e">
            <v>#N/A</v>
          </cell>
        </row>
        <row r="4092">
          <cell r="B4092" t="str">
            <v>19004087</v>
          </cell>
          <cell r="F4092" t="e">
            <v>#N/A</v>
          </cell>
        </row>
        <row r="4093">
          <cell r="B4093" t="str">
            <v>19004088</v>
          </cell>
          <cell r="F4093" t="e">
            <v>#N/A</v>
          </cell>
        </row>
        <row r="4094">
          <cell r="B4094" t="str">
            <v>19004089</v>
          </cell>
          <cell r="F4094" t="e">
            <v>#N/A</v>
          </cell>
        </row>
        <row r="4095">
          <cell r="B4095" t="str">
            <v>19004090</v>
          </cell>
          <cell r="F4095" t="e">
            <v>#N/A</v>
          </cell>
        </row>
        <row r="4096">
          <cell r="B4096" t="str">
            <v>19004091</v>
          </cell>
          <cell r="F4096" t="e">
            <v>#N/A</v>
          </cell>
        </row>
        <row r="4097">
          <cell r="B4097" t="str">
            <v>19004092</v>
          </cell>
          <cell r="F4097" t="e">
            <v>#N/A</v>
          </cell>
        </row>
        <row r="4098">
          <cell r="B4098" t="str">
            <v>19004093</v>
          </cell>
          <cell r="F4098" t="e">
            <v>#N/A</v>
          </cell>
        </row>
        <row r="4099">
          <cell r="B4099" t="str">
            <v>19004094</v>
          </cell>
          <cell r="F4099" t="e">
            <v>#N/A</v>
          </cell>
        </row>
        <row r="4100">
          <cell r="B4100" t="str">
            <v>19004095</v>
          </cell>
          <cell r="F4100" t="e">
            <v>#N/A</v>
          </cell>
        </row>
        <row r="4101">
          <cell r="B4101" t="str">
            <v>19004096</v>
          </cell>
          <cell r="F4101" t="e">
            <v>#N/A</v>
          </cell>
        </row>
        <row r="4102">
          <cell r="B4102" t="str">
            <v>19004097</v>
          </cell>
          <cell r="F4102" t="e">
            <v>#N/A</v>
          </cell>
        </row>
        <row r="4103">
          <cell r="B4103" t="str">
            <v>19004098</v>
          </cell>
          <cell r="F4103" t="e">
            <v>#N/A</v>
          </cell>
        </row>
        <row r="4104">
          <cell r="B4104" t="str">
            <v>19004099</v>
          </cell>
          <cell r="F4104" t="e">
            <v>#N/A</v>
          </cell>
        </row>
        <row r="4105">
          <cell r="B4105" t="str">
            <v>19004100</v>
          </cell>
          <cell r="F4105" t="e">
            <v>#N/A</v>
          </cell>
        </row>
        <row r="4106">
          <cell r="B4106" t="str">
            <v>19004101</v>
          </cell>
          <cell r="F4106" t="e">
            <v>#N/A</v>
          </cell>
        </row>
        <row r="4107">
          <cell r="B4107" t="str">
            <v>19004102</v>
          </cell>
          <cell r="F4107" t="e">
            <v>#N/A</v>
          </cell>
        </row>
        <row r="4108">
          <cell r="B4108" t="str">
            <v>19004103</v>
          </cell>
          <cell r="F4108" t="e">
            <v>#N/A</v>
          </cell>
        </row>
        <row r="4109">
          <cell r="B4109" t="str">
            <v>19004104</v>
          </cell>
          <cell r="F4109" t="e">
            <v>#N/A</v>
          </cell>
        </row>
        <row r="4110">
          <cell r="B4110" t="str">
            <v>19004105</v>
          </cell>
          <cell r="F4110" t="e">
            <v>#N/A</v>
          </cell>
        </row>
        <row r="4111">
          <cell r="B4111" t="str">
            <v>19004106</v>
          </cell>
          <cell r="F4111" t="e">
            <v>#N/A</v>
          </cell>
        </row>
        <row r="4112">
          <cell r="B4112" t="str">
            <v>19004107</v>
          </cell>
          <cell r="F4112" t="e">
            <v>#N/A</v>
          </cell>
        </row>
        <row r="4113">
          <cell r="B4113" t="str">
            <v>19004108</v>
          </cell>
          <cell r="F4113" t="e">
            <v>#N/A</v>
          </cell>
        </row>
        <row r="4114">
          <cell r="B4114" t="str">
            <v>19004109</v>
          </cell>
          <cell r="F4114" t="e">
            <v>#N/A</v>
          </cell>
        </row>
        <row r="4115">
          <cell r="B4115" t="str">
            <v>19004110</v>
          </cell>
          <cell r="F4115" t="e">
            <v>#N/A</v>
          </cell>
        </row>
        <row r="4116">
          <cell r="B4116" t="str">
            <v>19004111</v>
          </cell>
          <cell r="F4116" t="e">
            <v>#N/A</v>
          </cell>
        </row>
        <row r="4117">
          <cell r="B4117" t="str">
            <v>19004112</v>
          </cell>
          <cell r="F4117" t="e">
            <v>#N/A</v>
          </cell>
        </row>
        <row r="4118">
          <cell r="B4118" t="str">
            <v>19004113</v>
          </cell>
          <cell r="F4118" t="e">
            <v>#N/A</v>
          </cell>
        </row>
        <row r="4119">
          <cell r="B4119" t="str">
            <v>19004114</v>
          </cell>
          <cell r="F4119" t="e">
            <v>#N/A</v>
          </cell>
        </row>
        <row r="4120">
          <cell r="B4120" t="str">
            <v>19004115</v>
          </cell>
          <cell r="F4120" t="e">
            <v>#N/A</v>
          </cell>
        </row>
        <row r="4121">
          <cell r="B4121" t="str">
            <v>19004116</v>
          </cell>
          <cell r="F4121" t="e">
            <v>#N/A</v>
          </cell>
        </row>
        <row r="4122">
          <cell r="B4122" t="str">
            <v>19004117</v>
          </cell>
          <cell r="F4122" t="e">
            <v>#N/A</v>
          </cell>
        </row>
        <row r="4123">
          <cell r="B4123" t="str">
            <v>19004118</v>
          </cell>
          <cell r="F4123" t="e">
            <v>#N/A</v>
          </cell>
        </row>
        <row r="4124">
          <cell r="B4124" t="str">
            <v>19004119</v>
          </cell>
          <cell r="F4124" t="e">
            <v>#N/A</v>
          </cell>
        </row>
        <row r="4125">
          <cell r="B4125" t="str">
            <v>19004120</v>
          </cell>
          <cell r="F4125" t="e">
            <v>#N/A</v>
          </cell>
        </row>
        <row r="4126">
          <cell r="B4126" t="str">
            <v>19004121</v>
          </cell>
          <cell r="F4126" t="e">
            <v>#N/A</v>
          </cell>
        </row>
        <row r="4127">
          <cell r="B4127" t="str">
            <v>19004122</v>
          </cell>
          <cell r="F4127" t="e">
            <v>#N/A</v>
          </cell>
        </row>
        <row r="4128">
          <cell r="B4128" t="str">
            <v>19004123</v>
          </cell>
          <cell r="F4128" t="e">
            <v>#N/A</v>
          </cell>
        </row>
        <row r="4129">
          <cell r="B4129" t="str">
            <v>19004124</v>
          </cell>
          <cell r="F4129" t="e">
            <v>#N/A</v>
          </cell>
        </row>
        <row r="4130">
          <cell r="B4130" t="str">
            <v>19004125</v>
          </cell>
          <cell r="F4130" t="e">
            <v>#N/A</v>
          </cell>
        </row>
        <row r="4131">
          <cell r="B4131" t="str">
            <v>19004126</v>
          </cell>
          <cell r="F4131" t="e">
            <v>#N/A</v>
          </cell>
        </row>
        <row r="4132">
          <cell r="B4132" t="str">
            <v>19004127</v>
          </cell>
          <cell r="F4132" t="e">
            <v>#N/A</v>
          </cell>
        </row>
        <row r="4133">
          <cell r="B4133" t="str">
            <v>19004128</v>
          </cell>
          <cell r="F4133" t="e">
            <v>#N/A</v>
          </cell>
        </row>
        <row r="4134">
          <cell r="B4134" t="str">
            <v>19004129</v>
          </cell>
          <cell r="F4134" t="e">
            <v>#N/A</v>
          </cell>
        </row>
        <row r="4135">
          <cell r="B4135" t="str">
            <v>19004130</v>
          </cell>
          <cell r="F4135" t="e">
            <v>#N/A</v>
          </cell>
        </row>
        <row r="4136">
          <cell r="B4136" t="str">
            <v>19004131</v>
          </cell>
          <cell r="F4136" t="e">
            <v>#N/A</v>
          </cell>
        </row>
        <row r="4137">
          <cell r="B4137" t="str">
            <v>19004132</v>
          </cell>
          <cell r="F4137" t="e">
            <v>#N/A</v>
          </cell>
        </row>
        <row r="4138">
          <cell r="B4138" t="str">
            <v>19004133</v>
          </cell>
          <cell r="F4138" t="e">
            <v>#N/A</v>
          </cell>
        </row>
        <row r="4139">
          <cell r="B4139" t="str">
            <v>19004134</v>
          </cell>
          <cell r="F4139" t="e">
            <v>#N/A</v>
          </cell>
        </row>
        <row r="4140">
          <cell r="B4140" t="str">
            <v>19004135</v>
          </cell>
          <cell r="F4140" t="e">
            <v>#N/A</v>
          </cell>
        </row>
        <row r="4141">
          <cell r="B4141" t="str">
            <v>19004136</v>
          </cell>
          <cell r="F4141" t="e">
            <v>#N/A</v>
          </cell>
        </row>
        <row r="4142">
          <cell r="B4142" t="str">
            <v>19004137</v>
          </cell>
          <cell r="F4142" t="e">
            <v>#N/A</v>
          </cell>
        </row>
        <row r="4143">
          <cell r="B4143" t="str">
            <v>19004138</v>
          </cell>
          <cell r="F4143" t="e">
            <v>#N/A</v>
          </cell>
        </row>
        <row r="4144">
          <cell r="B4144" t="str">
            <v>19004139</v>
          </cell>
          <cell r="F4144" t="e">
            <v>#N/A</v>
          </cell>
        </row>
        <row r="4145">
          <cell r="B4145" t="str">
            <v>19004140</v>
          </cell>
          <cell r="F4145" t="e">
            <v>#N/A</v>
          </cell>
        </row>
        <row r="4146">
          <cell r="B4146" t="str">
            <v>19004141</v>
          </cell>
          <cell r="F4146" t="e">
            <v>#N/A</v>
          </cell>
        </row>
        <row r="4147">
          <cell r="B4147" t="str">
            <v>19004142</v>
          </cell>
          <cell r="F4147" t="e">
            <v>#N/A</v>
          </cell>
        </row>
        <row r="4148">
          <cell r="B4148" t="str">
            <v>19004143</v>
          </cell>
          <cell r="F4148" t="e">
            <v>#N/A</v>
          </cell>
        </row>
        <row r="4149">
          <cell r="B4149" t="str">
            <v>19004144</v>
          </cell>
          <cell r="F4149" t="e">
            <v>#N/A</v>
          </cell>
        </row>
        <row r="4150">
          <cell r="B4150" t="str">
            <v>19004145</v>
          </cell>
          <cell r="F4150" t="e">
            <v>#N/A</v>
          </cell>
        </row>
        <row r="4151">
          <cell r="B4151" t="str">
            <v>19004146</v>
          </cell>
          <cell r="F4151" t="e">
            <v>#N/A</v>
          </cell>
        </row>
        <row r="4152">
          <cell r="B4152" t="str">
            <v>19004147</v>
          </cell>
          <cell r="F4152" t="e">
            <v>#N/A</v>
          </cell>
        </row>
        <row r="4153">
          <cell r="B4153" t="str">
            <v>19004148</v>
          </cell>
          <cell r="F4153" t="e">
            <v>#N/A</v>
          </cell>
        </row>
        <row r="4154">
          <cell r="B4154" t="str">
            <v>19004149</v>
          </cell>
          <cell r="F4154" t="e">
            <v>#N/A</v>
          </cell>
        </row>
        <row r="4155">
          <cell r="B4155" t="str">
            <v>19004150</v>
          </cell>
          <cell r="F4155" t="e">
            <v>#N/A</v>
          </cell>
        </row>
        <row r="4156">
          <cell r="B4156" t="str">
            <v>19004151</v>
          </cell>
          <cell r="F4156" t="e">
            <v>#N/A</v>
          </cell>
        </row>
        <row r="4157">
          <cell r="B4157" t="str">
            <v>19004152</v>
          </cell>
          <cell r="F4157" t="e">
            <v>#N/A</v>
          </cell>
        </row>
        <row r="4158">
          <cell r="B4158" t="str">
            <v>19004153</v>
          </cell>
          <cell r="F4158" t="e">
            <v>#N/A</v>
          </cell>
        </row>
        <row r="4159">
          <cell r="B4159" t="str">
            <v>19004154</v>
          </cell>
          <cell r="F4159" t="e">
            <v>#N/A</v>
          </cell>
        </row>
        <row r="4160">
          <cell r="B4160" t="str">
            <v>19004155</v>
          </cell>
          <cell r="F4160" t="e">
            <v>#N/A</v>
          </cell>
        </row>
        <row r="4161">
          <cell r="B4161" t="str">
            <v>19004156</v>
          </cell>
          <cell r="F4161" t="e">
            <v>#N/A</v>
          </cell>
        </row>
        <row r="4162">
          <cell r="B4162" t="str">
            <v>19004157</v>
          </cell>
          <cell r="F4162" t="e">
            <v>#N/A</v>
          </cell>
        </row>
        <row r="4163">
          <cell r="B4163" t="str">
            <v>19004158</v>
          </cell>
          <cell r="F4163" t="e">
            <v>#N/A</v>
          </cell>
        </row>
        <row r="4164">
          <cell r="B4164" t="str">
            <v>19004159</v>
          </cell>
          <cell r="F4164" t="e">
            <v>#N/A</v>
          </cell>
        </row>
        <row r="4165">
          <cell r="B4165" t="str">
            <v>19004160</v>
          </cell>
          <cell r="F4165" t="e">
            <v>#N/A</v>
          </cell>
        </row>
        <row r="4166">
          <cell r="B4166" t="str">
            <v>19004161</v>
          </cell>
          <cell r="F4166" t="e">
            <v>#N/A</v>
          </cell>
        </row>
        <row r="4167">
          <cell r="B4167" t="str">
            <v>19004162</v>
          </cell>
          <cell r="F4167" t="e">
            <v>#N/A</v>
          </cell>
        </row>
        <row r="4168">
          <cell r="B4168" t="str">
            <v>19004163</v>
          </cell>
          <cell r="F4168" t="e">
            <v>#N/A</v>
          </cell>
        </row>
        <row r="4169">
          <cell r="B4169" t="str">
            <v>19004164</v>
          </cell>
          <cell r="F4169" t="e">
            <v>#N/A</v>
          </cell>
        </row>
        <row r="4170">
          <cell r="B4170" t="str">
            <v>19004165</v>
          </cell>
          <cell r="F4170" t="e">
            <v>#N/A</v>
          </cell>
        </row>
        <row r="4171">
          <cell r="B4171" t="str">
            <v>19004166</v>
          </cell>
          <cell r="F4171" t="e">
            <v>#N/A</v>
          </cell>
        </row>
        <row r="4172">
          <cell r="B4172" t="str">
            <v>19004167</v>
          </cell>
          <cell r="F4172" t="e">
            <v>#N/A</v>
          </cell>
        </row>
        <row r="4173">
          <cell r="B4173" t="str">
            <v>19004168</v>
          </cell>
          <cell r="F4173" t="e">
            <v>#N/A</v>
          </cell>
        </row>
        <row r="4174">
          <cell r="B4174" t="str">
            <v>19004169</v>
          </cell>
          <cell r="F4174" t="e">
            <v>#N/A</v>
          </cell>
        </row>
        <row r="4175">
          <cell r="B4175" t="str">
            <v>19004170</v>
          </cell>
          <cell r="F4175" t="e">
            <v>#N/A</v>
          </cell>
        </row>
        <row r="4176">
          <cell r="B4176" t="str">
            <v>19004171</v>
          </cell>
          <cell r="F4176" t="e">
            <v>#N/A</v>
          </cell>
        </row>
        <row r="4177">
          <cell r="B4177" t="str">
            <v>19004172</v>
          </cell>
          <cell r="F4177" t="e">
            <v>#N/A</v>
          </cell>
        </row>
        <row r="4178">
          <cell r="B4178" t="str">
            <v>19004173</v>
          </cell>
          <cell r="F4178" t="e">
            <v>#N/A</v>
          </cell>
        </row>
        <row r="4179">
          <cell r="B4179" t="str">
            <v>19004174</v>
          </cell>
          <cell r="F4179" t="e">
            <v>#N/A</v>
          </cell>
        </row>
        <row r="4180">
          <cell r="B4180" t="str">
            <v>19004175</v>
          </cell>
          <cell r="F4180" t="e">
            <v>#N/A</v>
          </cell>
        </row>
        <row r="4181">
          <cell r="B4181" t="str">
            <v>19004176</v>
          </cell>
          <cell r="F4181" t="e">
            <v>#N/A</v>
          </cell>
        </row>
        <row r="4182">
          <cell r="B4182" t="str">
            <v>19004177</v>
          </cell>
          <cell r="F4182" t="e">
            <v>#N/A</v>
          </cell>
        </row>
        <row r="4183">
          <cell r="B4183" t="str">
            <v>19004178</v>
          </cell>
          <cell r="F4183" t="e">
            <v>#N/A</v>
          </cell>
        </row>
        <row r="4184">
          <cell r="B4184" t="str">
            <v>19004179</v>
          </cell>
          <cell r="F4184" t="e">
            <v>#N/A</v>
          </cell>
        </row>
        <row r="4185">
          <cell r="B4185" t="str">
            <v>19004180</v>
          </cell>
          <cell r="F4185" t="e">
            <v>#N/A</v>
          </cell>
        </row>
        <row r="4186">
          <cell r="B4186" t="str">
            <v>19004181</v>
          </cell>
          <cell r="F4186" t="e">
            <v>#N/A</v>
          </cell>
        </row>
        <row r="4187">
          <cell r="B4187" t="str">
            <v>19004182</v>
          </cell>
          <cell r="F4187" t="e">
            <v>#N/A</v>
          </cell>
        </row>
        <row r="4188">
          <cell r="B4188" t="str">
            <v>19004183</v>
          </cell>
          <cell r="F4188" t="e">
            <v>#N/A</v>
          </cell>
        </row>
        <row r="4189">
          <cell r="B4189" t="str">
            <v>19004184</v>
          </cell>
          <cell r="F4189" t="e">
            <v>#N/A</v>
          </cell>
        </row>
        <row r="4190">
          <cell r="B4190" t="str">
            <v>19004185</v>
          </cell>
          <cell r="F4190" t="e">
            <v>#N/A</v>
          </cell>
        </row>
        <row r="4191">
          <cell r="B4191" t="str">
            <v>19004186</v>
          </cell>
          <cell r="F4191" t="e">
            <v>#N/A</v>
          </cell>
        </row>
        <row r="4192">
          <cell r="B4192" t="str">
            <v>19004187</v>
          </cell>
          <cell r="F4192" t="e">
            <v>#N/A</v>
          </cell>
        </row>
        <row r="4193">
          <cell r="B4193" t="str">
            <v>19004188</v>
          </cell>
          <cell r="F4193" t="e">
            <v>#N/A</v>
          </cell>
        </row>
        <row r="4194">
          <cell r="B4194" t="str">
            <v>19004189</v>
          </cell>
          <cell r="F4194" t="e">
            <v>#N/A</v>
          </cell>
        </row>
        <row r="4195">
          <cell r="B4195" t="str">
            <v>19004190</v>
          </cell>
          <cell r="F4195" t="e">
            <v>#N/A</v>
          </cell>
        </row>
        <row r="4196">
          <cell r="B4196" t="str">
            <v>19004191</v>
          </cell>
          <cell r="F4196" t="e">
            <v>#N/A</v>
          </cell>
        </row>
        <row r="4197">
          <cell r="B4197" t="str">
            <v>19004192</v>
          </cell>
          <cell r="F4197" t="e">
            <v>#N/A</v>
          </cell>
        </row>
        <row r="4198">
          <cell r="B4198" t="str">
            <v>19004193</v>
          </cell>
          <cell r="F4198" t="e">
            <v>#N/A</v>
          </cell>
        </row>
        <row r="4199">
          <cell r="B4199" t="str">
            <v>19004194</v>
          </cell>
          <cell r="F4199" t="e">
            <v>#N/A</v>
          </cell>
        </row>
        <row r="4200">
          <cell r="B4200" t="str">
            <v>19004195</v>
          </cell>
          <cell r="F4200" t="e">
            <v>#N/A</v>
          </cell>
        </row>
        <row r="4201">
          <cell r="B4201" t="str">
            <v>19004196</v>
          </cell>
          <cell r="F4201" t="e">
            <v>#N/A</v>
          </cell>
        </row>
        <row r="4202">
          <cell r="B4202" t="str">
            <v>19004197</v>
          </cell>
          <cell r="F4202" t="e">
            <v>#N/A</v>
          </cell>
        </row>
        <row r="4203">
          <cell r="B4203" t="str">
            <v>19004198</v>
          </cell>
          <cell r="F4203" t="e">
            <v>#N/A</v>
          </cell>
        </row>
        <row r="4204">
          <cell r="B4204" t="str">
            <v>19004199</v>
          </cell>
          <cell r="F4204" t="e">
            <v>#N/A</v>
          </cell>
        </row>
        <row r="4205">
          <cell r="B4205" t="str">
            <v>19004200</v>
          </cell>
          <cell r="F4205" t="e">
            <v>#N/A</v>
          </cell>
        </row>
        <row r="4206">
          <cell r="B4206" t="str">
            <v>19004201</v>
          </cell>
          <cell r="F4206" t="e">
            <v>#N/A</v>
          </cell>
        </row>
        <row r="4207">
          <cell r="B4207" t="str">
            <v>19004202</v>
          </cell>
          <cell r="F4207" t="e">
            <v>#N/A</v>
          </cell>
        </row>
        <row r="4208">
          <cell r="B4208" t="str">
            <v>19004203</v>
          </cell>
          <cell r="F4208" t="e">
            <v>#N/A</v>
          </cell>
        </row>
        <row r="4209">
          <cell r="B4209" t="str">
            <v>19004204</v>
          </cell>
          <cell r="F4209" t="e">
            <v>#N/A</v>
          </cell>
        </row>
        <row r="4210">
          <cell r="B4210" t="str">
            <v>19004205</v>
          </cell>
          <cell r="F4210" t="e">
            <v>#N/A</v>
          </cell>
        </row>
        <row r="4211">
          <cell r="B4211" t="str">
            <v>19004206</v>
          </cell>
          <cell r="F4211" t="e">
            <v>#N/A</v>
          </cell>
        </row>
        <row r="4212">
          <cell r="B4212" t="str">
            <v>19004207</v>
          </cell>
          <cell r="F4212" t="e">
            <v>#N/A</v>
          </cell>
        </row>
        <row r="4213">
          <cell r="B4213" t="str">
            <v>19004208</v>
          </cell>
          <cell r="F4213" t="e">
            <v>#N/A</v>
          </cell>
        </row>
        <row r="4214">
          <cell r="B4214" t="str">
            <v>19004209</v>
          </cell>
          <cell r="F4214" t="e">
            <v>#N/A</v>
          </cell>
        </row>
        <row r="4215">
          <cell r="B4215" t="str">
            <v>19004210</v>
          </cell>
          <cell r="F4215" t="e">
            <v>#N/A</v>
          </cell>
        </row>
        <row r="4216">
          <cell r="B4216" t="str">
            <v>19004211</v>
          </cell>
          <cell r="F4216" t="e">
            <v>#N/A</v>
          </cell>
        </row>
        <row r="4217">
          <cell r="B4217" t="str">
            <v>19004212</v>
          </cell>
          <cell r="F4217" t="e">
            <v>#N/A</v>
          </cell>
        </row>
        <row r="4218">
          <cell r="B4218" t="str">
            <v>19004213</v>
          </cell>
          <cell r="F4218" t="e">
            <v>#N/A</v>
          </cell>
        </row>
        <row r="4219">
          <cell r="B4219" t="str">
            <v>19004214</v>
          </cell>
          <cell r="F4219" t="e">
            <v>#N/A</v>
          </cell>
        </row>
        <row r="4220">
          <cell r="B4220" t="str">
            <v>19004215</v>
          </cell>
          <cell r="F4220" t="e">
            <v>#N/A</v>
          </cell>
        </row>
        <row r="4221">
          <cell r="B4221" t="str">
            <v>19004216</v>
          </cell>
          <cell r="F4221" t="e">
            <v>#N/A</v>
          </cell>
        </row>
        <row r="4222">
          <cell r="B4222" t="str">
            <v>19004217</v>
          </cell>
          <cell r="F4222" t="e">
            <v>#N/A</v>
          </cell>
        </row>
        <row r="4223">
          <cell r="B4223" t="str">
            <v>19004218</v>
          </cell>
          <cell r="F4223" t="e">
            <v>#N/A</v>
          </cell>
        </row>
        <row r="4224">
          <cell r="B4224" t="str">
            <v>19004219</v>
          </cell>
          <cell r="F4224" t="e">
            <v>#N/A</v>
          </cell>
        </row>
        <row r="4225">
          <cell r="B4225" t="str">
            <v>19004220</v>
          </cell>
          <cell r="F4225" t="e">
            <v>#N/A</v>
          </cell>
        </row>
        <row r="4226">
          <cell r="B4226" t="str">
            <v>19004221</v>
          </cell>
          <cell r="F4226" t="e">
            <v>#N/A</v>
          </cell>
        </row>
        <row r="4227">
          <cell r="B4227" t="str">
            <v>19004222</v>
          </cell>
          <cell r="F4227" t="e">
            <v>#N/A</v>
          </cell>
        </row>
        <row r="4228">
          <cell r="B4228" t="str">
            <v>19004223</v>
          </cell>
          <cell r="F4228" t="e">
            <v>#N/A</v>
          </cell>
        </row>
        <row r="4229">
          <cell r="B4229" t="str">
            <v>19004224</v>
          </cell>
          <cell r="F4229" t="e">
            <v>#N/A</v>
          </cell>
        </row>
        <row r="4230">
          <cell r="B4230" t="str">
            <v>19004225</v>
          </cell>
          <cell r="F4230" t="e">
            <v>#N/A</v>
          </cell>
        </row>
        <row r="4231">
          <cell r="B4231" t="str">
            <v>19004226</v>
          </cell>
          <cell r="F4231" t="e">
            <v>#N/A</v>
          </cell>
        </row>
        <row r="4232">
          <cell r="B4232" t="str">
            <v>19004227</v>
          </cell>
          <cell r="F4232" t="e">
            <v>#N/A</v>
          </cell>
        </row>
        <row r="4233">
          <cell r="B4233" t="str">
            <v>19004228</v>
          </cell>
          <cell r="F4233" t="e">
            <v>#N/A</v>
          </cell>
        </row>
        <row r="4234">
          <cell r="B4234" t="str">
            <v>19004229</v>
          </cell>
          <cell r="F4234" t="e">
            <v>#N/A</v>
          </cell>
        </row>
        <row r="4235">
          <cell r="B4235" t="str">
            <v>19004230</v>
          </cell>
          <cell r="F4235" t="e">
            <v>#N/A</v>
          </cell>
        </row>
        <row r="4236">
          <cell r="B4236" t="str">
            <v>19004231</v>
          </cell>
          <cell r="F4236" t="e">
            <v>#N/A</v>
          </cell>
        </row>
        <row r="4237">
          <cell r="B4237" t="str">
            <v>19004232</v>
          </cell>
          <cell r="F4237" t="e">
            <v>#N/A</v>
          </cell>
        </row>
        <row r="4238">
          <cell r="B4238" t="str">
            <v>19004233</v>
          </cell>
          <cell r="F4238" t="e">
            <v>#N/A</v>
          </cell>
        </row>
        <row r="4239">
          <cell r="B4239" t="str">
            <v>19004234</v>
          </cell>
          <cell r="F4239" t="e">
            <v>#N/A</v>
          </cell>
        </row>
        <row r="4240">
          <cell r="B4240" t="str">
            <v>19004235</v>
          </cell>
          <cell r="F4240" t="e">
            <v>#N/A</v>
          </cell>
        </row>
        <row r="4241">
          <cell r="B4241" t="str">
            <v>19004236</v>
          </cell>
          <cell r="F4241" t="e">
            <v>#N/A</v>
          </cell>
        </row>
        <row r="4242">
          <cell r="B4242" t="str">
            <v>19004237</v>
          </cell>
          <cell r="F4242" t="e">
            <v>#N/A</v>
          </cell>
        </row>
        <row r="4243">
          <cell r="B4243" t="str">
            <v>19004238</v>
          </cell>
          <cell r="F4243" t="e">
            <v>#N/A</v>
          </cell>
        </row>
        <row r="4244">
          <cell r="B4244" t="str">
            <v>19004239</v>
          </cell>
          <cell r="F4244" t="e">
            <v>#N/A</v>
          </cell>
        </row>
        <row r="4245">
          <cell r="B4245" t="str">
            <v>19004240</v>
          </cell>
          <cell r="F4245" t="e">
            <v>#N/A</v>
          </cell>
        </row>
        <row r="4246">
          <cell r="B4246" t="str">
            <v>19004241</v>
          </cell>
          <cell r="F4246" t="e">
            <v>#N/A</v>
          </cell>
        </row>
        <row r="4247">
          <cell r="B4247" t="str">
            <v>19004242</v>
          </cell>
          <cell r="F4247" t="e">
            <v>#N/A</v>
          </cell>
        </row>
        <row r="4248">
          <cell r="B4248" t="str">
            <v>19004243</v>
          </cell>
          <cell r="F4248" t="e">
            <v>#N/A</v>
          </cell>
        </row>
        <row r="4249">
          <cell r="B4249" t="str">
            <v>19004244</v>
          </cell>
          <cell r="F4249" t="e">
            <v>#N/A</v>
          </cell>
        </row>
        <row r="4250">
          <cell r="B4250" t="str">
            <v>19004245</v>
          </cell>
          <cell r="F4250" t="e">
            <v>#N/A</v>
          </cell>
        </row>
        <row r="4251">
          <cell r="B4251" t="str">
            <v>19004246</v>
          </cell>
          <cell r="F4251" t="e">
            <v>#N/A</v>
          </cell>
        </row>
        <row r="4252">
          <cell r="B4252" t="str">
            <v>19004247</v>
          </cell>
          <cell r="F4252" t="e">
            <v>#N/A</v>
          </cell>
        </row>
        <row r="4253">
          <cell r="B4253" t="str">
            <v>19004248</v>
          </cell>
          <cell r="F4253" t="e">
            <v>#N/A</v>
          </cell>
        </row>
        <row r="4254">
          <cell r="B4254" t="str">
            <v>19004249</v>
          </cell>
          <cell r="F4254" t="e">
            <v>#N/A</v>
          </cell>
        </row>
        <row r="4255">
          <cell r="B4255" t="str">
            <v>19004250</v>
          </cell>
          <cell r="F4255" t="e">
            <v>#N/A</v>
          </cell>
        </row>
        <row r="4256">
          <cell r="B4256" t="str">
            <v>19004251</v>
          </cell>
          <cell r="F4256" t="e">
            <v>#N/A</v>
          </cell>
        </row>
        <row r="4257">
          <cell r="B4257" t="str">
            <v>19004252</v>
          </cell>
          <cell r="F4257" t="e">
            <v>#N/A</v>
          </cell>
        </row>
        <row r="4258">
          <cell r="B4258" t="str">
            <v>19004253</v>
          </cell>
          <cell r="F4258" t="e">
            <v>#N/A</v>
          </cell>
        </row>
        <row r="4259">
          <cell r="B4259" t="str">
            <v>19004254</v>
          </cell>
          <cell r="F4259" t="e">
            <v>#N/A</v>
          </cell>
        </row>
        <row r="4260">
          <cell r="B4260" t="str">
            <v>19004255</v>
          </cell>
          <cell r="F4260" t="e">
            <v>#N/A</v>
          </cell>
        </row>
        <row r="4261">
          <cell r="B4261" t="str">
            <v>19004256</v>
          </cell>
          <cell r="F4261" t="e">
            <v>#N/A</v>
          </cell>
        </row>
        <row r="4262">
          <cell r="B4262" t="str">
            <v>19004257</v>
          </cell>
          <cell r="F4262" t="e">
            <v>#N/A</v>
          </cell>
        </row>
        <row r="4263">
          <cell r="B4263" t="str">
            <v>19004258</v>
          </cell>
          <cell r="F4263" t="e">
            <v>#N/A</v>
          </cell>
        </row>
        <row r="4264">
          <cell r="B4264" t="str">
            <v>19004259</v>
          </cell>
          <cell r="F4264" t="e">
            <v>#N/A</v>
          </cell>
        </row>
        <row r="4265">
          <cell r="B4265" t="str">
            <v>19004260</v>
          </cell>
          <cell r="F4265" t="e">
            <v>#N/A</v>
          </cell>
        </row>
        <row r="4266">
          <cell r="B4266" t="str">
            <v>19004261</v>
          </cell>
          <cell r="F4266" t="e">
            <v>#N/A</v>
          </cell>
        </row>
        <row r="4267">
          <cell r="B4267" t="str">
            <v>19004262</v>
          </cell>
          <cell r="F4267" t="e">
            <v>#N/A</v>
          </cell>
        </row>
        <row r="4268">
          <cell r="B4268" t="str">
            <v>19004263</v>
          </cell>
          <cell r="F4268" t="e">
            <v>#N/A</v>
          </cell>
        </row>
        <row r="4269">
          <cell r="B4269" t="str">
            <v>19004264</v>
          </cell>
          <cell r="F4269" t="e">
            <v>#N/A</v>
          </cell>
        </row>
        <row r="4270">
          <cell r="B4270" t="str">
            <v>19004265</v>
          </cell>
          <cell r="F4270" t="e">
            <v>#N/A</v>
          </cell>
        </row>
        <row r="4271">
          <cell r="B4271" t="str">
            <v>19004266</v>
          </cell>
          <cell r="F4271" t="e">
            <v>#N/A</v>
          </cell>
        </row>
        <row r="4272">
          <cell r="B4272" t="str">
            <v>19004267</v>
          </cell>
          <cell r="F4272" t="e">
            <v>#N/A</v>
          </cell>
        </row>
        <row r="4273">
          <cell r="B4273" t="str">
            <v>19004268</v>
          </cell>
          <cell r="F4273" t="e">
            <v>#N/A</v>
          </cell>
        </row>
        <row r="4274">
          <cell r="B4274" t="str">
            <v>19004269</v>
          </cell>
          <cell r="F4274" t="e">
            <v>#N/A</v>
          </cell>
        </row>
        <row r="4275">
          <cell r="B4275" t="str">
            <v>19004270</v>
          </cell>
          <cell r="F4275" t="e">
            <v>#N/A</v>
          </cell>
        </row>
        <row r="4276">
          <cell r="B4276" t="str">
            <v>19004271</v>
          </cell>
          <cell r="F4276" t="e">
            <v>#N/A</v>
          </cell>
        </row>
        <row r="4277">
          <cell r="B4277" t="str">
            <v>19004272</v>
          </cell>
          <cell r="F4277" t="e">
            <v>#N/A</v>
          </cell>
        </row>
        <row r="4278">
          <cell r="B4278" t="str">
            <v>19004273</v>
          </cell>
          <cell r="F4278" t="e">
            <v>#N/A</v>
          </cell>
        </row>
        <row r="4279">
          <cell r="B4279" t="str">
            <v>19004274</v>
          </cell>
          <cell r="F4279" t="e">
            <v>#N/A</v>
          </cell>
        </row>
        <row r="4280">
          <cell r="B4280" t="str">
            <v>19004275</v>
          </cell>
          <cell r="F4280" t="e">
            <v>#N/A</v>
          </cell>
        </row>
        <row r="4281">
          <cell r="B4281" t="str">
            <v>19004276</v>
          </cell>
          <cell r="F4281" t="e">
            <v>#N/A</v>
          </cell>
        </row>
        <row r="4282">
          <cell r="B4282" t="str">
            <v>19004277</v>
          </cell>
          <cell r="F4282" t="e">
            <v>#N/A</v>
          </cell>
        </row>
        <row r="4283">
          <cell r="B4283" t="str">
            <v>19004278</v>
          </cell>
          <cell r="F4283" t="e">
            <v>#N/A</v>
          </cell>
        </row>
        <row r="4284">
          <cell r="B4284" t="str">
            <v>19004279</v>
          </cell>
          <cell r="F4284" t="e">
            <v>#N/A</v>
          </cell>
        </row>
        <row r="4285">
          <cell r="B4285" t="str">
            <v>19004280</v>
          </cell>
          <cell r="F4285" t="e">
            <v>#N/A</v>
          </cell>
        </row>
        <row r="4286">
          <cell r="B4286" t="str">
            <v>19004281</v>
          </cell>
          <cell r="F4286" t="e">
            <v>#N/A</v>
          </cell>
        </row>
        <row r="4287">
          <cell r="B4287" t="str">
            <v>19004282</v>
          </cell>
          <cell r="F4287" t="e">
            <v>#N/A</v>
          </cell>
        </row>
        <row r="4288">
          <cell r="B4288" t="str">
            <v>19004283</v>
          </cell>
          <cell r="F4288" t="e">
            <v>#N/A</v>
          </cell>
        </row>
        <row r="4289">
          <cell r="B4289" t="str">
            <v>19004284</v>
          </cell>
          <cell r="F4289" t="e">
            <v>#N/A</v>
          </cell>
        </row>
        <row r="4290">
          <cell r="B4290" t="str">
            <v>19004285</v>
          </cell>
          <cell r="F4290" t="e">
            <v>#N/A</v>
          </cell>
        </row>
        <row r="4291">
          <cell r="B4291" t="str">
            <v>19004286</v>
          </cell>
          <cell r="F4291" t="e">
            <v>#N/A</v>
          </cell>
        </row>
        <row r="4292">
          <cell r="B4292" t="str">
            <v>19004287</v>
          </cell>
          <cell r="F4292" t="e">
            <v>#N/A</v>
          </cell>
        </row>
        <row r="4293">
          <cell r="B4293" t="str">
            <v>19004288</v>
          </cell>
          <cell r="F4293" t="e">
            <v>#N/A</v>
          </cell>
        </row>
        <row r="4294">
          <cell r="B4294" t="str">
            <v>19004289</v>
          </cell>
          <cell r="F4294" t="e">
            <v>#N/A</v>
          </cell>
        </row>
        <row r="4295">
          <cell r="B4295" t="str">
            <v>19004290</v>
          </cell>
          <cell r="F4295" t="e">
            <v>#N/A</v>
          </cell>
        </row>
        <row r="4296">
          <cell r="B4296" t="str">
            <v>19004291</v>
          </cell>
          <cell r="F4296" t="e">
            <v>#N/A</v>
          </cell>
        </row>
        <row r="4297">
          <cell r="B4297" t="str">
            <v>19004292</v>
          </cell>
          <cell r="F4297" t="e">
            <v>#N/A</v>
          </cell>
        </row>
        <row r="4298">
          <cell r="B4298" t="str">
            <v>19004293</v>
          </cell>
          <cell r="F4298" t="e">
            <v>#N/A</v>
          </cell>
        </row>
        <row r="4299">
          <cell r="B4299" t="str">
            <v>19004294</v>
          </cell>
          <cell r="F4299" t="e">
            <v>#N/A</v>
          </cell>
        </row>
        <row r="4300">
          <cell r="B4300" t="str">
            <v>19004295</v>
          </cell>
          <cell r="F4300" t="e">
            <v>#N/A</v>
          </cell>
        </row>
        <row r="4301">
          <cell r="B4301" t="str">
            <v>19004296</v>
          </cell>
          <cell r="F4301" t="e">
            <v>#N/A</v>
          </cell>
        </row>
        <row r="4302">
          <cell r="B4302" t="str">
            <v>19004297</v>
          </cell>
          <cell r="F4302" t="e">
            <v>#N/A</v>
          </cell>
        </row>
        <row r="4303">
          <cell r="B4303" t="str">
            <v>19004298</v>
          </cell>
          <cell r="F4303" t="e">
            <v>#N/A</v>
          </cell>
        </row>
        <row r="4304">
          <cell r="B4304" t="str">
            <v>19004299</v>
          </cell>
          <cell r="F4304" t="e">
            <v>#N/A</v>
          </cell>
        </row>
        <row r="4305">
          <cell r="B4305" t="str">
            <v>19004300</v>
          </cell>
          <cell r="F4305" t="e">
            <v>#N/A</v>
          </cell>
        </row>
        <row r="4306">
          <cell r="B4306" t="str">
            <v>19004301</v>
          </cell>
          <cell r="F4306" t="e">
            <v>#N/A</v>
          </cell>
        </row>
        <row r="4307">
          <cell r="B4307" t="str">
            <v>19004302</v>
          </cell>
          <cell r="F4307" t="e">
            <v>#N/A</v>
          </cell>
        </row>
        <row r="4308">
          <cell r="B4308" t="str">
            <v>19004303</v>
          </cell>
          <cell r="F4308" t="e">
            <v>#N/A</v>
          </cell>
        </row>
        <row r="4309">
          <cell r="B4309" t="str">
            <v>19004304</v>
          </cell>
          <cell r="F4309" t="e">
            <v>#N/A</v>
          </cell>
        </row>
        <row r="4310">
          <cell r="B4310" t="str">
            <v>19004305</v>
          </cell>
          <cell r="F4310" t="e">
            <v>#N/A</v>
          </cell>
        </row>
        <row r="4311">
          <cell r="B4311" t="str">
            <v>19004306</v>
          </cell>
          <cell r="F4311" t="e">
            <v>#N/A</v>
          </cell>
        </row>
        <row r="4312">
          <cell r="B4312" t="str">
            <v>19004307</v>
          </cell>
          <cell r="F4312" t="e">
            <v>#N/A</v>
          </cell>
        </row>
        <row r="4313">
          <cell r="B4313" t="str">
            <v>19004308</v>
          </cell>
          <cell r="F4313" t="e">
            <v>#N/A</v>
          </cell>
        </row>
        <row r="4314">
          <cell r="B4314" t="str">
            <v>19004309</v>
          </cell>
          <cell r="F4314" t="e">
            <v>#N/A</v>
          </cell>
        </row>
        <row r="4315">
          <cell r="B4315" t="str">
            <v>19004310</v>
          </cell>
          <cell r="F4315" t="e">
            <v>#N/A</v>
          </cell>
        </row>
        <row r="4316">
          <cell r="B4316" t="str">
            <v>19004311</v>
          </cell>
          <cell r="F4316" t="e">
            <v>#N/A</v>
          </cell>
        </row>
        <row r="4317">
          <cell r="B4317" t="str">
            <v>19004312</v>
          </cell>
          <cell r="F4317" t="e">
            <v>#N/A</v>
          </cell>
        </row>
        <row r="4318">
          <cell r="B4318" t="str">
            <v>19004313</v>
          </cell>
          <cell r="F4318" t="e">
            <v>#N/A</v>
          </cell>
        </row>
        <row r="4319">
          <cell r="B4319" t="str">
            <v>19004314</v>
          </cell>
          <cell r="F4319" t="e">
            <v>#N/A</v>
          </cell>
        </row>
        <row r="4320">
          <cell r="B4320" t="str">
            <v>19004315</v>
          </cell>
          <cell r="F4320" t="e">
            <v>#N/A</v>
          </cell>
        </row>
        <row r="4321">
          <cell r="B4321" t="str">
            <v>19004316</v>
          </cell>
          <cell r="F4321" t="e">
            <v>#N/A</v>
          </cell>
        </row>
        <row r="4322">
          <cell r="B4322" t="str">
            <v>19004317</v>
          </cell>
          <cell r="F4322" t="e">
            <v>#N/A</v>
          </cell>
        </row>
        <row r="4323">
          <cell r="B4323" t="str">
            <v>19004318</v>
          </cell>
          <cell r="F4323" t="e">
            <v>#N/A</v>
          </cell>
        </row>
        <row r="4324">
          <cell r="B4324" t="str">
            <v>19004319</v>
          </cell>
          <cell r="F4324" t="e">
            <v>#N/A</v>
          </cell>
        </row>
        <row r="4325">
          <cell r="B4325" t="str">
            <v>19004320</v>
          </cell>
          <cell r="F4325" t="e">
            <v>#N/A</v>
          </cell>
        </row>
        <row r="4326">
          <cell r="B4326" t="str">
            <v>19004321</v>
          </cell>
          <cell r="F4326" t="e">
            <v>#N/A</v>
          </cell>
        </row>
        <row r="4327">
          <cell r="B4327" t="str">
            <v>19004322</v>
          </cell>
          <cell r="F4327" t="e">
            <v>#N/A</v>
          </cell>
        </row>
        <row r="4328">
          <cell r="B4328" t="str">
            <v>19004323</v>
          </cell>
          <cell r="F4328" t="e">
            <v>#N/A</v>
          </cell>
        </row>
        <row r="4329">
          <cell r="B4329" t="str">
            <v>19004324</v>
          </cell>
          <cell r="F4329" t="e">
            <v>#N/A</v>
          </cell>
        </row>
        <row r="4330">
          <cell r="B4330" t="str">
            <v>19004325</v>
          </cell>
          <cell r="F4330" t="e">
            <v>#N/A</v>
          </cell>
        </row>
        <row r="4331">
          <cell r="B4331" t="str">
            <v>19004326</v>
          </cell>
          <cell r="F4331" t="e">
            <v>#N/A</v>
          </cell>
        </row>
        <row r="4332">
          <cell r="B4332" t="str">
            <v>19004327</v>
          </cell>
          <cell r="F4332" t="e">
            <v>#N/A</v>
          </cell>
        </row>
        <row r="4333">
          <cell r="B4333" t="str">
            <v>19004328</v>
          </cell>
          <cell r="F4333" t="e">
            <v>#N/A</v>
          </cell>
        </row>
        <row r="4334">
          <cell r="B4334" t="str">
            <v>19004329</v>
          </cell>
          <cell r="F4334" t="e">
            <v>#N/A</v>
          </cell>
        </row>
        <row r="4335">
          <cell r="B4335" t="str">
            <v>19004330</v>
          </cell>
          <cell r="F4335" t="e">
            <v>#N/A</v>
          </cell>
        </row>
        <row r="4336">
          <cell r="B4336" t="str">
            <v>19004331</v>
          </cell>
          <cell r="F4336" t="e">
            <v>#N/A</v>
          </cell>
        </row>
        <row r="4337">
          <cell r="B4337" t="str">
            <v>19004332</v>
          </cell>
          <cell r="F4337" t="e">
            <v>#N/A</v>
          </cell>
        </row>
        <row r="4338">
          <cell r="B4338" t="str">
            <v>19004333</v>
          </cell>
          <cell r="F4338" t="e">
            <v>#N/A</v>
          </cell>
        </row>
        <row r="4339">
          <cell r="B4339" t="str">
            <v>19004334</v>
          </cell>
          <cell r="F4339" t="e">
            <v>#N/A</v>
          </cell>
        </row>
        <row r="4340">
          <cell r="B4340" t="str">
            <v>19004335</v>
          </cell>
          <cell r="F4340" t="e">
            <v>#N/A</v>
          </cell>
        </row>
        <row r="4341">
          <cell r="B4341" t="str">
            <v>19004336</v>
          </cell>
          <cell r="F4341" t="e">
            <v>#N/A</v>
          </cell>
        </row>
        <row r="4342">
          <cell r="B4342" t="str">
            <v>19004337</v>
          </cell>
          <cell r="F4342" t="e">
            <v>#N/A</v>
          </cell>
        </row>
        <row r="4343">
          <cell r="B4343" t="str">
            <v>19004338</v>
          </cell>
          <cell r="F4343" t="e">
            <v>#N/A</v>
          </cell>
        </row>
        <row r="4344">
          <cell r="B4344" t="str">
            <v>19004339</v>
          </cell>
          <cell r="F4344" t="e">
            <v>#N/A</v>
          </cell>
        </row>
        <row r="4345">
          <cell r="B4345" t="str">
            <v>19004340</v>
          </cell>
          <cell r="F4345" t="e">
            <v>#N/A</v>
          </cell>
        </row>
        <row r="4346">
          <cell r="B4346" t="str">
            <v>19004341</v>
          </cell>
          <cell r="F4346" t="e">
            <v>#N/A</v>
          </cell>
        </row>
        <row r="4347">
          <cell r="B4347" t="str">
            <v>19004342</v>
          </cell>
          <cell r="F4347" t="e">
            <v>#N/A</v>
          </cell>
        </row>
        <row r="4348">
          <cell r="B4348" t="str">
            <v>19004343</v>
          </cell>
          <cell r="F4348" t="e">
            <v>#N/A</v>
          </cell>
        </row>
        <row r="4349">
          <cell r="B4349" t="str">
            <v>19004344</v>
          </cell>
          <cell r="F4349" t="e">
            <v>#N/A</v>
          </cell>
        </row>
        <row r="4350">
          <cell r="B4350" t="str">
            <v>19004345</v>
          </cell>
          <cell r="F4350" t="e">
            <v>#N/A</v>
          </cell>
        </row>
        <row r="4351">
          <cell r="B4351" t="str">
            <v>19004346</v>
          </cell>
          <cell r="F4351" t="e">
            <v>#N/A</v>
          </cell>
        </row>
        <row r="4352">
          <cell r="B4352" t="str">
            <v>19004347</v>
          </cell>
          <cell r="F4352" t="e">
            <v>#N/A</v>
          </cell>
        </row>
        <row r="4353">
          <cell r="B4353" t="str">
            <v>19004348</v>
          </cell>
          <cell r="F4353" t="e">
            <v>#N/A</v>
          </cell>
        </row>
        <row r="4354">
          <cell r="B4354" t="str">
            <v>19004349</v>
          </cell>
          <cell r="F4354" t="e">
            <v>#N/A</v>
          </cell>
        </row>
        <row r="4355">
          <cell r="B4355" t="str">
            <v>19004350</v>
          </cell>
          <cell r="F4355" t="e">
            <v>#N/A</v>
          </cell>
        </row>
        <row r="4356">
          <cell r="B4356" t="str">
            <v>19004351</v>
          </cell>
          <cell r="F4356" t="e">
            <v>#N/A</v>
          </cell>
        </row>
        <row r="4357">
          <cell r="B4357" t="str">
            <v>19004352</v>
          </cell>
          <cell r="F4357" t="e">
            <v>#N/A</v>
          </cell>
        </row>
        <row r="4358">
          <cell r="B4358" t="str">
            <v>19004353</v>
          </cell>
          <cell r="F4358" t="e">
            <v>#N/A</v>
          </cell>
        </row>
        <row r="4359">
          <cell r="B4359" t="str">
            <v>19004354</v>
          </cell>
          <cell r="F4359" t="e">
            <v>#N/A</v>
          </cell>
        </row>
        <row r="4360">
          <cell r="B4360" t="str">
            <v>19004355</v>
          </cell>
          <cell r="F4360" t="e">
            <v>#N/A</v>
          </cell>
        </row>
        <row r="4361">
          <cell r="B4361" t="str">
            <v>19004356</v>
          </cell>
          <cell r="F4361" t="e">
            <v>#N/A</v>
          </cell>
        </row>
        <row r="4362">
          <cell r="B4362" t="str">
            <v>19004357</v>
          </cell>
          <cell r="F4362" t="e">
            <v>#N/A</v>
          </cell>
        </row>
        <row r="4363">
          <cell r="B4363" t="str">
            <v>19004358</v>
          </cell>
          <cell r="F4363" t="e">
            <v>#N/A</v>
          </cell>
        </row>
        <row r="4364">
          <cell r="B4364" t="str">
            <v>19004359</v>
          </cell>
          <cell r="F4364" t="e">
            <v>#N/A</v>
          </cell>
        </row>
        <row r="4365">
          <cell r="B4365" t="str">
            <v>19004360</v>
          </cell>
          <cell r="F4365" t="e">
            <v>#N/A</v>
          </cell>
        </row>
        <row r="4366">
          <cell r="B4366" t="str">
            <v>19004361</v>
          </cell>
          <cell r="F4366" t="e">
            <v>#N/A</v>
          </cell>
        </row>
        <row r="4367">
          <cell r="B4367" t="str">
            <v>19004362</v>
          </cell>
          <cell r="F4367" t="e">
            <v>#N/A</v>
          </cell>
        </row>
        <row r="4368">
          <cell r="B4368" t="str">
            <v>19004363</v>
          </cell>
          <cell r="F4368" t="e">
            <v>#N/A</v>
          </cell>
        </row>
        <row r="4369">
          <cell r="B4369" t="str">
            <v>19004364</v>
          </cell>
          <cell r="F4369" t="e">
            <v>#N/A</v>
          </cell>
        </row>
        <row r="4370">
          <cell r="B4370" t="str">
            <v>19004365</v>
          </cell>
          <cell r="F4370" t="e">
            <v>#N/A</v>
          </cell>
        </row>
        <row r="4371">
          <cell r="B4371" t="str">
            <v>19004366</v>
          </cell>
          <cell r="F4371" t="e">
            <v>#N/A</v>
          </cell>
        </row>
        <row r="4372">
          <cell r="B4372" t="str">
            <v>19004367</v>
          </cell>
          <cell r="F4372" t="e">
            <v>#N/A</v>
          </cell>
        </row>
        <row r="4373">
          <cell r="B4373" t="str">
            <v>19004368</v>
          </cell>
          <cell r="F4373" t="e">
            <v>#N/A</v>
          </cell>
        </row>
        <row r="4374">
          <cell r="B4374" t="str">
            <v>19004369</v>
          </cell>
          <cell r="F4374" t="e">
            <v>#N/A</v>
          </cell>
        </row>
        <row r="4375">
          <cell r="B4375" t="str">
            <v>19004370</v>
          </cell>
          <cell r="F4375" t="e">
            <v>#N/A</v>
          </cell>
        </row>
        <row r="4376">
          <cell r="B4376" t="str">
            <v>19004371</v>
          </cell>
          <cell r="F4376" t="e">
            <v>#N/A</v>
          </cell>
        </row>
        <row r="4377">
          <cell r="B4377" t="str">
            <v>19004372</v>
          </cell>
          <cell r="F4377" t="e">
            <v>#N/A</v>
          </cell>
        </row>
        <row r="4378">
          <cell r="B4378" t="str">
            <v>19004373</v>
          </cell>
          <cell r="F4378" t="e">
            <v>#N/A</v>
          </cell>
        </row>
        <row r="4379">
          <cell r="B4379" t="str">
            <v>19004374</v>
          </cell>
          <cell r="F4379" t="e">
            <v>#N/A</v>
          </cell>
        </row>
        <row r="4380">
          <cell r="B4380" t="str">
            <v>19004375</v>
          </cell>
          <cell r="F4380" t="e">
            <v>#N/A</v>
          </cell>
        </row>
        <row r="4381">
          <cell r="B4381" t="str">
            <v>19004376</v>
          </cell>
          <cell r="F4381" t="e">
            <v>#N/A</v>
          </cell>
        </row>
        <row r="4382">
          <cell r="B4382" t="str">
            <v>19004377</v>
          </cell>
          <cell r="F4382" t="e">
            <v>#N/A</v>
          </cell>
        </row>
        <row r="4383">
          <cell r="B4383" t="str">
            <v>19004378</v>
          </cell>
          <cell r="F4383" t="e">
            <v>#N/A</v>
          </cell>
        </row>
        <row r="4384">
          <cell r="B4384" t="str">
            <v>19004379</v>
          </cell>
          <cell r="F4384" t="e">
            <v>#N/A</v>
          </cell>
        </row>
        <row r="4385">
          <cell r="B4385" t="str">
            <v>19004380</v>
          </cell>
          <cell r="F4385" t="e">
            <v>#N/A</v>
          </cell>
        </row>
        <row r="4386">
          <cell r="B4386" t="str">
            <v>19004381</v>
          </cell>
          <cell r="F4386" t="e">
            <v>#N/A</v>
          </cell>
        </row>
        <row r="4387">
          <cell r="B4387" t="str">
            <v>19004382</v>
          </cell>
          <cell r="F4387" t="e">
            <v>#N/A</v>
          </cell>
        </row>
        <row r="4388">
          <cell r="B4388" t="str">
            <v>19004383</v>
          </cell>
          <cell r="F4388" t="e">
            <v>#N/A</v>
          </cell>
        </row>
        <row r="4389">
          <cell r="B4389" t="str">
            <v>19004384</v>
          </cell>
          <cell r="F4389" t="e">
            <v>#N/A</v>
          </cell>
        </row>
        <row r="4390">
          <cell r="B4390" t="str">
            <v>19004385</v>
          </cell>
          <cell r="F4390" t="e">
            <v>#N/A</v>
          </cell>
        </row>
        <row r="4391">
          <cell r="B4391" t="str">
            <v>19004386</v>
          </cell>
          <cell r="F4391" t="e">
            <v>#N/A</v>
          </cell>
        </row>
        <row r="4392">
          <cell r="B4392" t="str">
            <v>19004387</v>
          </cell>
          <cell r="F4392" t="e">
            <v>#N/A</v>
          </cell>
        </row>
        <row r="4393">
          <cell r="B4393" t="str">
            <v>19004388</v>
          </cell>
          <cell r="F4393" t="e">
            <v>#N/A</v>
          </cell>
        </row>
        <row r="4394">
          <cell r="B4394" t="str">
            <v>19004389</v>
          </cell>
          <cell r="F4394" t="e">
            <v>#N/A</v>
          </cell>
        </row>
        <row r="4395">
          <cell r="B4395" t="str">
            <v>19004390</v>
          </cell>
          <cell r="F4395" t="e">
            <v>#N/A</v>
          </cell>
        </row>
        <row r="4396">
          <cell r="B4396" t="str">
            <v>19004391</v>
          </cell>
          <cell r="F4396" t="e">
            <v>#N/A</v>
          </cell>
        </row>
        <row r="4397">
          <cell r="B4397" t="str">
            <v>19004392</v>
          </cell>
          <cell r="F4397" t="e">
            <v>#N/A</v>
          </cell>
        </row>
        <row r="4398">
          <cell r="B4398" t="str">
            <v>19004393</v>
          </cell>
          <cell r="F4398" t="e">
            <v>#N/A</v>
          </cell>
        </row>
        <row r="4399">
          <cell r="B4399" t="str">
            <v>19004394</v>
          </cell>
          <cell r="F4399" t="e">
            <v>#N/A</v>
          </cell>
        </row>
        <row r="4400">
          <cell r="B4400" t="str">
            <v>19004395</v>
          </cell>
          <cell r="F4400" t="e">
            <v>#N/A</v>
          </cell>
        </row>
        <row r="4401">
          <cell r="B4401" t="str">
            <v>19004396</v>
          </cell>
          <cell r="F4401" t="e">
            <v>#N/A</v>
          </cell>
        </row>
        <row r="4402">
          <cell r="B4402" t="str">
            <v>19004397</v>
          </cell>
          <cell r="F4402" t="e">
            <v>#N/A</v>
          </cell>
        </row>
        <row r="4403">
          <cell r="B4403" t="str">
            <v>19004398</v>
          </cell>
          <cell r="F4403" t="e">
            <v>#N/A</v>
          </cell>
        </row>
        <row r="4404">
          <cell r="B4404" t="str">
            <v>19004399</v>
          </cell>
          <cell r="F4404" t="e">
            <v>#N/A</v>
          </cell>
        </row>
        <row r="4405">
          <cell r="B4405" t="str">
            <v>19004400</v>
          </cell>
          <cell r="F4405" t="e">
            <v>#N/A</v>
          </cell>
        </row>
        <row r="4406">
          <cell r="B4406" t="str">
            <v>19004401</v>
          </cell>
          <cell r="F4406" t="e">
            <v>#N/A</v>
          </cell>
        </row>
        <row r="4407">
          <cell r="B4407" t="str">
            <v>19004402</v>
          </cell>
          <cell r="F4407" t="e">
            <v>#N/A</v>
          </cell>
        </row>
        <row r="4408">
          <cell r="B4408" t="str">
            <v>19004403</v>
          </cell>
          <cell r="F4408" t="e">
            <v>#N/A</v>
          </cell>
        </row>
        <row r="4409">
          <cell r="B4409" t="str">
            <v>19004404</v>
          </cell>
          <cell r="F4409" t="e">
            <v>#N/A</v>
          </cell>
        </row>
        <row r="4410">
          <cell r="B4410" t="str">
            <v>19004405</v>
          </cell>
          <cell r="F4410" t="e">
            <v>#N/A</v>
          </cell>
        </row>
        <row r="4411">
          <cell r="B4411" t="str">
            <v>19004406</v>
          </cell>
          <cell r="F4411" t="e">
            <v>#N/A</v>
          </cell>
        </row>
        <row r="4412">
          <cell r="B4412" t="str">
            <v>19004407</v>
          </cell>
          <cell r="F4412" t="e">
            <v>#N/A</v>
          </cell>
        </row>
        <row r="4413">
          <cell r="B4413" t="str">
            <v>19004408</v>
          </cell>
          <cell r="F4413" t="e">
            <v>#N/A</v>
          </cell>
        </row>
        <row r="4414">
          <cell r="B4414" t="str">
            <v>19004409</v>
          </cell>
          <cell r="F4414" t="e">
            <v>#N/A</v>
          </cell>
        </row>
        <row r="4415">
          <cell r="B4415" t="str">
            <v>19004410</v>
          </cell>
          <cell r="F4415" t="e">
            <v>#N/A</v>
          </cell>
        </row>
        <row r="4416">
          <cell r="B4416" t="str">
            <v>19004411</v>
          </cell>
          <cell r="F4416" t="e">
            <v>#N/A</v>
          </cell>
        </row>
        <row r="4417">
          <cell r="B4417" t="str">
            <v>19004412</v>
          </cell>
          <cell r="F4417" t="e">
            <v>#N/A</v>
          </cell>
        </row>
        <row r="4418">
          <cell r="B4418" t="str">
            <v>19004413</v>
          </cell>
          <cell r="F4418" t="e">
            <v>#N/A</v>
          </cell>
        </row>
        <row r="4419">
          <cell r="B4419" t="str">
            <v>19004414</v>
          </cell>
          <cell r="F4419" t="e">
            <v>#N/A</v>
          </cell>
        </row>
        <row r="4420">
          <cell r="B4420" t="str">
            <v>19004415</v>
          </cell>
          <cell r="F4420" t="e">
            <v>#N/A</v>
          </cell>
        </row>
        <row r="4421">
          <cell r="B4421" t="str">
            <v>19004416</v>
          </cell>
          <cell r="F4421" t="e">
            <v>#N/A</v>
          </cell>
        </row>
        <row r="4422">
          <cell r="B4422" t="str">
            <v>19004417</v>
          </cell>
          <cell r="F4422" t="e">
            <v>#N/A</v>
          </cell>
        </row>
        <row r="4423">
          <cell r="B4423" t="str">
            <v>19004418</v>
          </cell>
          <cell r="F4423" t="e">
            <v>#N/A</v>
          </cell>
        </row>
        <row r="4424">
          <cell r="B4424" t="str">
            <v>19004419</v>
          </cell>
          <cell r="F4424" t="e">
            <v>#N/A</v>
          </cell>
        </row>
        <row r="4425">
          <cell r="B4425" t="str">
            <v>19004420</v>
          </cell>
          <cell r="F4425" t="e">
            <v>#N/A</v>
          </cell>
        </row>
        <row r="4426">
          <cell r="B4426" t="str">
            <v>19004421</v>
          </cell>
          <cell r="F4426" t="e">
            <v>#N/A</v>
          </cell>
        </row>
        <row r="4427">
          <cell r="B4427" t="str">
            <v>19004422</v>
          </cell>
          <cell r="F4427" t="e">
            <v>#N/A</v>
          </cell>
        </row>
        <row r="4428">
          <cell r="B4428" t="str">
            <v>19004423</v>
          </cell>
          <cell r="F4428" t="e">
            <v>#N/A</v>
          </cell>
        </row>
        <row r="4429">
          <cell r="B4429" t="str">
            <v>19004424</v>
          </cell>
          <cell r="F4429" t="e">
            <v>#N/A</v>
          </cell>
        </row>
        <row r="4430">
          <cell r="B4430" t="str">
            <v>19004425</v>
          </cell>
          <cell r="F4430" t="e">
            <v>#N/A</v>
          </cell>
        </row>
        <row r="4431">
          <cell r="B4431" t="str">
            <v>19004426</v>
          </cell>
          <cell r="F4431" t="e">
            <v>#N/A</v>
          </cell>
        </row>
        <row r="4432">
          <cell r="B4432" t="str">
            <v>19004427</v>
          </cell>
          <cell r="F4432" t="e">
            <v>#N/A</v>
          </cell>
        </row>
        <row r="4433">
          <cell r="B4433" t="str">
            <v>19004428</v>
          </cell>
          <cell r="F4433" t="e">
            <v>#N/A</v>
          </cell>
        </row>
        <row r="4434">
          <cell r="B4434" t="str">
            <v>19004429</v>
          </cell>
          <cell r="F4434" t="e">
            <v>#N/A</v>
          </cell>
        </row>
        <row r="4435">
          <cell r="B4435" t="str">
            <v>19004430</v>
          </cell>
          <cell r="F4435" t="e">
            <v>#N/A</v>
          </cell>
        </row>
        <row r="4436">
          <cell r="B4436" t="str">
            <v>19004431</v>
          </cell>
          <cell r="F4436" t="e">
            <v>#N/A</v>
          </cell>
        </row>
        <row r="4437">
          <cell r="B4437" t="str">
            <v>19004432</v>
          </cell>
          <cell r="F4437" t="e">
            <v>#N/A</v>
          </cell>
        </row>
        <row r="4438">
          <cell r="B4438" t="str">
            <v>19004433</v>
          </cell>
          <cell r="F4438" t="e">
            <v>#N/A</v>
          </cell>
        </row>
        <row r="4439">
          <cell r="B4439" t="str">
            <v>19004434</v>
          </cell>
          <cell r="F4439" t="e">
            <v>#N/A</v>
          </cell>
        </row>
        <row r="4440">
          <cell r="B4440" t="str">
            <v>19004435</v>
          </cell>
          <cell r="F4440" t="e">
            <v>#N/A</v>
          </cell>
        </row>
        <row r="4441">
          <cell r="B4441" t="str">
            <v>19004436</v>
          </cell>
          <cell r="F4441" t="e">
            <v>#N/A</v>
          </cell>
        </row>
        <row r="4442">
          <cell r="B4442" t="str">
            <v>19004437</v>
          </cell>
          <cell r="F4442" t="e">
            <v>#N/A</v>
          </cell>
        </row>
        <row r="4443">
          <cell r="B4443" t="str">
            <v>19004438</v>
          </cell>
          <cell r="F4443" t="e">
            <v>#N/A</v>
          </cell>
        </row>
        <row r="4444">
          <cell r="B4444" t="str">
            <v>19004439</v>
          </cell>
          <cell r="F4444" t="e">
            <v>#N/A</v>
          </cell>
        </row>
        <row r="4445">
          <cell r="B4445" t="str">
            <v>19004440</v>
          </cell>
          <cell r="F4445" t="e">
            <v>#N/A</v>
          </cell>
        </row>
        <row r="4446">
          <cell r="B4446" t="str">
            <v>19004441</v>
          </cell>
          <cell r="F4446" t="e">
            <v>#N/A</v>
          </cell>
        </row>
        <row r="4447">
          <cell r="B4447" t="str">
            <v>19004442</v>
          </cell>
          <cell r="F4447" t="e">
            <v>#N/A</v>
          </cell>
        </row>
        <row r="4448">
          <cell r="B4448" t="str">
            <v>19004443</v>
          </cell>
          <cell r="F4448" t="e">
            <v>#N/A</v>
          </cell>
        </row>
        <row r="4449">
          <cell r="B4449" t="str">
            <v>19004444</v>
          </cell>
          <cell r="F4449" t="e">
            <v>#N/A</v>
          </cell>
        </row>
        <row r="4450">
          <cell r="B4450" t="str">
            <v>19004445</v>
          </cell>
          <cell r="F4450" t="e">
            <v>#N/A</v>
          </cell>
        </row>
        <row r="4451">
          <cell r="B4451" t="str">
            <v>19004446</v>
          </cell>
          <cell r="F4451" t="e">
            <v>#N/A</v>
          </cell>
        </row>
        <row r="4452">
          <cell r="B4452" t="str">
            <v>19004447</v>
          </cell>
          <cell r="F4452" t="e">
            <v>#N/A</v>
          </cell>
        </row>
        <row r="4453">
          <cell r="B4453" t="str">
            <v>19004448</v>
          </cell>
          <cell r="F4453" t="e">
            <v>#N/A</v>
          </cell>
        </row>
        <row r="4454">
          <cell r="B4454" t="str">
            <v>19004449</v>
          </cell>
          <cell r="F4454" t="e">
            <v>#N/A</v>
          </cell>
        </row>
        <row r="4455">
          <cell r="B4455" t="str">
            <v>19004450</v>
          </cell>
          <cell r="F4455" t="e">
            <v>#N/A</v>
          </cell>
        </row>
        <row r="4456">
          <cell r="B4456" t="str">
            <v>19004451</v>
          </cell>
          <cell r="F4456" t="e">
            <v>#N/A</v>
          </cell>
        </row>
        <row r="4457">
          <cell r="B4457" t="str">
            <v>19004452</v>
          </cell>
          <cell r="F4457" t="e">
            <v>#N/A</v>
          </cell>
        </row>
        <row r="4458">
          <cell r="B4458" t="str">
            <v>19004453</v>
          </cell>
          <cell r="F4458" t="e">
            <v>#N/A</v>
          </cell>
        </row>
        <row r="4459">
          <cell r="B4459" t="str">
            <v>19004454</v>
          </cell>
          <cell r="F4459" t="e">
            <v>#N/A</v>
          </cell>
        </row>
        <row r="4460">
          <cell r="B4460" t="str">
            <v>19004455</v>
          </cell>
          <cell r="F4460" t="e">
            <v>#N/A</v>
          </cell>
        </row>
        <row r="4461">
          <cell r="B4461" t="str">
            <v>19004456</v>
          </cell>
          <cell r="F4461" t="e">
            <v>#N/A</v>
          </cell>
        </row>
        <row r="4462">
          <cell r="B4462" t="str">
            <v>19004457</v>
          </cell>
          <cell r="F4462" t="e">
            <v>#N/A</v>
          </cell>
        </row>
        <row r="4463">
          <cell r="B4463" t="str">
            <v>19004458</v>
          </cell>
          <cell r="F4463" t="e">
            <v>#N/A</v>
          </cell>
        </row>
        <row r="4464">
          <cell r="B4464" t="str">
            <v>19004459</v>
          </cell>
          <cell r="F4464" t="e">
            <v>#N/A</v>
          </cell>
        </row>
        <row r="4465">
          <cell r="B4465" t="str">
            <v>19004460</v>
          </cell>
          <cell r="F4465" t="e">
            <v>#N/A</v>
          </cell>
        </row>
        <row r="4466">
          <cell r="B4466" t="str">
            <v>19004461</v>
          </cell>
          <cell r="F4466" t="e">
            <v>#N/A</v>
          </cell>
        </row>
        <row r="4467">
          <cell r="B4467" t="str">
            <v>19004462</v>
          </cell>
          <cell r="F4467" t="e">
            <v>#N/A</v>
          </cell>
        </row>
        <row r="4468">
          <cell r="B4468" t="str">
            <v>19004463</v>
          </cell>
          <cell r="F4468" t="e">
            <v>#N/A</v>
          </cell>
        </row>
        <row r="4469">
          <cell r="B4469" t="str">
            <v>19004464</v>
          </cell>
          <cell r="F4469" t="e">
            <v>#N/A</v>
          </cell>
        </row>
        <row r="4470">
          <cell r="B4470" t="str">
            <v>19004465</v>
          </cell>
          <cell r="F4470" t="e">
            <v>#N/A</v>
          </cell>
        </row>
        <row r="4471">
          <cell r="B4471" t="str">
            <v>19004466</v>
          </cell>
          <cell r="F4471" t="e">
            <v>#N/A</v>
          </cell>
        </row>
        <row r="4472">
          <cell r="B4472" t="str">
            <v>19004467</v>
          </cell>
          <cell r="F4472" t="e">
            <v>#N/A</v>
          </cell>
        </row>
        <row r="4473">
          <cell r="B4473" t="str">
            <v>19004468</v>
          </cell>
          <cell r="F4473" t="e">
            <v>#N/A</v>
          </cell>
        </row>
        <row r="4474">
          <cell r="B4474" t="str">
            <v>19004469</v>
          </cell>
          <cell r="F4474" t="e">
            <v>#N/A</v>
          </cell>
        </row>
        <row r="4475">
          <cell r="B4475" t="str">
            <v>19004470</v>
          </cell>
          <cell r="F4475" t="e">
            <v>#N/A</v>
          </cell>
        </row>
        <row r="4476">
          <cell r="B4476" t="str">
            <v>19004471</v>
          </cell>
          <cell r="F4476" t="e">
            <v>#N/A</v>
          </cell>
        </row>
        <row r="4477">
          <cell r="B4477" t="str">
            <v>19004472</v>
          </cell>
          <cell r="F4477" t="e">
            <v>#N/A</v>
          </cell>
        </row>
        <row r="4478">
          <cell r="B4478" t="str">
            <v>19004473</v>
          </cell>
          <cell r="F4478" t="e">
            <v>#N/A</v>
          </cell>
        </row>
        <row r="4479">
          <cell r="B4479" t="str">
            <v>19004474</v>
          </cell>
          <cell r="F4479" t="e">
            <v>#N/A</v>
          </cell>
        </row>
        <row r="4480">
          <cell r="B4480" t="str">
            <v>19004475</v>
          </cell>
          <cell r="F4480" t="e">
            <v>#N/A</v>
          </cell>
        </row>
        <row r="4481">
          <cell r="B4481" t="str">
            <v>19004476</v>
          </cell>
          <cell r="F4481" t="e">
            <v>#N/A</v>
          </cell>
        </row>
        <row r="4482">
          <cell r="B4482" t="str">
            <v>19004477</v>
          </cell>
          <cell r="F4482" t="e">
            <v>#N/A</v>
          </cell>
        </row>
        <row r="4483">
          <cell r="B4483" t="str">
            <v>19004478</v>
          </cell>
          <cell r="F4483" t="e">
            <v>#N/A</v>
          </cell>
        </row>
        <row r="4484">
          <cell r="B4484" t="str">
            <v>19004479</v>
          </cell>
          <cell r="F4484" t="e">
            <v>#N/A</v>
          </cell>
        </row>
        <row r="4485">
          <cell r="B4485" t="str">
            <v>19004480</v>
          </cell>
          <cell r="F4485" t="e">
            <v>#N/A</v>
          </cell>
        </row>
        <row r="4486">
          <cell r="B4486" t="str">
            <v>19004481</v>
          </cell>
          <cell r="F4486" t="e">
            <v>#N/A</v>
          </cell>
        </row>
        <row r="4487">
          <cell r="B4487" t="str">
            <v>19004482</v>
          </cell>
          <cell r="F4487" t="e">
            <v>#N/A</v>
          </cell>
        </row>
        <row r="4488">
          <cell r="B4488" t="str">
            <v>19004483</v>
          </cell>
          <cell r="F4488" t="e">
            <v>#N/A</v>
          </cell>
        </row>
        <row r="4489">
          <cell r="B4489" t="str">
            <v>19004484</v>
          </cell>
          <cell r="F4489" t="e">
            <v>#N/A</v>
          </cell>
        </row>
        <row r="4490">
          <cell r="B4490" t="str">
            <v>19004485</v>
          </cell>
          <cell r="F4490" t="e">
            <v>#N/A</v>
          </cell>
        </row>
        <row r="4491">
          <cell r="B4491" t="str">
            <v>19004486</v>
          </cell>
          <cell r="F4491" t="e">
            <v>#N/A</v>
          </cell>
        </row>
        <row r="4492">
          <cell r="B4492" t="str">
            <v>19004487</v>
          </cell>
          <cell r="F4492" t="e">
            <v>#N/A</v>
          </cell>
        </row>
        <row r="4493">
          <cell r="B4493" t="str">
            <v>19004488</v>
          </cell>
          <cell r="F4493" t="e">
            <v>#N/A</v>
          </cell>
        </row>
        <row r="4494">
          <cell r="B4494" t="str">
            <v>19004489</v>
          </cell>
          <cell r="F4494" t="e">
            <v>#N/A</v>
          </cell>
        </row>
        <row r="4495">
          <cell r="B4495" t="str">
            <v>19004490</v>
          </cell>
          <cell r="F4495" t="e">
            <v>#N/A</v>
          </cell>
        </row>
        <row r="4496">
          <cell r="B4496" t="str">
            <v>19004491</v>
          </cell>
          <cell r="F4496" t="e">
            <v>#N/A</v>
          </cell>
        </row>
        <row r="4497">
          <cell r="B4497" t="str">
            <v>19004492</v>
          </cell>
          <cell r="F4497" t="e">
            <v>#N/A</v>
          </cell>
        </row>
        <row r="4498">
          <cell r="B4498" t="str">
            <v>19004493</v>
          </cell>
          <cell r="F4498" t="e">
            <v>#N/A</v>
          </cell>
        </row>
        <row r="4499">
          <cell r="B4499" t="str">
            <v>19004494</v>
          </cell>
          <cell r="F4499" t="e">
            <v>#N/A</v>
          </cell>
        </row>
        <row r="4500">
          <cell r="B4500" t="str">
            <v>19004495</v>
          </cell>
          <cell r="F4500" t="e">
            <v>#N/A</v>
          </cell>
        </row>
        <row r="4501">
          <cell r="B4501" t="str">
            <v>19004496</v>
          </cell>
          <cell r="F4501" t="e">
            <v>#N/A</v>
          </cell>
        </row>
        <row r="4502">
          <cell r="B4502" t="str">
            <v>19004497</v>
          </cell>
          <cell r="F4502" t="e">
            <v>#N/A</v>
          </cell>
        </row>
        <row r="4503">
          <cell r="B4503" t="str">
            <v>19004498</v>
          </cell>
          <cell r="F4503" t="e">
            <v>#N/A</v>
          </cell>
        </row>
        <row r="4504">
          <cell r="B4504" t="str">
            <v>19004499</v>
          </cell>
          <cell r="F4504" t="e">
            <v>#N/A</v>
          </cell>
        </row>
        <row r="4505">
          <cell r="B4505" t="str">
            <v>19004500</v>
          </cell>
          <cell r="F4505" t="e">
            <v>#N/A</v>
          </cell>
        </row>
        <row r="4506">
          <cell r="B4506" t="str">
            <v>19004501</v>
          </cell>
          <cell r="F4506" t="e">
            <v>#N/A</v>
          </cell>
        </row>
        <row r="4507">
          <cell r="B4507" t="str">
            <v>19004502</v>
          </cell>
          <cell r="F4507" t="e">
            <v>#N/A</v>
          </cell>
        </row>
        <row r="4508">
          <cell r="B4508" t="str">
            <v>19004503</v>
          </cell>
          <cell r="F4508" t="e">
            <v>#N/A</v>
          </cell>
        </row>
        <row r="4509">
          <cell r="B4509" t="str">
            <v>19004504</v>
          </cell>
          <cell r="F4509" t="e">
            <v>#N/A</v>
          </cell>
        </row>
        <row r="4510">
          <cell r="B4510" t="str">
            <v>19004505</v>
          </cell>
          <cell r="F4510" t="e">
            <v>#N/A</v>
          </cell>
        </row>
        <row r="4511">
          <cell r="B4511" t="str">
            <v>19004506</v>
          </cell>
          <cell r="F4511" t="e">
            <v>#N/A</v>
          </cell>
        </row>
        <row r="4512">
          <cell r="B4512" t="str">
            <v>19004507</v>
          </cell>
          <cell r="F4512" t="e">
            <v>#N/A</v>
          </cell>
        </row>
        <row r="4513">
          <cell r="B4513" t="str">
            <v>19004508</v>
          </cell>
          <cell r="F4513" t="e">
            <v>#N/A</v>
          </cell>
        </row>
        <row r="4514">
          <cell r="B4514" t="str">
            <v>19004509</v>
          </cell>
          <cell r="F4514" t="e">
            <v>#N/A</v>
          </cell>
        </row>
        <row r="4515">
          <cell r="B4515" t="str">
            <v>19004510</v>
          </cell>
          <cell r="F4515" t="e">
            <v>#N/A</v>
          </cell>
        </row>
        <row r="4516">
          <cell r="B4516" t="str">
            <v>19004511</v>
          </cell>
          <cell r="F4516" t="e">
            <v>#N/A</v>
          </cell>
        </row>
        <row r="4517">
          <cell r="B4517" t="str">
            <v>19004512</v>
          </cell>
          <cell r="F4517" t="e">
            <v>#N/A</v>
          </cell>
        </row>
        <row r="4518">
          <cell r="B4518" t="str">
            <v>19004513</v>
          </cell>
          <cell r="F4518" t="e">
            <v>#N/A</v>
          </cell>
        </row>
        <row r="4519">
          <cell r="B4519" t="str">
            <v>19004514</v>
          </cell>
          <cell r="F4519" t="e">
            <v>#N/A</v>
          </cell>
        </row>
        <row r="4520">
          <cell r="B4520" t="str">
            <v>19004515</v>
          </cell>
          <cell r="F4520" t="e">
            <v>#N/A</v>
          </cell>
        </row>
        <row r="4521">
          <cell r="B4521" t="str">
            <v>19004516</v>
          </cell>
          <cell r="F4521" t="e">
            <v>#N/A</v>
          </cell>
        </row>
        <row r="4522">
          <cell r="B4522" t="str">
            <v>19004517</v>
          </cell>
          <cell r="F4522" t="e">
            <v>#N/A</v>
          </cell>
        </row>
        <row r="4523">
          <cell r="B4523" t="str">
            <v>19004518</v>
          </cell>
          <cell r="F4523" t="e">
            <v>#N/A</v>
          </cell>
        </row>
        <row r="4524">
          <cell r="B4524" t="str">
            <v>19004519</v>
          </cell>
          <cell r="F4524" t="e">
            <v>#N/A</v>
          </cell>
        </row>
        <row r="4525">
          <cell r="B4525" t="str">
            <v>19004520</v>
          </cell>
          <cell r="F4525" t="e">
            <v>#N/A</v>
          </cell>
        </row>
        <row r="4526">
          <cell r="B4526" t="str">
            <v>19004521</v>
          </cell>
          <cell r="F4526" t="e">
            <v>#N/A</v>
          </cell>
        </row>
        <row r="4527">
          <cell r="B4527" t="str">
            <v>19004522</v>
          </cell>
          <cell r="F4527" t="e">
            <v>#N/A</v>
          </cell>
        </row>
        <row r="4528">
          <cell r="B4528" t="str">
            <v>19004523</v>
          </cell>
          <cell r="F4528" t="e">
            <v>#N/A</v>
          </cell>
        </row>
        <row r="4529">
          <cell r="B4529" t="str">
            <v>19004524</v>
          </cell>
          <cell r="F4529" t="e">
            <v>#N/A</v>
          </cell>
        </row>
        <row r="4530">
          <cell r="B4530" t="str">
            <v>19004525</v>
          </cell>
          <cell r="F4530" t="e">
            <v>#N/A</v>
          </cell>
        </row>
        <row r="4531">
          <cell r="B4531" t="str">
            <v>19004526</v>
          </cell>
          <cell r="F4531" t="e">
            <v>#N/A</v>
          </cell>
        </row>
        <row r="4532">
          <cell r="B4532" t="str">
            <v>19004527</v>
          </cell>
          <cell r="F4532" t="e">
            <v>#N/A</v>
          </cell>
        </row>
        <row r="4533">
          <cell r="B4533" t="str">
            <v>19004528</v>
          </cell>
          <cell r="F4533" t="e">
            <v>#N/A</v>
          </cell>
        </row>
        <row r="4534">
          <cell r="B4534" t="str">
            <v>19004529</v>
          </cell>
          <cell r="F4534" t="e">
            <v>#N/A</v>
          </cell>
        </row>
        <row r="4535">
          <cell r="B4535" t="str">
            <v>19004530</v>
          </cell>
          <cell r="F4535" t="e">
            <v>#N/A</v>
          </cell>
        </row>
        <row r="4536">
          <cell r="B4536" t="str">
            <v>19004531</v>
          </cell>
          <cell r="F4536" t="e">
            <v>#N/A</v>
          </cell>
        </row>
        <row r="4537">
          <cell r="B4537" t="str">
            <v>19004532</v>
          </cell>
          <cell r="F4537" t="e">
            <v>#N/A</v>
          </cell>
        </row>
        <row r="4538">
          <cell r="B4538" t="str">
            <v>19004533</v>
          </cell>
          <cell r="F4538" t="e">
            <v>#N/A</v>
          </cell>
        </row>
        <row r="4539">
          <cell r="B4539" t="str">
            <v>19004534</v>
          </cell>
          <cell r="F4539" t="e">
            <v>#N/A</v>
          </cell>
        </row>
        <row r="4540">
          <cell r="B4540" t="str">
            <v>19004535</v>
          </cell>
          <cell r="F4540" t="e">
            <v>#N/A</v>
          </cell>
        </row>
        <row r="4541">
          <cell r="B4541" t="str">
            <v>19004536</v>
          </cell>
          <cell r="F4541" t="e">
            <v>#N/A</v>
          </cell>
        </row>
        <row r="4542">
          <cell r="B4542" t="str">
            <v>19004537</v>
          </cell>
          <cell r="F4542" t="e">
            <v>#N/A</v>
          </cell>
        </row>
        <row r="4543">
          <cell r="B4543" t="str">
            <v>19004538</v>
          </cell>
          <cell r="F4543" t="e">
            <v>#N/A</v>
          </cell>
        </row>
        <row r="4544">
          <cell r="B4544" t="str">
            <v>19004539</v>
          </cell>
          <cell r="F4544" t="e">
            <v>#N/A</v>
          </cell>
        </row>
        <row r="4545">
          <cell r="B4545" t="str">
            <v>19004540</v>
          </cell>
          <cell r="F4545" t="e">
            <v>#N/A</v>
          </cell>
        </row>
        <row r="4546">
          <cell r="B4546" t="str">
            <v>19004541</v>
          </cell>
          <cell r="F4546" t="e">
            <v>#N/A</v>
          </cell>
        </row>
        <row r="4547">
          <cell r="B4547" t="str">
            <v>19004542</v>
          </cell>
          <cell r="F4547" t="e">
            <v>#N/A</v>
          </cell>
        </row>
        <row r="4548">
          <cell r="B4548" t="str">
            <v>19004543</v>
          </cell>
          <cell r="F4548" t="e">
            <v>#N/A</v>
          </cell>
        </row>
        <row r="4549">
          <cell r="B4549" t="str">
            <v>19004544</v>
          </cell>
          <cell r="F4549" t="e">
            <v>#N/A</v>
          </cell>
        </row>
        <row r="4550">
          <cell r="B4550" t="str">
            <v>19004545</v>
          </cell>
          <cell r="F4550" t="e">
            <v>#N/A</v>
          </cell>
        </row>
        <row r="4551">
          <cell r="B4551" t="str">
            <v>19004546</v>
          </cell>
          <cell r="F4551" t="e">
            <v>#N/A</v>
          </cell>
        </row>
        <row r="4552">
          <cell r="B4552" t="str">
            <v>19004547</v>
          </cell>
          <cell r="F4552" t="e">
            <v>#N/A</v>
          </cell>
        </row>
        <row r="4553">
          <cell r="B4553" t="str">
            <v>19004548</v>
          </cell>
          <cell r="F4553" t="e">
            <v>#N/A</v>
          </cell>
        </row>
        <row r="4554">
          <cell r="B4554" t="str">
            <v>19004549</v>
          </cell>
          <cell r="F4554" t="e">
            <v>#N/A</v>
          </cell>
        </row>
        <row r="4555">
          <cell r="B4555" t="str">
            <v>19004550</v>
          </cell>
          <cell r="F4555" t="e">
            <v>#N/A</v>
          </cell>
        </row>
        <row r="4556">
          <cell r="B4556" t="str">
            <v>19004551</v>
          </cell>
          <cell r="F4556" t="e">
            <v>#N/A</v>
          </cell>
        </row>
        <row r="4557">
          <cell r="B4557" t="str">
            <v>19004552</v>
          </cell>
          <cell r="F4557" t="e">
            <v>#N/A</v>
          </cell>
        </row>
        <row r="4558">
          <cell r="B4558" t="str">
            <v>19004553</v>
          </cell>
          <cell r="F4558" t="e">
            <v>#N/A</v>
          </cell>
        </row>
        <row r="4559">
          <cell r="B4559" t="str">
            <v>19004554</v>
          </cell>
          <cell r="F4559" t="e">
            <v>#N/A</v>
          </cell>
        </row>
        <row r="4560">
          <cell r="B4560" t="str">
            <v>19004555</v>
          </cell>
          <cell r="F4560" t="e">
            <v>#N/A</v>
          </cell>
        </row>
        <row r="4561">
          <cell r="B4561" t="str">
            <v>19004556</v>
          </cell>
          <cell r="F4561" t="e">
            <v>#N/A</v>
          </cell>
        </row>
        <row r="4562">
          <cell r="B4562" t="str">
            <v>19004557</v>
          </cell>
          <cell r="F4562" t="e">
            <v>#N/A</v>
          </cell>
        </row>
        <row r="4563">
          <cell r="B4563" t="str">
            <v>19004558</v>
          </cell>
          <cell r="F4563" t="e">
            <v>#N/A</v>
          </cell>
        </row>
        <row r="4564">
          <cell r="B4564" t="str">
            <v>19004559</v>
          </cell>
          <cell r="F4564" t="e">
            <v>#N/A</v>
          </cell>
        </row>
        <row r="4565">
          <cell r="B4565" t="str">
            <v>19004560</v>
          </cell>
          <cell r="F4565" t="e">
            <v>#N/A</v>
          </cell>
        </row>
        <row r="4566">
          <cell r="B4566" t="str">
            <v>19004561</v>
          </cell>
          <cell r="F4566" t="e">
            <v>#N/A</v>
          </cell>
        </row>
        <row r="4567">
          <cell r="B4567" t="str">
            <v>19004562</v>
          </cell>
          <cell r="F4567" t="e">
            <v>#N/A</v>
          </cell>
        </row>
        <row r="4568">
          <cell r="B4568" t="str">
            <v>19004563</v>
          </cell>
          <cell r="F4568" t="e">
            <v>#N/A</v>
          </cell>
        </row>
        <row r="4569">
          <cell r="B4569" t="str">
            <v>19004564</v>
          </cell>
          <cell r="F4569" t="e">
            <v>#N/A</v>
          </cell>
        </row>
        <row r="4570">
          <cell r="B4570" t="str">
            <v>19004565</v>
          </cell>
          <cell r="F4570" t="e">
            <v>#N/A</v>
          </cell>
        </row>
        <row r="4571">
          <cell r="B4571" t="str">
            <v>19004566</v>
          </cell>
          <cell r="F4571" t="e">
            <v>#N/A</v>
          </cell>
        </row>
        <row r="4572">
          <cell r="B4572" t="str">
            <v>19004567</v>
          </cell>
          <cell r="F4572" t="e">
            <v>#N/A</v>
          </cell>
        </row>
        <row r="4573">
          <cell r="B4573" t="str">
            <v>19004568</v>
          </cell>
          <cell r="F4573" t="e">
            <v>#N/A</v>
          </cell>
        </row>
        <row r="4574">
          <cell r="B4574" t="str">
            <v>19004569</v>
          </cell>
          <cell r="F4574" t="e">
            <v>#N/A</v>
          </cell>
        </row>
        <row r="4575">
          <cell r="B4575" t="str">
            <v>19004570</v>
          </cell>
          <cell r="F4575" t="e">
            <v>#N/A</v>
          </cell>
        </row>
        <row r="4576">
          <cell r="B4576" t="str">
            <v>19004571</v>
          </cell>
          <cell r="F4576" t="e">
            <v>#N/A</v>
          </cell>
        </row>
        <row r="4577">
          <cell r="B4577" t="str">
            <v>19004572</v>
          </cell>
          <cell r="F4577" t="e">
            <v>#N/A</v>
          </cell>
        </row>
        <row r="4578">
          <cell r="B4578" t="str">
            <v>19004573</v>
          </cell>
          <cell r="F4578" t="e">
            <v>#N/A</v>
          </cell>
        </row>
        <row r="4579">
          <cell r="B4579" t="str">
            <v>19004574</v>
          </cell>
          <cell r="F4579" t="e">
            <v>#N/A</v>
          </cell>
        </row>
        <row r="4580">
          <cell r="B4580" t="str">
            <v>19004575</v>
          </cell>
          <cell r="F4580" t="e">
            <v>#N/A</v>
          </cell>
        </row>
        <row r="4581">
          <cell r="B4581" t="str">
            <v>19004576</v>
          </cell>
          <cell r="F4581" t="e">
            <v>#N/A</v>
          </cell>
        </row>
        <row r="4582">
          <cell r="B4582" t="str">
            <v>19004577</v>
          </cell>
          <cell r="F4582" t="e">
            <v>#N/A</v>
          </cell>
        </row>
        <row r="4583">
          <cell r="B4583" t="str">
            <v>19004578</v>
          </cell>
          <cell r="F4583" t="e">
            <v>#N/A</v>
          </cell>
        </row>
        <row r="4584">
          <cell r="B4584" t="str">
            <v>19004579</v>
          </cell>
          <cell r="F4584" t="e">
            <v>#N/A</v>
          </cell>
        </row>
        <row r="4585">
          <cell r="B4585" t="str">
            <v>19004580</v>
          </cell>
          <cell r="F4585" t="e">
            <v>#N/A</v>
          </cell>
        </row>
        <row r="4586">
          <cell r="B4586" t="str">
            <v>19004581</v>
          </cell>
          <cell r="F4586" t="e">
            <v>#N/A</v>
          </cell>
        </row>
        <row r="4587">
          <cell r="B4587" t="str">
            <v>19004582</v>
          </cell>
          <cell r="F4587" t="e">
            <v>#N/A</v>
          </cell>
        </row>
        <row r="4588">
          <cell r="B4588" t="str">
            <v>19004583</v>
          </cell>
          <cell r="F4588" t="e">
            <v>#N/A</v>
          </cell>
        </row>
        <row r="4589">
          <cell r="B4589" t="str">
            <v>19004584</v>
          </cell>
          <cell r="F4589" t="e">
            <v>#N/A</v>
          </cell>
        </row>
        <row r="4590">
          <cell r="B4590" t="str">
            <v>19004585</v>
          </cell>
          <cell r="F4590" t="e">
            <v>#N/A</v>
          </cell>
        </row>
        <row r="4591">
          <cell r="B4591" t="str">
            <v>19004586</v>
          </cell>
          <cell r="F4591" t="e">
            <v>#N/A</v>
          </cell>
        </row>
        <row r="4592">
          <cell r="B4592" t="str">
            <v>19004587</v>
          </cell>
          <cell r="F4592" t="e">
            <v>#N/A</v>
          </cell>
        </row>
        <row r="4593">
          <cell r="B4593" t="str">
            <v>19004588</v>
          </cell>
          <cell r="F4593" t="e">
            <v>#N/A</v>
          </cell>
        </row>
        <row r="4594">
          <cell r="B4594" t="str">
            <v>19004589</v>
          </cell>
          <cell r="F4594" t="e">
            <v>#N/A</v>
          </cell>
        </row>
        <row r="4595">
          <cell r="B4595" t="str">
            <v>19004590</v>
          </cell>
          <cell r="F4595" t="e">
            <v>#N/A</v>
          </cell>
        </row>
        <row r="4596">
          <cell r="B4596" t="str">
            <v>19004591</v>
          </cell>
          <cell r="F4596" t="e">
            <v>#N/A</v>
          </cell>
        </row>
        <row r="4597">
          <cell r="B4597" t="str">
            <v>19004592</v>
          </cell>
          <cell r="F4597" t="e">
            <v>#N/A</v>
          </cell>
        </row>
        <row r="4598">
          <cell r="B4598" t="str">
            <v>19004593</v>
          </cell>
          <cell r="F4598" t="e">
            <v>#N/A</v>
          </cell>
        </row>
        <row r="4599">
          <cell r="B4599" t="str">
            <v>19004594</v>
          </cell>
          <cell r="F4599" t="e">
            <v>#N/A</v>
          </cell>
        </row>
        <row r="4600">
          <cell r="B4600" t="str">
            <v>19004595</v>
          </cell>
          <cell r="F4600" t="e">
            <v>#N/A</v>
          </cell>
        </row>
        <row r="4601">
          <cell r="B4601" t="str">
            <v>19004596</v>
          </cell>
          <cell r="F4601" t="e">
            <v>#N/A</v>
          </cell>
        </row>
        <row r="4602">
          <cell r="B4602" t="str">
            <v>19004597</v>
          </cell>
          <cell r="F4602" t="e">
            <v>#N/A</v>
          </cell>
        </row>
        <row r="4603">
          <cell r="B4603" t="str">
            <v>19004598</v>
          </cell>
          <cell r="F4603" t="e">
            <v>#N/A</v>
          </cell>
        </row>
        <row r="4604">
          <cell r="B4604" t="str">
            <v>19004599</v>
          </cell>
          <cell r="F4604" t="e">
            <v>#N/A</v>
          </cell>
        </row>
        <row r="4605">
          <cell r="B4605" t="str">
            <v>19004600</v>
          </cell>
          <cell r="F4605" t="e">
            <v>#N/A</v>
          </cell>
        </row>
        <row r="4606">
          <cell r="B4606" t="str">
            <v>19004601</v>
          </cell>
          <cell r="F4606" t="e">
            <v>#N/A</v>
          </cell>
        </row>
        <row r="4607">
          <cell r="B4607" t="str">
            <v>19004602</v>
          </cell>
          <cell r="F4607" t="e">
            <v>#N/A</v>
          </cell>
        </row>
        <row r="4608">
          <cell r="B4608" t="str">
            <v>19004603</v>
          </cell>
          <cell r="F4608" t="e">
            <v>#N/A</v>
          </cell>
        </row>
        <row r="4609">
          <cell r="B4609" t="str">
            <v>19004604</v>
          </cell>
          <cell r="F4609" t="e">
            <v>#N/A</v>
          </cell>
        </row>
        <row r="4610">
          <cell r="B4610" t="str">
            <v>19004605</v>
          </cell>
          <cell r="F4610" t="e">
            <v>#N/A</v>
          </cell>
        </row>
        <row r="4611">
          <cell r="B4611" t="str">
            <v>19004606</v>
          </cell>
          <cell r="F4611" t="e">
            <v>#N/A</v>
          </cell>
        </row>
        <row r="4612">
          <cell r="B4612" t="str">
            <v>19004607</v>
          </cell>
          <cell r="F4612" t="e">
            <v>#N/A</v>
          </cell>
        </row>
        <row r="4613">
          <cell r="B4613" t="str">
            <v>19004608</v>
          </cell>
          <cell r="F4613" t="e">
            <v>#N/A</v>
          </cell>
        </row>
        <row r="4614">
          <cell r="B4614" t="str">
            <v>19004609</v>
          </cell>
          <cell r="F4614" t="e">
            <v>#N/A</v>
          </cell>
        </row>
        <row r="4615">
          <cell r="B4615" t="str">
            <v>19004610</v>
          </cell>
          <cell r="F4615" t="e">
            <v>#N/A</v>
          </cell>
        </row>
        <row r="4616">
          <cell r="B4616" t="str">
            <v>19004611</v>
          </cell>
          <cell r="F4616" t="e">
            <v>#N/A</v>
          </cell>
        </row>
        <row r="4617">
          <cell r="B4617" t="str">
            <v>19004612</v>
          </cell>
          <cell r="F4617" t="e">
            <v>#N/A</v>
          </cell>
        </row>
        <row r="4618">
          <cell r="B4618" t="str">
            <v>19004613</v>
          </cell>
          <cell r="F4618" t="e">
            <v>#N/A</v>
          </cell>
        </row>
        <row r="4619">
          <cell r="B4619" t="str">
            <v>19004614</v>
          </cell>
          <cell r="F4619" t="e">
            <v>#N/A</v>
          </cell>
        </row>
        <row r="4620">
          <cell r="B4620" t="str">
            <v>19004615</v>
          </cell>
          <cell r="F4620" t="e">
            <v>#N/A</v>
          </cell>
        </row>
        <row r="4621">
          <cell r="B4621" t="str">
            <v>19004616</v>
          </cell>
          <cell r="F4621" t="e">
            <v>#N/A</v>
          </cell>
        </row>
        <row r="4622">
          <cell r="B4622" t="str">
            <v>19004617</v>
          </cell>
          <cell r="F4622" t="e">
            <v>#N/A</v>
          </cell>
        </row>
        <row r="4623">
          <cell r="B4623" t="str">
            <v>19004618</v>
          </cell>
          <cell r="F4623" t="e">
            <v>#N/A</v>
          </cell>
        </row>
        <row r="4624">
          <cell r="B4624" t="str">
            <v>19004619</v>
          </cell>
          <cell r="F4624" t="e">
            <v>#N/A</v>
          </cell>
        </row>
        <row r="4625">
          <cell r="B4625" t="str">
            <v>19004620</v>
          </cell>
          <cell r="F4625" t="e">
            <v>#N/A</v>
          </cell>
        </row>
        <row r="4626">
          <cell r="B4626" t="str">
            <v>19004621</v>
          </cell>
          <cell r="F4626" t="e">
            <v>#N/A</v>
          </cell>
        </row>
        <row r="4627">
          <cell r="B4627" t="str">
            <v>19004622</v>
          </cell>
          <cell r="F4627" t="e">
            <v>#N/A</v>
          </cell>
        </row>
        <row r="4628">
          <cell r="B4628" t="str">
            <v>19004623</v>
          </cell>
          <cell r="F4628" t="e">
            <v>#N/A</v>
          </cell>
        </row>
        <row r="4629">
          <cell r="B4629" t="str">
            <v>19004624</v>
          </cell>
          <cell r="F4629" t="e">
            <v>#N/A</v>
          </cell>
        </row>
        <row r="4630">
          <cell r="B4630" t="str">
            <v>19004625</v>
          </cell>
          <cell r="F4630" t="e">
            <v>#N/A</v>
          </cell>
        </row>
        <row r="4631">
          <cell r="B4631" t="str">
            <v>19004626</v>
          </cell>
          <cell r="F4631" t="e">
            <v>#N/A</v>
          </cell>
        </row>
        <row r="4632">
          <cell r="B4632" t="str">
            <v>19004627</v>
          </cell>
          <cell r="F4632" t="e">
            <v>#N/A</v>
          </cell>
        </row>
        <row r="4633">
          <cell r="B4633" t="str">
            <v>19004628</v>
          </cell>
          <cell r="F4633" t="e">
            <v>#N/A</v>
          </cell>
        </row>
        <row r="4634">
          <cell r="B4634" t="str">
            <v>19004629</v>
          </cell>
          <cell r="F4634" t="e">
            <v>#N/A</v>
          </cell>
        </row>
        <row r="4635">
          <cell r="B4635" t="str">
            <v>19004630</v>
          </cell>
          <cell r="F4635" t="e">
            <v>#N/A</v>
          </cell>
        </row>
        <row r="4636">
          <cell r="B4636" t="str">
            <v>19004631</v>
          </cell>
          <cell r="F4636" t="e">
            <v>#N/A</v>
          </cell>
        </row>
        <row r="4637">
          <cell r="B4637" t="str">
            <v>19004632</v>
          </cell>
          <cell r="F4637" t="e">
            <v>#N/A</v>
          </cell>
        </row>
        <row r="4638">
          <cell r="B4638" t="str">
            <v>19004633</v>
          </cell>
          <cell r="F4638" t="e">
            <v>#N/A</v>
          </cell>
        </row>
        <row r="4639">
          <cell r="B4639" t="str">
            <v>19004634</v>
          </cell>
          <cell r="F4639" t="e">
            <v>#N/A</v>
          </cell>
        </row>
        <row r="4640">
          <cell r="B4640" t="str">
            <v>19004635</v>
          </cell>
          <cell r="F4640" t="e">
            <v>#N/A</v>
          </cell>
        </row>
        <row r="4641">
          <cell r="B4641" t="str">
            <v>19004636</v>
          </cell>
          <cell r="F4641" t="e">
            <v>#N/A</v>
          </cell>
        </row>
        <row r="4642">
          <cell r="B4642" t="str">
            <v>19004637</v>
          </cell>
          <cell r="F4642" t="e">
            <v>#N/A</v>
          </cell>
        </row>
        <row r="4643">
          <cell r="B4643" t="str">
            <v>19004638</v>
          </cell>
          <cell r="F4643" t="e">
            <v>#N/A</v>
          </cell>
        </row>
        <row r="4644">
          <cell r="B4644" t="str">
            <v>19004639</v>
          </cell>
          <cell r="F4644" t="e">
            <v>#N/A</v>
          </cell>
        </row>
        <row r="4645">
          <cell r="B4645" t="str">
            <v>19004640</v>
          </cell>
          <cell r="F4645" t="e">
            <v>#N/A</v>
          </cell>
        </row>
        <row r="4646">
          <cell r="B4646" t="str">
            <v>19004641</v>
          </cell>
          <cell r="F4646" t="e">
            <v>#N/A</v>
          </cell>
        </row>
        <row r="4647">
          <cell r="B4647" t="str">
            <v>19004642</v>
          </cell>
          <cell r="F4647" t="e">
            <v>#N/A</v>
          </cell>
        </row>
        <row r="4648">
          <cell r="B4648" t="str">
            <v>19004643</v>
          </cell>
          <cell r="F4648" t="e">
            <v>#N/A</v>
          </cell>
        </row>
        <row r="4649">
          <cell r="B4649" t="str">
            <v>19004644</v>
          </cell>
          <cell r="F4649" t="e">
            <v>#N/A</v>
          </cell>
        </row>
        <row r="4650">
          <cell r="B4650" t="str">
            <v>19004645</v>
          </cell>
          <cell r="F4650" t="e">
            <v>#N/A</v>
          </cell>
        </row>
        <row r="4651">
          <cell r="B4651" t="str">
            <v>19004646</v>
          </cell>
          <cell r="F4651" t="e">
            <v>#N/A</v>
          </cell>
        </row>
        <row r="4652">
          <cell r="B4652" t="str">
            <v>19004647</v>
          </cell>
          <cell r="F4652" t="e">
            <v>#N/A</v>
          </cell>
        </row>
        <row r="4653">
          <cell r="B4653" t="str">
            <v>19004648</v>
          </cell>
          <cell r="F4653" t="e">
            <v>#N/A</v>
          </cell>
        </row>
        <row r="4654">
          <cell r="B4654" t="str">
            <v>19004649</v>
          </cell>
          <cell r="F4654" t="e">
            <v>#N/A</v>
          </cell>
        </row>
        <row r="4655">
          <cell r="B4655" t="str">
            <v>19004650</v>
          </cell>
          <cell r="F4655" t="e">
            <v>#N/A</v>
          </cell>
        </row>
        <row r="4656">
          <cell r="B4656" t="str">
            <v>19004651</v>
          </cell>
          <cell r="F4656" t="e">
            <v>#N/A</v>
          </cell>
        </row>
        <row r="4657">
          <cell r="B4657" t="str">
            <v>19004652</v>
          </cell>
          <cell r="F4657" t="e">
            <v>#N/A</v>
          </cell>
        </row>
        <row r="4658">
          <cell r="B4658" t="str">
            <v>19004653</v>
          </cell>
          <cell r="F4658" t="e">
            <v>#N/A</v>
          </cell>
        </row>
        <row r="4659">
          <cell r="B4659" t="str">
            <v>19004654</v>
          </cell>
          <cell r="F4659" t="e">
            <v>#N/A</v>
          </cell>
        </row>
        <row r="4660">
          <cell r="B4660" t="str">
            <v>19004655</v>
          </cell>
          <cell r="F4660" t="e">
            <v>#N/A</v>
          </cell>
        </row>
        <row r="4661">
          <cell r="B4661" t="str">
            <v>19004656</v>
          </cell>
          <cell r="F4661" t="e">
            <v>#N/A</v>
          </cell>
        </row>
        <row r="4662">
          <cell r="B4662" t="str">
            <v>19004657</v>
          </cell>
          <cell r="F4662" t="e">
            <v>#N/A</v>
          </cell>
        </row>
        <row r="4663">
          <cell r="B4663" t="str">
            <v>19004658</v>
          </cell>
          <cell r="F4663" t="e">
            <v>#N/A</v>
          </cell>
        </row>
        <row r="4664">
          <cell r="B4664" t="str">
            <v>19004659</v>
          </cell>
          <cell r="F4664" t="e">
            <v>#N/A</v>
          </cell>
        </row>
        <row r="4665">
          <cell r="B4665" t="str">
            <v>19004660</v>
          </cell>
          <cell r="F4665" t="e">
            <v>#N/A</v>
          </cell>
        </row>
        <row r="4666">
          <cell r="B4666" t="str">
            <v>19004661</v>
          </cell>
          <cell r="F4666" t="e">
            <v>#N/A</v>
          </cell>
        </row>
        <row r="4667">
          <cell r="B4667" t="str">
            <v>19004662</v>
          </cell>
          <cell r="F4667" t="e">
            <v>#N/A</v>
          </cell>
        </row>
        <row r="4668">
          <cell r="B4668" t="str">
            <v>19004663</v>
          </cell>
          <cell r="F4668" t="e">
            <v>#N/A</v>
          </cell>
        </row>
        <row r="4669">
          <cell r="B4669" t="str">
            <v>19004664</v>
          </cell>
          <cell r="F4669" t="e">
            <v>#N/A</v>
          </cell>
        </row>
        <row r="4670">
          <cell r="B4670" t="str">
            <v>19004665</v>
          </cell>
          <cell r="F4670" t="e">
            <v>#N/A</v>
          </cell>
        </row>
        <row r="4671">
          <cell r="B4671" t="str">
            <v>19004666</v>
          </cell>
          <cell r="F4671" t="e">
            <v>#N/A</v>
          </cell>
        </row>
        <row r="4672">
          <cell r="B4672" t="str">
            <v>19004667</v>
          </cell>
          <cell r="F4672" t="e">
            <v>#N/A</v>
          </cell>
        </row>
        <row r="4673">
          <cell r="B4673" t="str">
            <v>19004668</v>
          </cell>
          <cell r="F4673" t="e">
            <v>#N/A</v>
          </cell>
        </row>
        <row r="4674">
          <cell r="B4674" t="str">
            <v>19004669</v>
          </cell>
          <cell r="F4674" t="e">
            <v>#N/A</v>
          </cell>
        </row>
        <row r="4675">
          <cell r="B4675" t="str">
            <v>19004670</v>
          </cell>
          <cell r="F4675" t="e">
            <v>#N/A</v>
          </cell>
        </row>
        <row r="4676">
          <cell r="B4676" t="str">
            <v>19004671</v>
          </cell>
          <cell r="F4676" t="e">
            <v>#N/A</v>
          </cell>
        </row>
        <row r="4677">
          <cell r="B4677" t="str">
            <v>19004672</v>
          </cell>
          <cell r="F4677" t="e">
            <v>#N/A</v>
          </cell>
        </row>
        <row r="4678">
          <cell r="B4678" t="str">
            <v>19004673</v>
          </cell>
          <cell r="F4678" t="e">
            <v>#N/A</v>
          </cell>
        </row>
        <row r="4679">
          <cell r="B4679" t="str">
            <v>19004674</v>
          </cell>
          <cell r="F4679" t="e">
            <v>#N/A</v>
          </cell>
        </row>
        <row r="4680">
          <cell r="B4680" t="str">
            <v>19004675</v>
          </cell>
          <cell r="F4680" t="e">
            <v>#N/A</v>
          </cell>
        </row>
        <row r="4681">
          <cell r="B4681" t="str">
            <v>19004676</v>
          </cell>
          <cell r="F4681" t="e">
            <v>#N/A</v>
          </cell>
        </row>
        <row r="4682">
          <cell r="B4682" t="str">
            <v>19004677</v>
          </cell>
          <cell r="F4682" t="e">
            <v>#N/A</v>
          </cell>
        </row>
        <row r="4683">
          <cell r="B4683" t="str">
            <v>19004678</v>
          </cell>
          <cell r="F4683" t="e">
            <v>#N/A</v>
          </cell>
        </row>
        <row r="4684">
          <cell r="B4684" t="str">
            <v>19004679</v>
          </cell>
          <cell r="F4684" t="e">
            <v>#N/A</v>
          </cell>
        </row>
        <row r="4685">
          <cell r="B4685" t="str">
            <v>19004680</v>
          </cell>
          <cell r="F4685" t="e">
            <v>#N/A</v>
          </cell>
        </row>
        <row r="4686">
          <cell r="B4686" t="str">
            <v>19004681</v>
          </cell>
          <cell r="F4686" t="e">
            <v>#N/A</v>
          </cell>
        </row>
        <row r="4687">
          <cell r="B4687" t="str">
            <v>19004682</v>
          </cell>
          <cell r="F4687" t="e">
            <v>#N/A</v>
          </cell>
        </row>
        <row r="4688">
          <cell r="B4688" t="str">
            <v>19004683</v>
          </cell>
          <cell r="F4688" t="e">
            <v>#N/A</v>
          </cell>
        </row>
        <row r="4689">
          <cell r="B4689" t="str">
            <v>19004684</v>
          </cell>
          <cell r="F4689" t="e">
            <v>#N/A</v>
          </cell>
        </row>
        <row r="4690">
          <cell r="B4690" t="str">
            <v>19004685</v>
          </cell>
          <cell r="F4690" t="e">
            <v>#N/A</v>
          </cell>
        </row>
        <row r="4691">
          <cell r="B4691" t="str">
            <v>19004686</v>
          </cell>
          <cell r="F4691" t="e">
            <v>#N/A</v>
          </cell>
        </row>
        <row r="4692">
          <cell r="B4692" t="str">
            <v>19004687</v>
          </cell>
          <cell r="F4692" t="e">
            <v>#N/A</v>
          </cell>
        </row>
        <row r="4693">
          <cell r="B4693" t="str">
            <v>19004688</v>
          </cell>
          <cell r="F4693" t="e">
            <v>#N/A</v>
          </cell>
        </row>
        <row r="4694">
          <cell r="B4694" t="str">
            <v>19004689</v>
          </cell>
          <cell r="F4694" t="e">
            <v>#N/A</v>
          </cell>
        </row>
        <row r="4695">
          <cell r="B4695" t="str">
            <v>19004690</v>
          </cell>
          <cell r="F4695" t="e">
            <v>#N/A</v>
          </cell>
        </row>
        <row r="4696">
          <cell r="B4696" t="str">
            <v>19004691</v>
          </cell>
          <cell r="F4696" t="e">
            <v>#N/A</v>
          </cell>
        </row>
        <row r="4697">
          <cell r="B4697" t="str">
            <v>19004692</v>
          </cell>
          <cell r="F4697" t="e">
            <v>#N/A</v>
          </cell>
        </row>
        <row r="4698">
          <cell r="B4698" t="str">
            <v>19004693</v>
          </cell>
          <cell r="F4698" t="e">
            <v>#N/A</v>
          </cell>
        </row>
        <row r="4699">
          <cell r="B4699" t="str">
            <v>19004694</v>
          </cell>
          <cell r="F4699" t="e">
            <v>#N/A</v>
          </cell>
        </row>
        <row r="4700">
          <cell r="B4700" t="str">
            <v>19004695</v>
          </cell>
          <cell r="F4700" t="e">
            <v>#N/A</v>
          </cell>
        </row>
        <row r="4701">
          <cell r="B4701" t="str">
            <v>19004696</v>
          </cell>
          <cell r="F4701" t="e">
            <v>#N/A</v>
          </cell>
        </row>
        <row r="4702">
          <cell r="B4702" t="str">
            <v>19004697</v>
          </cell>
          <cell r="F4702" t="e">
            <v>#N/A</v>
          </cell>
        </row>
        <row r="4703">
          <cell r="B4703" t="str">
            <v>19004698</v>
          </cell>
          <cell r="F4703" t="e">
            <v>#N/A</v>
          </cell>
        </row>
        <row r="4704">
          <cell r="B4704" t="str">
            <v>19004699</v>
          </cell>
          <cell r="F4704" t="e">
            <v>#N/A</v>
          </cell>
        </row>
        <row r="4705">
          <cell r="B4705" t="str">
            <v>19004700</v>
          </cell>
          <cell r="F4705" t="e">
            <v>#N/A</v>
          </cell>
        </row>
        <row r="4706">
          <cell r="B4706" t="str">
            <v>19004701</v>
          </cell>
          <cell r="F4706" t="e">
            <v>#N/A</v>
          </cell>
        </row>
        <row r="4707">
          <cell r="B4707" t="str">
            <v>19004702</v>
          </cell>
          <cell r="F4707" t="e">
            <v>#N/A</v>
          </cell>
        </row>
        <row r="4708">
          <cell r="B4708" t="str">
            <v>19004703</v>
          </cell>
          <cell r="F4708" t="e">
            <v>#N/A</v>
          </cell>
        </row>
        <row r="4709">
          <cell r="B4709" t="str">
            <v>19004704</v>
          </cell>
          <cell r="F4709" t="e">
            <v>#N/A</v>
          </cell>
        </row>
        <row r="4710">
          <cell r="B4710" t="str">
            <v>19004705</v>
          </cell>
          <cell r="F4710" t="e">
            <v>#N/A</v>
          </cell>
        </row>
        <row r="4711">
          <cell r="B4711" t="str">
            <v>19004706</v>
          </cell>
          <cell r="F4711" t="e">
            <v>#N/A</v>
          </cell>
        </row>
        <row r="4712">
          <cell r="B4712" t="str">
            <v>19004707</v>
          </cell>
          <cell r="F4712" t="e">
            <v>#N/A</v>
          </cell>
        </row>
        <row r="4713">
          <cell r="B4713" t="str">
            <v>19004708</v>
          </cell>
          <cell r="F4713" t="e">
            <v>#N/A</v>
          </cell>
        </row>
        <row r="4714">
          <cell r="B4714" t="str">
            <v>19004709</v>
          </cell>
          <cell r="F4714" t="e">
            <v>#N/A</v>
          </cell>
        </row>
        <row r="4715">
          <cell r="B4715" t="str">
            <v>19004710</v>
          </cell>
          <cell r="F4715" t="e">
            <v>#N/A</v>
          </cell>
        </row>
        <row r="4716">
          <cell r="B4716" t="str">
            <v>19004711</v>
          </cell>
          <cell r="F4716" t="e">
            <v>#N/A</v>
          </cell>
        </row>
        <row r="4717">
          <cell r="B4717" t="str">
            <v>19004712</v>
          </cell>
          <cell r="F4717" t="e">
            <v>#N/A</v>
          </cell>
        </row>
        <row r="4718">
          <cell r="B4718" t="str">
            <v>19004713</v>
          </cell>
          <cell r="F4718" t="e">
            <v>#N/A</v>
          </cell>
        </row>
        <row r="4719">
          <cell r="B4719" t="str">
            <v>19004714</v>
          </cell>
          <cell r="F4719" t="e">
            <v>#N/A</v>
          </cell>
        </row>
        <row r="4720">
          <cell r="B4720" t="str">
            <v>19004715</v>
          </cell>
          <cell r="F4720" t="e">
            <v>#N/A</v>
          </cell>
        </row>
        <row r="4721">
          <cell r="B4721" t="str">
            <v>19004716</v>
          </cell>
          <cell r="F4721" t="e">
            <v>#N/A</v>
          </cell>
        </row>
        <row r="4722">
          <cell r="B4722" t="str">
            <v>19004717</v>
          </cell>
          <cell r="F4722" t="e">
            <v>#N/A</v>
          </cell>
        </row>
        <row r="4723">
          <cell r="B4723" t="str">
            <v>19004718</v>
          </cell>
          <cell r="F4723" t="e">
            <v>#N/A</v>
          </cell>
        </row>
        <row r="4724">
          <cell r="B4724" t="str">
            <v>19004719</v>
          </cell>
          <cell r="F4724" t="e">
            <v>#N/A</v>
          </cell>
        </row>
        <row r="4725">
          <cell r="B4725" t="str">
            <v>19004720</v>
          </cell>
          <cell r="F4725" t="e">
            <v>#N/A</v>
          </cell>
        </row>
        <row r="4726">
          <cell r="B4726" t="str">
            <v>19004721</v>
          </cell>
          <cell r="F4726" t="e">
            <v>#N/A</v>
          </cell>
        </row>
        <row r="4727">
          <cell r="B4727" t="str">
            <v>19004722</v>
          </cell>
          <cell r="F4727" t="e">
            <v>#N/A</v>
          </cell>
        </row>
        <row r="4728">
          <cell r="B4728" t="str">
            <v>19004723</v>
          </cell>
          <cell r="F4728" t="e">
            <v>#N/A</v>
          </cell>
        </row>
        <row r="4729">
          <cell r="B4729" t="str">
            <v>19004724</v>
          </cell>
          <cell r="F4729" t="e">
            <v>#N/A</v>
          </cell>
        </row>
        <row r="4730">
          <cell r="B4730" t="str">
            <v>19004725</v>
          </cell>
          <cell r="F4730" t="e">
            <v>#N/A</v>
          </cell>
        </row>
        <row r="4731">
          <cell r="B4731" t="str">
            <v>19004726</v>
          </cell>
          <cell r="F4731" t="e">
            <v>#N/A</v>
          </cell>
        </row>
        <row r="4732">
          <cell r="B4732" t="str">
            <v>19004727</v>
          </cell>
          <cell r="F4732" t="e">
            <v>#N/A</v>
          </cell>
        </row>
        <row r="4733">
          <cell r="B4733" t="str">
            <v>19004728</v>
          </cell>
          <cell r="F4733" t="e">
            <v>#N/A</v>
          </cell>
        </row>
        <row r="4734">
          <cell r="B4734" t="str">
            <v>19004729</v>
          </cell>
          <cell r="F4734" t="e">
            <v>#N/A</v>
          </cell>
        </row>
        <row r="4735">
          <cell r="B4735" t="str">
            <v>19004730</v>
          </cell>
          <cell r="F4735" t="e">
            <v>#N/A</v>
          </cell>
        </row>
        <row r="4736">
          <cell r="B4736" t="str">
            <v>19004731</v>
          </cell>
          <cell r="F4736" t="e">
            <v>#N/A</v>
          </cell>
        </row>
        <row r="4737">
          <cell r="B4737" t="str">
            <v>19004732</v>
          </cell>
          <cell r="F4737" t="e">
            <v>#N/A</v>
          </cell>
        </row>
        <row r="4738">
          <cell r="B4738" t="str">
            <v>19004733</v>
          </cell>
          <cell r="F4738" t="e">
            <v>#N/A</v>
          </cell>
        </row>
        <row r="4739">
          <cell r="B4739" t="str">
            <v>19004734</v>
          </cell>
          <cell r="F4739" t="e">
            <v>#N/A</v>
          </cell>
        </row>
        <row r="4740">
          <cell r="B4740" t="str">
            <v>19004735</v>
          </cell>
          <cell r="F4740" t="e">
            <v>#N/A</v>
          </cell>
        </row>
        <row r="4741">
          <cell r="B4741" t="str">
            <v>19004736</v>
          </cell>
          <cell r="F4741" t="e">
            <v>#N/A</v>
          </cell>
        </row>
        <row r="4742">
          <cell r="B4742" t="str">
            <v>19004737</v>
          </cell>
          <cell r="F4742" t="e">
            <v>#N/A</v>
          </cell>
        </row>
        <row r="4743">
          <cell r="B4743" t="str">
            <v>19004738</v>
          </cell>
          <cell r="F4743" t="e">
            <v>#N/A</v>
          </cell>
        </row>
        <row r="4744">
          <cell r="B4744" t="str">
            <v>19004739</v>
          </cell>
          <cell r="F4744" t="e">
            <v>#N/A</v>
          </cell>
        </row>
        <row r="4745">
          <cell r="B4745" t="str">
            <v>19004740</v>
          </cell>
          <cell r="F4745" t="e">
            <v>#N/A</v>
          </cell>
        </row>
        <row r="4746">
          <cell r="B4746" t="str">
            <v>19004741</v>
          </cell>
          <cell r="F4746" t="e">
            <v>#N/A</v>
          </cell>
        </row>
        <row r="4747">
          <cell r="B4747" t="str">
            <v>19004742</v>
          </cell>
          <cell r="F4747" t="e">
            <v>#N/A</v>
          </cell>
        </row>
        <row r="4748">
          <cell r="B4748" t="str">
            <v>19004743</v>
          </cell>
          <cell r="F4748" t="e">
            <v>#N/A</v>
          </cell>
        </row>
        <row r="4749">
          <cell r="B4749" t="str">
            <v>19004744</v>
          </cell>
          <cell r="F4749" t="e">
            <v>#N/A</v>
          </cell>
        </row>
        <row r="4750">
          <cell r="B4750" t="str">
            <v>19004745</v>
          </cell>
          <cell r="F4750" t="e">
            <v>#N/A</v>
          </cell>
        </row>
        <row r="4751">
          <cell r="B4751" t="str">
            <v>19004746</v>
          </cell>
          <cell r="F4751" t="e">
            <v>#N/A</v>
          </cell>
        </row>
        <row r="4752">
          <cell r="B4752" t="str">
            <v>19004747</v>
          </cell>
          <cell r="F4752" t="e">
            <v>#N/A</v>
          </cell>
        </row>
        <row r="4753">
          <cell r="B4753" t="str">
            <v>19004748</v>
          </cell>
          <cell r="F4753" t="e">
            <v>#N/A</v>
          </cell>
        </row>
        <row r="4754">
          <cell r="B4754" t="str">
            <v>19004749</v>
          </cell>
          <cell r="F4754" t="e">
            <v>#N/A</v>
          </cell>
        </row>
        <row r="4755">
          <cell r="B4755" t="str">
            <v>19004750</v>
          </cell>
          <cell r="F4755" t="e">
            <v>#N/A</v>
          </cell>
        </row>
        <row r="4756">
          <cell r="B4756" t="str">
            <v>19004751</v>
          </cell>
          <cell r="F4756" t="e">
            <v>#N/A</v>
          </cell>
        </row>
        <row r="4757">
          <cell r="B4757" t="str">
            <v>19004752</v>
          </cell>
          <cell r="F4757" t="e">
            <v>#N/A</v>
          </cell>
        </row>
        <row r="4758">
          <cell r="B4758" t="str">
            <v>19004753</v>
          </cell>
          <cell r="F4758" t="e">
            <v>#N/A</v>
          </cell>
        </row>
        <row r="4759">
          <cell r="B4759" t="str">
            <v>19004754</v>
          </cell>
          <cell r="F4759" t="e">
            <v>#N/A</v>
          </cell>
        </row>
        <row r="4760">
          <cell r="B4760" t="str">
            <v>19004755</v>
          </cell>
          <cell r="F4760" t="e">
            <v>#N/A</v>
          </cell>
        </row>
        <row r="4761">
          <cell r="B4761" t="str">
            <v>19004756</v>
          </cell>
          <cell r="F4761" t="e">
            <v>#N/A</v>
          </cell>
        </row>
        <row r="4762">
          <cell r="B4762" t="str">
            <v>19004757</v>
          </cell>
          <cell r="F4762" t="e">
            <v>#N/A</v>
          </cell>
        </row>
        <row r="4763">
          <cell r="B4763" t="str">
            <v>19004758</v>
          </cell>
          <cell r="F4763" t="e">
            <v>#N/A</v>
          </cell>
        </row>
        <row r="4764">
          <cell r="B4764" t="str">
            <v>19004759</v>
          </cell>
          <cell r="F4764" t="e">
            <v>#N/A</v>
          </cell>
        </row>
        <row r="4765">
          <cell r="B4765" t="str">
            <v>19004760</v>
          </cell>
          <cell r="F4765" t="e">
            <v>#N/A</v>
          </cell>
        </row>
        <row r="4766">
          <cell r="B4766" t="str">
            <v>19004761</v>
          </cell>
          <cell r="F4766" t="e">
            <v>#N/A</v>
          </cell>
        </row>
        <row r="4767">
          <cell r="B4767" t="str">
            <v>19004762</v>
          </cell>
          <cell r="F4767" t="e">
            <v>#N/A</v>
          </cell>
        </row>
        <row r="4768">
          <cell r="B4768" t="str">
            <v>19004763</v>
          </cell>
          <cell r="F4768" t="e">
            <v>#N/A</v>
          </cell>
        </row>
        <row r="4769">
          <cell r="B4769" t="str">
            <v>19004764</v>
          </cell>
          <cell r="F4769" t="e">
            <v>#N/A</v>
          </cell>
        </row>
        <row r="4770">
          <cell r="B4770" t="str">
            <v>19004765</v>
          </cell>
          <cell r="F4770" t="e">
            <v>#N/A</v>
          </cell>
        </row>
        <row r="4771">
          <cell r="B4771" t="str">
            <v>19004766</v>
          </cell>
          <cell r="F4771" t="e">
            <v>#N/A</v>
          </cell>
        </row>
        <row r="4772">
          <cell r="B4772" t="str">
            <v>19004767</v>
          </cell>
          <cell r="F4772" t="e">
            <v>#N/A</v>
          </cell>
        </row>
        <row r="4773">
          <cell r="B4773" t="str">
            <v>19004768</v>
          </cell>
          <cell r="F4773" t="e">
            <v>#N/A</v>
          </cell>
        </row>
        <row r="4774">
          <cell r="B4774" t="str">
            <v>19004769</v>
          </cell>
          <cell r="F4774" t="e">
            <v>#N/A</v>
          </cell>
        </row>
        <row r="4775">
          <cell r="B4775" t="str">
            <v>19004770</v>
          </cell>
          <cell r="F4775" t="e">
            <v>#N/A</v>
          </cell>
        </row>
        <row r="4776">
          <cell r="B4776" t="str">
            <v>19004771</v>
          </cell>
          <cell r="F4776" t="e">
            <v>#N/A</v>
          </cell>
        </row>
        <row r="4777">
          <cell r="B4777" t="str">
            <v>19004772</v>
          </cell>
          <cell r="F4777" t="e">
            <v>#N/A</v>
          </cell>
        </row>
        <row r="4778">
          <cell r="B4778" t="str">
            <v>19004773</v>
          </cell>
          <cell r="F4778" t="e">
            <v>#N/A</v>
          </cell>
        </row>
        <row r="4779">
          <cell r="B4779" t="str">
            <v>19004774</v>
          </cell>
          <cell r="F4779" t="e">
            <v>#N/A</v>
          </cell>
        </row>
        <row r="4780">
          <cell r="B4780" t="str">
            <v>19004775</v>
          </cell>
          <cell r="F4780" t="e">
            <v>#N/A</v>
          </cell>
        </row>
        <row r="4781">
          <cell r="B4781" t="str">
            <v>19004776</v>
          </cell>
          <cell r="F4781" t="e">
            <v>#N/A</v>
          </cell>
        </row>
        <row r="4782">
          <cell r="B4782" t="str">
            <v>19004777</v>
          </cell>
          <cell r="F4782" t="e">
            <v>#N/A</v>
          </cell>
        </row>
        <row r="4783">
          <cell r="B4783" t="str">
            <v>19004778</v>
          </cell>
          <cell r="F4783" t="e">
            <v>#N/A</v>
          </cell>
        </row>
        <row r="4784">
          <cell r="B4784" t="str">
            <v>19004779</v>
          </cell>
          <cell r="F4784" t="e">
            <v>#N/A</v>
          </cell>
        </row>
        <row r="4785">
          <cell r="B4785" t="str">
            <v>19004780</v>
          </cell>
          <cell r="F4785" t="e">
            <v>#N/A</v>
          </cell>
        </row>
        <row r="4786">
          <cell r="B4786" t="str">
            <v>19004781</v>
          </cell>
          <cell r="F4786" t="e">
            <v>#N/A</v>
          </cell>
        </row>
        <row r="4787">
          <cell r="B4787" t="str">
            <v>19004782</v>
          </cell>
          <cell r="F4787" t="e">
            <v>#N/A</v>
          </cell>
        </row>
        <row r="4788">
          <cell r="B4788" t="str">
            <v>19004783</v>
          </cell>
          <cell r="F4788" t="e">
            <v>#N/A</v>
          </cell>
        </row>
        <row r="4789">
          <cell r="B4789" t="str">
            <v>19004784</v>
          </cell>
          <cell r="F4789" t="e">
            <v>#N/A</v>
          </cell>
        </row>
        <row r="4790">
          <cell r="B4790" t="str">
            <v>19004785</v>
          </cell>
          <cell r="F4790" t="e">
            <v>#N/A</v>
          </cell>
        </row>
        <row r="4791">
          <cell r="B4791" t="str">
            <v>19004786</v>
          </cell>
          <cell r="F4791" t="e">
            <v>#N/A</v>
          </cell>
        </row>
        <row r="4792">
          <cell r="B4792" t="str">
            <v>19004787</v>
          </cell>
          <cell r="F4792" t="e">
            <v>#N/A</v>
          </cell>
        </row>
        <row r="4793">
          <cell r="B4793" t="str">
            <v>19004788</v>
          </cell>
          <cell r="F4793" t="e">
            <v>#N/A</v>
          </cell>
        </row>
        <row r="4794">
          <cell r="B4794" t="str">
            <v>19004789</v>
          </cell>
          <cell r="F4794" t="e">
            <v>#N/A</v>
          </cell>
        </row>
        <row r="4795">
          <cell r="B4795" t="str">
            <v>19004790</v>
          </cell>
          <cell r="F4795" t="e">
            <v>#N/A</v>
          </cell>
        </row>
        <row r="4796">
          <cell r="B4796" t="str">
            <v>19004791</v>
          </cell>
          <cell r="F4796" t="e">
            <v>#N/A</v>
          </cell>
        </row>
        <row r="4797">
          <cell r="B4797" t="str">
            <v>19004792</v>
          </cell>
          <cell r="F4797" t="e">
            <v>#N/A</v>
          </cell>
        </row>
        <row r="4798">
          <cell r="B4798" t="str">
            <v>19004793</v>
          </cell>
          <cell r="F4798" t="e">
            <v>#N/A</v>
          </cell>
        </row>
        <row r="4799">
          <cell r="B4799" t="str">
            <v>19004794</v>
          </cell>
          <cell r="F4799" t="e">
            <v>#N/A</v>
          </cell>
        </row>
        <row r="4800">
          <cell r="B4800" t="str">
            <v>19004795</v>
          </cell>
          <cell r="F4800" t="e">
            <v>#N/A</v>
          </cell>
        </row>
        <row r="4801">
          <cell r="B4801" t="str">
            <v>19004796</v>
          </cell>
          <cell r="F4801" t="e">
            <v>#N/A</v>
          </cell>
        </row>
        <row r="4802">
          <cell r="B4802" t="str">
            <v>19004797</v>
          </cell>
          <cell r="F4802" t="e">
            <v>#N/A</v>
          </cell>
        </row>
        <row r="4803">
          <cell r="B4803" t="str">
            <v>19004798</v>
          </cell>
          <cell r="F4803" t="e">
            <v>#N/A</v>
          </cell>
        </row>
        <row r="4804">
          <cell r="B4804" t="str">
            <v>19004799</v>
          </cell>
          <cell r="F4804" t="e">
            <v>#N/A</v>
          </cell>
        </row>
        <row r="4805">
          <cell r="B4805" t="str">
            <v>19004800</v>
          </cell>
          <cell r="F4805" t="e">
            <v>#N/A</v>
          </cell>
        </row>
        <row r="4806">
          <cell r="B4806" t="str">
            <v>19004801</v>
          </cell>
          <cell r="F4806" t="e">
            <v>#N/A</v>
          </cell>
        </row>
        <row r="4807">
          <cell r="B4807" t="str">
            <v>19004802</v>
          </cell>
          <cell r="F4807" t="e">
            <v>#N/A</v>
          </cell>
        </row>
        <row r="4808">
          <cell r="B4808" t="str">
            <v>19004803</v>
          </cell>
          <cell r="F4808" t="e">
            <v>#N/A</v>
          </cell>
        </row>
        <row r="4809">
          <cell r="B4809" t="str">
            <v>19004804</v>
          </cell>
          <cell r="F4809" t="e">
            <v>#N/A</v>
          </cell>
        </row>
        <row r="4810">
          <cell r="B4810" t="str">
            <v>19004805</v>
          </cell>
          <cell r="F4810" t="e">
            <v>#N/A</v>
          </cell>
        </row>
        <row r="4811">
          <cell r="B4811" t="str">
            <v>19004806</v>
          </cell>
          <cell r="F4811" t="e">
            <v>#N/A</v>
          </cell>
        </row>
        <row r="4812">
          <cell r="B4812" t="str">
            <v>19004807</v>
          </cell>
          <cell r="F4812" t="e">
            <v>#N/A</v>
          </cell>
        </row>
        <row r="4813">
          <cell r="B4813" t="str">
            <v>19004808</v>
          </cell>
          <cell r="F4813" t="e">
            <v>#N/A</v>
          </cell>
        </row>
        <row r="4814">
          <cell r="B4814" t="str">
            <v>19004809</v>
          </cell>
          <cell r="F4814" t="e">
            <v>#N/A</v>
          </cell>
        </row>
        <row r="4815">
          <cell r="B4815" t="str">
            <v>19004810</v>
          </cell>
          <cell r="F4815" t="e">
            <v>#N/A</v>
          </cell>
        </row>
        <row r="4816">
          <cell r="B4816" t="str">
            <v>19004811</v>
          </cell>
          <cell r="F4816" t="e">
            <v>#N/A</v>
          </cell>
        </row>
        <row r="4817">
          <cell r="B4817" t="str">
            <v>19004812</v>
          </cell>
          <cell r="F4817" t="e">
            <v>#N/A</v>
          </cell>
        </row>
        <row r="4818">
          <cell r="B4818" t="str">
            <v>19004813</v>
          </cell>
          <cell r="F4818" t="e">
            <v>#N/A</v>
          </cell>
        </row>
        <row r="4819">
          <cell r="B4819" t="str">
            <v>19004814</v>
          </cell>
          <cell r="F4819" t="e">
            <v>#N/A</v>
          </cell>
        </row>
        <row r="4820">
          <cell r="B4820" t="str">
            <v>19004815</v>
          </cell>
          <cell r="F4820" t="e">
            <v>#N/A</v>
          </cell>
        </row>
        <row r="4821">
          <cell r="B4821" t="str">
            <v>19004816</v>
          </cell>
          <cell r="F4821" t="e">
            <v>#N/A</v>
          </cell>
        </row>
        <row r="4822">
          <cell r="B4822" t="str">
            <v>19004817</v>
          </cell>
          <cell r="F4822" t="e">
            <v>#N/A</v>
          </cell>
        </row>
        <row r="4823">
          <cell r="B4823" t="str">
            <v>19004818</v>
          </cell>
          <cell r="F4823" t="e">
            <v>#N/A</v>
          </cell>
        </row>
        <row r="4824">
          <cell r="B4824" t="str">
            <v>19004819</v>
          </cell>
          <cell r="F4824" t="e">
            <v>#N/A</v>
          </cell>
        </row>
        <row r="4825">
          <cell r="B4825" t="str">
            <v>19004820</v>
          </cell>
          <cell r="F4825" t="e">
            <v>#N/A</v>
          </cell>
        </row>
        <row r="4826">
          <cell r="B4826" t="str">
            <v>19004821</v>
          </cell>
          <cell r="F4826" t="e">
            <v>#N/A</v>
          </cell>
        </row>
        <row r="4827">
          <cell r="B4827" t="str">
            <v>19004822</v>
          </cell>
          <cell r="F4827" t="e">
            <v>#N/A</v>
          </cell>
        </row>
        <row r="4828">
          <cell r="B4828" t="str">
            <v>19004823</v>
          </cell>
          <cell r="F4828" t="e">
            <v>#N/A</v>
          </cell>
        </row>
        <row r="4829">
          <cell r="B4829" t="str">
            <v>19004824</v>
          </cell>
          <cell r="F4829" t="e">
            <v>#N/A</v>
          </cell>
        </row>
        <row r="4830">
          <cell r="B4830" t="str">
            <v>19004825</v>
          </cell>
          <cell r="F4830" t="e">
            <v>#N/A</v>
          </cell>
        </row>
        <row r="4831">
          <cell r="B4831" t="str">
            <v>19004826</v>
          </cell>
          <cell r="F4831" t="e">
            <v>#N/A</v>
          </cell>
        </row>
        <row r="4832">
          <cell r="B4832" t="str">
            <v>19004827</v>
          </cell>
          <cell r="F4832" t="e">
            <v>#N/A</v>
          </cell>
        </row>
        <row r="4833">
          <cell r="B4833" t="str">
            <v>19004828</v>
          </cell>
          <cell r="F4833" t="e">
            <v>#N/A</v>
          </cell>
        </row>
        <row r="4834">
          <cell r="B4834" t="str">
            <v>19004829</v>
          </cell>
          <cell r="F4834" t="e">
            <v>#N/A</v>
          </cell>
        </row>
        <row r="4835">
          <cell r="B4835" t="str">
            <v>19004830</v>
          </cell>
          <cell r="F4835" t="e">
            <v>#N/A</v>
          </cell>
        </row>
        <row r="4836">
          <cell r="B4836" t="str">
            <v>19004831</v>
          </cell>
          <cell r="F4836" t="e">
            <v>#N/A</v>
          </cell>
        </row>
        <row r="4837">
          <cell r="B4837" t="str">
            <v>19004832</v>
          </cell>
          <cell r="F4837" t="e">
            <v>#N/A</v>
          </cell>
        </row>
        <row r="4838">
          <cell r="B4838" t="str">
            <v>19004833</v>
          </cell>
          <cell r="F4838" t="e">
            <v>#N/A</v>
          </cell>
        </row>
        <row r="4839">
          <cell r="B4839" t="str">
            <v>19004834</v>
          </cell>
          <cell r="F4839" t="e">
            <v>#N/A</v>
          </cell>
        </row>
        <row r="4840">
          <cell r="B4840" t="str">
            <v>19004835</v>
          </cell>
          <cell r="F4840" t="e">
            <v>#N/A</v>
          </cell>
        </row>
        <row r="4841">
          <cell r="B4841" t="str">
            <v>19004836</v>
          </cell>
          <cell r="F4841" t="e">
            <v>#N/A</v>
          </cell>
        </row>
        <row r="4842">
          <cell r="B4842" t="str">
            <v>19004837</v>
          </cell>
          <cell r="F4842" t="e">
            <v>#N/A</v>
          </cell>
        </row>
        <row r="4843">
          <cell r="B4843" t="str">
            <v>19004838</v>
          </cell>
          <cell r="F4843" t="e">
            <v>#N/A</v>
          </cell>
        </row>
        <row r="4844">
          <cell r="B4844" t="str">
            <v>19004839</v>
          </cell>
          <cell r="F4844" t="e">
            <v>#N/A</v>
          </cell>
        </row>
        <row r="4845">
          <cell r="B4845" t="str">
            <v>19004840</v>
          </cell>
          <cell r="F4845" t="e">
            <v>#N/A</v>
          </cell>
        </row>
        <row r="4846">
          <cell r="B4846" t="str">
            <v>19004841</v>
          </cell>
          <cell r="F4846" t="e">
            <v>#N/A</v>
          </cell>
        </row>
        <row r="4847">
          <cell r="B4847" t="str">
            <v>19004842</v>
          </cell>
          <cell r="F4847" t="e">
            <v>#N/A</v>
          </cell>
        </row>
        <row r="4848">
          <cell r="B4848" t="str">
            <v>19004843</v>
          </cell>
          <cell r="F4848" t="e">
            <v>#N/A</v>
          </cell>
        </row>
        <row r="4849">
          <cell r="B4849" t="str">
            <v>19004844</v>
          </cell>
          <cell r="F4849" t="e">
            <v>#N/A</v>
          </cell>
        </row>
        <row r="4850">
          <cell r="B4850" t="str">
            <v>19004845</v>
          </cell>
          <cell r="F4850" t="e">
            <v>#N/A</v>
          </cell>
        </row>
        <row r="4851">
          <cell r="B4851" t="str">
            <v>19004846</v>
          </cell>
          <cell r="F4851" t="e">
            <v>#N/A</v>
          </cell>
        </row>
        <row r="4852">
          <cell r="B4852" t="str">
            <v>19004847</v>
          </cell>
          <cell r="F4852" t="e">
            <v>#N/A</v>
          </cell>
        </row>
        <row r="4853">
          <cell r="B4853" t="str">
            <v>19004848</v>
          </cell>
          <cell r="F4853" t="e">
            <v>#N/A</v>
          </cell>
        </row>
        <row r="4854">
          <cell r="B4854" t="str">
            <v>19004849</v>
          </cell>
          <cell r="F4854" t="e">
            <v>#N/A</v>
          </cell>
        </row>
        <row r="4855">
          <cell r="B4855" t="str">
            <v>19004850</v>
          </cell>
          <cell r="F4855" t="e">
            <v>#N/A</v>
          </cell>
        </row>
        <row r="4856">
          <cell r="B4856" t="str">
            <v>19004851</v>
          </cell>
          <cell r="F4856" t="e">
            <v>#N/A</v>
          </cell>
        </row>
        <row r="4857">
          <cell r="B4857" t="str">
            <v>19004852</v>
          </cell>
          <cell r="F4857" t="e">
            <v>#N/A</v>
          </cell>
        </row>
        <row r="4858">
          <cell r="B4858" t="str">
            <v>19004853</v>
          </cell>
          <cell r="F4858" t="e">
            <v>#N/A</v>
          </cell>
        </row>
        <row r="4859">
          <cell r="B4859" t="str">
            <v>19004854</v>
          </cell>
          <cell r="F4859" t="e">
            <v>#N/A</v>
          </cell>
        </row>
        <row r="4860">
          <cell r="B4860" t="str">
            <v>19004855</v>
          </cell>
          <cell r="F4860" t="e">
            <v>#N/A</v>
          </cell>
        </row>
        <row r="4861">
          <cell r="B4861" t="str">
            <v>19004856</v>
          </cell>
          <cell r="F4861" t="e">
            <v>#N/A</v>
          </cell>
        </row>
        <row r="4862">
          <cell r="B4862" t="str">
            <v>19004857</v>
          </cell>
          <cell r="F4862" t="e">
            <v>#N/A</v>
          </cell>
        </row>
        <row r="4863">
          <cell r="B4863" t="str">
            <v>19004858</v>
          </cell>
          <cell r="F4863" t="e">
            <v>#N/A</v>
          </cell>
        </row>
        <row r="4864">
          <cell r="B4864" t="str">
            <v>19004859</v>
          </cell>
          <cell r="F4864" t="e">
            <v>#N/A</v>
          </cell>
        </row>
        <row r="4865">
          <cell r="B4865" t="str">
            <v>19004860</v>
          </cell>
          <cell r="F4865" t="e">
            <v>#N/A</v>
          </cell>
        </row>
        <row r="4866">
          <cell r="B4866" t="str">
            <v>19004861</v>
          </cell>
          <cell r="F4866" t="e">
            <v>#N/A</v>
          </cell>
        </row>
        <row r="4867">
          <cell r="B4867" t="str">
            <v>19004862</v>
          </cell>
          <cell r="F4867" t="e">
            <v>#N/A</v>
          </cell>
        </row>
        <row r="4868">
          <cell r="B4868" t="str">
            <v>19004863</v>
          </cell>
          <cell r="F4868" t="e">
            <v>#N/A</v>
          </cell>
        </row>
        <row r="4869">
          <cell r="B4869" t="str">
            <v>19004864</v>
          </cell>
          <cell r="F4869" t="e">
            <v>#N/A</v>
          </cell>
        </row>
        <row r="4870">
          <cell r="B4870" t="str">
            <v>19004865</v>
          </cell>
          <cell r="F4870" t="e">
            <v>#N/A</v>
          </cell>
        </row>
        <row r="4871">
          <cell r="B4871" t="str">
            <v>19004866</v>
          </cell>
          <cell r="F4871" t="e">
            <v>#N/A</v>
          </cell>
        </row>
        <row r="4872">
          <cell r="B4872" t="str">
            <v>19004867</v>
          </cell>
          <cell r="F4872" t="e">
            <v>#N/A</v>
          </cell>
        </row>
        <row r="4873">
          <cell r="B4873" t="str">
            <v>19004868</v>
          </cell>
          <cell r="F4873" t="e">
            <v>#N/A</v>
          </cell>
        </row>
        <row r="4874">
          <cell r="B4874" t="str">
            <v>19004869</v>
          </cell>
          <cell r="F4874" t="e">
            <v>#N/A</v>
          </cell>
        </row>
        <row r="4875">
          <cell r="B4875" t="str">
            <v>19004870</v>
          </cell>
          <cell r="F4875" t="e">
            <v>#N/A</v>
          </cell>
        </row>
        <row r="4876">
          <cell r="B4876" t="str">
            <v>19004871</v>
          </cell>
          <cell r="F4876" t="e">
            <v>#N/A</v>
          </cell>
        </row>
        <row r="4877">
          <cell r="B4877" t="str">
            <v>19004872</v>
          </cell>
          <cell r="F4877" t="e">
            <v>#N/A</v>
          </cell>
        </row>
        <row r="4878">
          <cell r="B4878" t="str">
            <v>19004873</v>
          </cell>
          <cell r="F4878" t="e">
            <v>#N/A</v>
          </cell>
        </row>
        <row r="4879">
          <cell r="B4879" t="str">
            <v>19004874</v>
          </cell>
          <cell r="F4879" t="e">
            <v>#N/A</v>
          </cell>
        </row>
        <row r="4880">
          <cell r="B4880" t="str">
            <v>19004875</v>
          </cell>
          <cell r="F4880" t="e">
            <v>#N/A</v>
          </cell>
        </row>
        <row r="4881">
          <cell r="B4881" t="str">
            <v>19004876</v>
          </cell>
          <cell r="F4881" t="e">
            <v>#N/A</v>
          </cell>
        </row>
        <row r="4882">
          <cell r="B4882" t="str">
            <v>19004877</v>
          </cell>
          <cell r="F4882" t="e">
            <v>#N/A</v>
          </cell>
        </row>
        <row r="4883">
          <cell r="B4883" t="str">
            <v>19004878</v>
          </cell>
          <cell r="F4883" t="e">
            <v>#N/A</v>
          </cell>
        </row>
        <row r="4884">
          <cell r="B4884" t="str">
            <v>19004879</v>
          </cell>
          <cell r="F4884" t="e">
            <v>#N/A</v>
          </cell>
        </row>
        <row r="4885">
          <cell r="B4885" t="str">
            <v>19004880</v>
          </cell>
          <cell r="F4885" t="e">
            <v>#N/A</v>
          </cell>
        </row>
        <row r="4886">
          <cell r="B4886" t="str">
            <v>19004881</v>
          </cell>
          <cell r="F4886" t="e">
            <v>#N/A</v>
          </cell>
        </row>
        <row r="4887">
          <cell r="B4887" t="str">
            <v>19004882</v>
          </cell>
          <cell r="F4887" t="e">
            <v>#N/A</v>
          </cell>
        </row>
        <row r="4888">
          <cell r="B4888" t="str">
            <v>19004883</v>
          </cell>
          <cell r="F4888" t="e">
            <v>#N/A</v>
          </cell>
        </row>
        <row r="4889">
          <cell r="B4889" t="str">
            <v>19004884</v>
          </cell>
          <cell r="F4889" t="e">
            <v>#N/A</v>
          </cell>
        </row>
        <row r="4890">
          <cell r="B4890" t="str">
            <v>19004885</v>
          </cell>
          <cell r="F4890" t="e">
            <v>#N/A</v>
          </cell>
        </row>
        <row r="4891">
          <cell r="B4891" t="str">
            <v>19004886</v>
          </cell>
          <cell r="F4891" t="e">
            <v>#N/A</v>
          </cell>
        </row>
        <row r="4892">
          <cell r="B4892" t="str">
            <v>19004887</v>
          </cell>
          <cell r="F4892" t="e">
            <v>#N/A</v>
          </cell>
        </row>
        <row r="4893">
          <cell r="B4893" t="str">
            <v>19004888</v>
          </cell>
          <cell r="F4893" t="e">
            <v>#N/A</v>
          </cell>
        </row>
        <row r="4894">
          <cell r="B4894" t="str">
            <v>19004889</v>
          </cell>
          <cell r="F4894" t="e">
            <v>#N/A</v>
          </cell>
        </row>
        <row r="4895">
          <cell r="B4895" t="str">
            <v>19004890</v>
          </cell>
          <cell r="F4895" t="e">
            <v>#N/A</v>
          </cell>
        </row>
        <row r="4896">
          <cell r="B4896" t="str">
            <v>19004891</v>
          </cell>
          <cell r="F4896" t="e">
            <v>#N/A</v>
          </cell>
        </row>
        <row r="4897">
          <cell r="B4897" t="str">
            <v>19004892</v>
          </cell>
          <cell r="F4897" t="e">
            <v>#N/A</v>
          </cell>
        </row>
        <row r="4898">
          <cell r="B4898" t="str">
            <v>19004893</v>
          </cell>
          <cell r="F4898" t="e">
            <v>#N/A</v>
          </cell>
        </row>
        <row r="4899">
          <cell r="B4899" t="str">
            <v>19004894</v>
          </cell>
          <cell r="F4899" t="e">
            <v>#N/A</v>
          </cell>
        </row>
        <row r="4900">
          <cell r="B4900" t="str">
            <v>19004895</v>
          </cell>
          <cell r="F4900" t="e">
            <v>#N/A</v>
          </cell>
        </row>
        <row r="4901">
          <cell r="B4901" t="str">
            <v>19004896</v>
          </cell>
          <cell r="F4901" t="e">
            <v>#N/A</v>
          </cell>
        </row>
        <row r="4902">
          <cell r="B4902" t="str">
            <v>19004897</v>
          </cell>
          <cell r="F4902" t="e">
            <v>#N/A</v>
          </cell>
        </row>
        <row r="4903">
          <cell r="B4903" t="str">
            <v>19004898</v>
          </cell>
          <cell r="F4903" t="e">
            <v>#N/A</v>
          </cell>
        </row>
        <row r="4904">
          <cell r="B4904" t="str">
            <v>19004899</v>
          </cell>
          <cell r="F4904" t="e">
            <v>#N/A</v>
          </cell>
        </row>
        <row r="4905">
          <cell r="B4905" t="str">
            <v>19004900</v>
          </cell>
          <cell r="F4905" t="e">
            <v>#N/A</v>
          </cell>
        </row>
        <row r="4906">
          <cell r="B4906" t="str">
            <v>19004901</v>
          </cell>
          <cell r="F4906" t="e">
            <v>#N/A</v>
          </cell>
        </row>
        <row r="4907">
          <cell r="B4907" t="str">
            <v>19004902</v>
          </cell>
          <cell r="F4907" t="e">
            <v>#N/A</v>
          </cell>
        </row>
        <row r="4908">
          <cell r="B4908" t="str">
            <v>19004903</v>
          </cell>
          <cell r="F4908" t="e">
            <v>#N/A</v>
          </cell>
        </row>
        <row r="4909">
          <cell r="B4909" t="str">
            <v>19004904</v>
          </cell>
          <cell r="F4909" t="e">
            <v>#N/A</v>
          </cell>
        </row>
        <row r="4910">
          <cell r="B4910" t="str">
            <v>19004905</v>
          </cell>
          <cell r="F4910" t="e">
            <v>#N/A</v>
          </cell>
        </row>
        <row r="4911">
          <cell r="B4911" t="str">
            <v>19004906</v>
          </cell>
          <cell r="F4911" t="e">
            <v>#N/A</v>
          </cell>
        </row>
        <row r="4912">
          <cell r="B4912" t="str">
            <v>19004907</v>
          </cell>
          <cell r="F4912" t="e">
            <v>#N/A</v>
          </cell>
        </row>
        <row r="4913">
          <cell r="B4913" t="str">
            <v>19004908</v>
          </cell>
          <cell r="F4913" t="e">
            <v>#N/A</v>
          </cell>
        </row>
        <row r="4914">
          <cell r="B4914" t="str">
            <v>19004909</v>
          </cell>
          <cell r="F4914" t="e">
            <v>#N/A</v>
          </cell>
        </row>
        <row r="4915">
          <cell r="B4915" t="str">
            <v>19004910</v>
          </cell>
          <cell r="F4915" t="e">
            <v>#N/A</v>
          </cell>
        </row>
        <row r="4916">
          <cell r="B4916" t="str">
            <v>19004911</v>
          </cell>
          <cell r="F4916" t="e">
            <v>#N/A</v>
          </cell>
        </row>
        <row r="4917">
          <cell r="B4917" t="str">
            <v>19004912</v>
          </cell>
          <cell r="F4917" t="e">
            <v>#N/A</v>
          </cell>
        </row>
        <row r="4918">
          <cell r="B4918" t="str">
            <v>19004913</v>
          </cell>
          <cell r="F4918" t="e">
            <v>#N/A</v>
          </cell>
        </row>
        <row r="4919">
          <cell r="B4919" t="str">
            <v>19004914</v>
          </cell>
          <cell r="F4919" t="e">
            <v>#N/A</v>
          </cell>
        </row>
        <row r="4920">
          <cell r="B4920" t="str">
            <v>19004915</v>
          </cell>
          <cell r="F4920" t="e">
            <v>#N/A</v>
          </cell>
        </row>
        <row r="4921">
          <cell r="B4921" t="str">
            <v>19004916</v>
          </cell>
          <cell r="F4921" t="e">
            <v>#N/A</v>
          </cell>
        </row>
        <row r="4922">
          <cell r="B4922" t="str">
            <v>19004917</v>
          </cell>
          <cell r="F4922" t="e">
            <v>#N/A</v>
          </cell>
        </row>
        <row r="4923">
          <cell r="B4923" t="str">
            <v>19004918</v>
          </cell>
          <cell r="F4923" t="e">
            <v>#N/A</v>
          </cell>
        </row>
        <row r="4924">
          <cell r="B4924" t="str">
            <v>19004919</v>
          </cell>
          <cell r="F4924" t="e">
            <v>#N/A</v>
          </cell>
        </row>
        <row r="4925">
          <cell r="B4925" t="str">
            <v>19004920</v>
          </cell>
          <cell r="F4925" t="e">
            <v>#N/A</v>
          </cell>
        </row>
        <row r="4926">
          <cell r="B4926" t="str">
            <v>19004921</v>
          </cell>
          <cell r="F4926" t="e">
            <v>#N/A</v>
          </cell>
        </row>
        <row r="4927">
          <cell r="B4927" t="str">
            <v>19004922</v>
          </cell>
          <cell r="F4927" t="e">
            <v>#N/A</v>
          </cell>
        </row>
        <row r="4928">
          <cell r="B4928" t="str">
            <v>19004923</v>
          </cell>
          <cell r="F4928" t="e">
            <v>#N/A</v>
          </cell>
        </row>
        <row r="4929">
          <cell r="B4929" t="str">
            <v>19004924</v>
          </cell>
          <cell r="F4929" t="e">
            <v>#N/A</v>
          </cell>
        </row>
        <row r="4930">
          <cell r="B4930" t="str">
            <v>19004925</v>
          </cell>
          <cell r="F4930" t="e">
            <v>#N/A</v>
          </cell>
        </row>
        <row r="4931">
          <cell r="B4931" t="str">
            <v>19004926</v>
          </cell>
          <cell r="F4931" t="e">
            <v>#N/A</v>
          </cell>
        </row>
        <row r="4932">
          <cell r="B4932" t="str">
            <v>19004927</v>
          </cell>
          <cell r="F4932" t="e">
            <v>#N/A</v>
          </cell>
        </row>
        <row r="4933">
          <cell r="B4933" t="str">
            <v>19004928</v>
          </cell>
          <cell r="F4933" t="e">
            <v>#N/A</v>
          </cell>
        </row>
        <row r="4934">
          <cell r="B4934" t="str">
            <v>19004929</v>
          </cell>
          <cell r="F4934" t="e">
            <v>#N/A</v>
          </cell>
        </row>
        <row r="4935">
          <cell r="B4935" t="str">
            <v>19004930</v>
          </cell>
          <cell r="F4935" t="e">
            <v>#N/A</v>
          </cell>
        </row>
        <row r="4936">
          <cell r="B4936" t="str">
            <v>19004931</v>
          </cell>
          <cell r="F4936" t="e">
            <v>#N/A</v>
          </cell>
        </row>
        <row r="4937">
          <cell r="B4937" t="str">
            <v>19004932</v>
          </cell>
          <cell r="F4937" t="e">
            <v>#N/A</v>
          </cell>
        </row>
        <row r="4938">
          <cell r="B4938" t="str">
            <v>19004933</v>
          </cell>
          <cell r="F4938" t="e">
            <v>#N/A</v>
          </cell>
        </row>
        <row r="4939">
          <cell r="B4939" t="str">
            <v>19004934</v>
          </cell>
          <cell r="F4939" t="e">
            <v>#N/A</v>
          </cell>
        </row>
        <row r="4940">
          <cell r="B4940" t="str">
            <v>19004935</v>
          </cell>
          <cell r="F4940" t="e">
            <v>#N/A</v>
          </cell>
        </row>
        <row r="4941">
          <cell r="B4941" t="str">
            <v>19004936</v>
          </cell>
          <cell r="F4941" t="e">
            <v>#N/A</v>
          </cell>
        </row>
        <row r="4942">
          <cell r="B4942" t="str">
            <v>19004937</v>
          </cell>
          <cell r="F4942" t="e">
            <v>#N/A</v>
          </cell>
        </row>
        <row r="4943">
          <cell r="B4943" t="str">
            <v>19004938</v>
          </cell>
          <cell r="F4943" t="e">
            <v>#N/A</v>
          </cell>
        </row>
        <row r="4944">
          <cell r="B4944" t="str">
            <v>19004939</v>
          </cell>
          <cell r="F4944" t="e">
            <v>#N/A</v>
          </cell>
        </row>
        <row r="4945">
          <cell r="B4945" t="str">
            <v>19004940</v>
          </cell>
          <cell r="F4945" t="e">
            <v>#N/A</v>
          </cell>
        </row>
        <row r="4946">
          <cell r="B4946" t="str">
            <v>19004941</v>
          </cell>
          <cell r="F4946" t="e">
            <v>#N/A</v>
          </cell>
        </row>
        <row r="4947">
          <cell r="B4947" t="str">
            <v>19004942</v>
          </cell>
          <cell r="F4947" t="e">
            <v>#N/A</v>
          </cell>
        </row>
        <row r="4948">
          <cell r="B4948" t="str">
            <v>19004943</v>
          </cell>
          <cell r="F4948" t="e">
            <v>#N/A</v>
          </cell>
        </row>
        <row r="4949">
          <cell r="B4949" t="str">
            <v>19004944</v>
          </cell>
          <cell r="F4949" t="e">
            <v>#N/A</v>
          </cell>
        </row>
        <row r="4950">
          <cell r="B4950" t="str">
            <v>19004945</v>
          </cell>
          <cell r="F4950" t="e">
            <v>#N/A</v>
          </cell>
        </row>
        <row r="4951">
          <cell r="B4951" t="str">
            <v>19004946</v>
          </cell>
          <cell r="F4951" t="e">
            <v>#N/A</v>
          </cell>
        </row>
        <row r="4952">
          <cell r="B4952" t="str">
            <v>19004947</v>
          </cell>
          <cell r="F4952" t="e">
            <v>#N/A</v>
          </cell>
        </row>
        <row r="4953">
          <cell r="B4953" t="str">
            <v>19004948</v>
          </cell>
          <cell r="F4953" t="e">
            <v>#N/A</v>
          </cell>
        </row>
        <row r="4954">
          <cell r="B4954" t="str">
            <v>19004949</v>
          </cell>
          <cell r="F4954" t="e">
            <v>#N/A</v>
          </cell>
        </row>
        <row r="4955">
          <cell r="B4955" t="str">
            <v>19004950</v>
          </cell>
          <cell r="F4955" t="e">
            <v>#N/A</v>
          </cell>
        </row>
        <row r="4956">
          <cell r="B4956" t="str">
            <v>19004951</v>
          </cell>
          <cell r="F4956" t="e">
            <v>#N/A</v>
          </cell>
        </row>
        <row r="4957">
          <cell r="B4957" t="str">
            <v>19004952</v>
          </cell>
          <cell r="F4957" t="e">
            <v>#N/A</v>
          </cell>
        </row>
        <row r="4958">
          <cell r="B4958" t="str">
            <v>19004953</v>
          </cell>
          <cell r="F4958" t="e">
            <v>#N/A</v>
          </cell>
        </row>
        <row r="4959">
          <cell r="B4959" t="str">
            <v>19004954</v>
          </cell>
          <cell r="F4959" t="e">
            <v>#N/A</v>
          </cell>
        </row>
        <row r="4960">
          <cell r="B4960" t="str">
            <v>19004955</v>
          </cell>
          <cell r="F4960" t="e">
            <v>#N/A</v>
          </cell>
        </row>
        <row r="4961">
          <cell r="B4961" t="str">
            <v>19004956</v>
          </cell>
          <cell r="F4961" t="e">
            <v>#N/A</v>
          </cell>
        </row>
        <row r="4962">
          <cell r="B4962" t="str">
            <v>19004957</v>
          </cell>
          <cell r="F4962" t="e">
            <v>#N/A</v>
          </cell>
        </row>
        <row r="4963">
          <cell r="B4963" t="str">
            <v>19004958</v>
          </cell>
          <cell r="F4963" t="e">
            <v>#N/A</v>
          </cell>
        </row>
        <row r="4964">
          <cell r="B4964" t="str">
            <v>19004959</v>
          </cell>
          <cell r="F4964" t="e">
            <v>#N/A</v>
          </cell>
        </row>
        <row r="4965">
          <cell r="B4965" t="str">
            <v>19004960</v>
          </cell>
          <cell r="F4965" t="e">
            <v>#N/A</v>
          </cell>
        </row>
        <row r="4966">
          <cell r="B4966" t="str">
            <v>19004961</v>
          </cell>
          <cell r="F4966" t="e">
            <v>#N/A</v>
          </cell>
        </row>
        <row r="4967">
          <cell r="B4967" t="str">
            <v>19004962</v>
          </cell>
          <cell r="F4967" t="e">
            <v>#N/A</v>
          </cell>
        </row>
        <row r="4968">
          <cell r="B4968" t="str">
            <v>19004963</v>
          </cell>
          <cell r="F4968" t="e">
            <v>#N/A</v>
          </cell>
        </row>
        <row r="4969">
          <cell r="B4969" t="str">
            <v>19004964</v>
          </cell>
          <cell r="F4969" t="e">
            <v>#N/A</v>
          </cell>
        </row>
        <row r="4970">
          <cell r="B4970" t="str">
            <v>19004965</v>
          </cell>
          <cell r="F4970" t="e">
            <v>#N/A</v>
          </cell>
        </row>
        <row r="4971">
          <cell r="B4971" t="str">
            <v>19004966</v>
          </cell>
          <cell r="F4971" t="e">
            <v>#N/A</v>
          </cell>
        </row>
        <row r="4972">
          <cell r="B4972" t="str">
            <v>19004967</v>
          </cell>
          <cell r="F4972" t="e">
            <v>#N/A</v>
          </cell>
        </row>
        <row r="4973">
          <cell r="B4973" t="str">
            <v>19004968</v>
          </cell>
          <cell r="F4973" t="e">
            <v>#N/A</v>
          </cell>
        </row>
        <row r="4974">
          <cell r="B4974" t="str">
            <v>19004969</v>
          </cell>
          <cell r="F4974" t="e">
            <v>#N/A</v>
          </cell>
        </row>
        <row r="4975">
          <cell r="B4975" t="str">
            <v>19004970</v>
          </cell>
          <cell r="F4975" t="e">
            <v>#N/A</v>
          </cell>
        </row>
        <row r="4976">
          <cell r="B4976" t="str">
            <v>19004971</v>
          </cell>
          <cell r="F4976" t="e">
            <v>#N/A</v>
          </cell>
        </row>
        <row r="4977">
          <cell r="B4977" t="str">
            <v>19004972</v>
          </cell>
          <cell r="F4977" t="e">
            <v>#N/A</v>
          </cell>
        </row>
        <row r="4978">
          <cell r="B4978" t="str">
            <v>19004973</v>
          </cell>
          <cell r="F4978" t="e">
            <v>#N/A</v>
          </cell>
        </row>
        <row r="4979">
          <cell r="B4979" t="str">
            <v>19004974</v>
          </cell>
          <cell r="F4979" t="e">
            <v>#N/A</v>
          </cell>
        </row>
        <row r="4980">
          <cell r="B4980" t="str">
            <v>19004975</v>
          </cell>
          <cell r="F4980" t="e">
            <v>#N/A</v>
          </cell>
        </row>
        <row r="4981">
          <cell r="B4981" t="str">
            <v>19004976</v>
          </cell>
          <cell r="F4981" t="e">
            <v>#N/A</v>
          </cell>
        </row>
        <row r="4982">
          <cell r="B4982" t="str">
            <v>19004977</v>
          </cell>
          <cell r="F4982" t="e">
            <v>#N/A</v>
          </cell>
        </row>
        <row r="4983">
          <cell r="B4983" t="str">
            <v>19004978</v>
          </cell>
          <cell r="F4983" t="e">
            <v>#N/A</v>
          </cell>
        </row>
        <row r="4984">
          <cell r="B4984" t="str">
            <v>19004979</v>
          </cell>
          <cell r="F4984" t="e">
            <v>#N/A</v>
          </cell>
        </row>
        <row r="4985">
          <cell r="B4985" t="str">
            <v>19004980</v>
          </cell>
          <cell r="F4985" t="e">
            <v>#N/A</v>
          </cell>
        </row>
        <row r="4986">
          <cell r="B4986" t="str">
            <v>19004981</v>
          </cell>
          <cell r="F4986" t="e">
            <v>#N/A</v>
          </cell>
        </row>
        <row r="4987">
          <cell r="B4987" t="str">
            <v>19004982</v>
          </cell>
          <cell r="F4987" t="e">
            <v>#N/A</v>
          </cell>
        </row>
        <row r="4988">
          <cell r="B4988" t="str">
            <v>19004983</v>
          </cell>
          <cell r="F4988" t="e">
            <v>#N/A</v>
          </cell>
        </row>
        <row r="4989">
          <cell r="B4989" t="str">
            <v>19004984</v>
          </cell>
          <cell r="F4989" t="e">
            <v>#N/A</v>
          </cell>
        </row>
        <row r="4990">
          <cell r="B4990" t="str">
            <v>19004985</v>
          </cell>
          <cell r="F4990" t="e">
            <v>#N/A</v>
          </cell>
        </row>
        <row r="4991">
          <cell r="B4991" t="str">
            <v>19004986</v>
          </cell>
          <cell r="F4991" t="e">
            <v>#N/A</v>
          </cell>
        </row>
        <row r="4992">
          <cell r="B4992" t="str">
            <v>19004987</v>
          </cell>
          <cell r="F4992" t="e">
            <v>#N/A</v>
          </cell>
        </row>
        <row r="4993">
          <cell r="B4993" t="str">
            <v>19004988</v>
          </cell>
          <cell r="F4993" t="e">
            <v>#N/A</v>
          </cell>
        </row>
        <row r="4994">
          <cell r="B4994" t="str">
            <v>19004989</v>
          </cell>
          <cell r="F4994" t="e">
            <v>#N/A</v>
          </cell>
        </row>
        <row r="4995">
          <cell r="B4995" t="str">
            <v>19004990</v>
          </cell>
          <cell r="F4995" t="e">
            <v>#N/A</v>
          </cell>
        </row>
        <row r="4996">
          <cell r="B4996" t="str">
            <v>19004991</v>
          </cell>
          <cell r="F4996" t="e">
            <v>#N/A</v>
          </cell>
        </row>
        <row r="4997">
          <cell r="B4997" t="str">
            <v>19004992</v>
          </cell>
          <cell r="F4997" t="e">
            <v>#N/A</v>
          </cell>
        </row>
        <row r="4998">
          <cell r="B4998" t="str">
            <v>19004993</v>
          </cell>
          <cell r="F4998" t="e">
            <v>#N/A</v>
          </cell>
        </row>
        <row r="4999">
          <cell r="B4999" t="str">
            <v>19004994</v>
          </cell>
          <cell r="F4999" t="e">
            <v>#N/A</v>
          </cell>
        </row>
        <row r="5000">
          <cell r="B5000" t="str">
            <v>19004995</v>
          </cell>
          <cell r="F5000" t="e">
            <v>#N/A</v>
          </cell>
        </row>
        <row r="5001">
          <cell r="B5001" t="str">
            <v>19004996</v>
          </cell>
          <cell r="F5001" t="e">
            <v>#N/A</v>
          </cell>
        </row>
        <row r="5002">
          <cell r="B5002" t="str">
            <v>19004997</v>
          </cell>
          <cell r="F5002" t="e">
            <v>#N/A</v>
          </cell>
        </row>
        <row r="5003">
          <cell r="B5003" t="str">
            <v>19004998</v>
          </cell>
          <cell r="F5003" t="e">
            <v>#N/A</v>
          </cell>
        </row>
        <row r="5004">
          <cell r="B5004" t="str">
            <v>19004999</v>
          </cell>
          <cell r="F5004" t="e">
            <v>#N/A</v>
          </cell>
        </row>
        <row r="5005">
          <cell r="B5005" t="str">
            <v>19005000</v>
          </cell>
          <cell r="F5005" t="e">
            <v>#N/A</v>
          </cell>
        </row>
        <row r="5006">
          <cell r="B5006" t="str">
            <v>19005001</v>
          </cell>
          <cell r="F5006" t="e">
            <v>#N/A</v>
          </cell>
        </row>
        <row r="5007">
          <cell r="B5007" t="str">
            <v>19005002</v>
          </cell>
          <cell r="F5007" t="e">
            <v>#N/A</v>
          </cell>
        </row>
        <row r="5008">
          <cell r="B5008" t="str">
            <v>19005003</v>
          </cell>
          <cell r="F5008" t="e">
            <v>#N/A</v>
          </cell>
        </row>
        <row r="5009">
          <cell r="B5009" t="str">
            <v>19005004</v>
          </cell>
          <cell r="F5009" t="e">
            <v>#N/A</v>
          </cell>
        </row>
        <row r="5010">
          <cell r="B5010" t="str">
            <v>19005005</v>
          </cell>
          <cell r="F5010" t="e">
            <v>#N/A</v>
          </cell>
        </row>
        <row r="5011">
          <cell r="B5011" t="str">
            <v>19005006</v>
          </cell>
          <cell r="F5011" t="e">
            <v>#N/A</v>
          </cell>
        </row>
        <row r="5012">
          <cell r="B5012" t="str">
            <v>19005007</v>
          </cell>
          <cell r="F5012" t="e">
            <v>#N/A</v>
          </cell>
        </row>
        <row r="5013">
          <cell r="B5013" t="str">
            <v>19005008</v>
          </cell>
          <cell r="F5013" t="e">
            <v>#N/A</v>
          </cell>
        </row>
        <row r="5014">
          <cell r="B5014" t="str">
            <v>19005009</v>
          </cell>
          <cell r="F5014" t="e">
            <v>#N/A</v>
          </cell>
        </row>
        <row r="5015">
          <cell r="B5015" t="str">
            <v>19005010</v>
          </cell>
          <cell r="F5015" t="e">
            <v>#N/A</v>
          </cell>
        </row>
        <row r="5016">
          <cell r="B5016" t="str">
            <v>19005011</v>
          </cell>
          <cell r="F5016" t="e">
            <v>#N/A</v>
          </cell>
        </row>
        <row r="5017">
          <cell r="B5017" t="str">
            <v>19005012</v>
          </cell>
          <cell r="F5017" t="e">
            <v>#N/A</v>
          </cell>
        </row>
        <row r="5018">
          <cell r="B5018" t="str">
            <v>19005013</v>
          </cell>
          <cell r="F5018" t="e">
            <v>#N/A</v>
          </cell>
        </row>
        <row r="5019">
          <cell r="B5019" t="str">
            <v>19005014</v>
          </cell>
          <cell r="F5019" t="e">
            <v>#N/A</v>
          </cell>
        </row>
        <row r="5020">
          <cell r="B5020" t="str">
            <v>19005015</v>
          </cell>
          <cell r="F5020" t="e">
            <v>#N/A</v>
          </cell>
        </row>
        <row r="5021">
          <cell r="B5021" t="str">
            <v>19005016</v>
          </cell>
          <cell r="F5021" t="e">
            <v>#N/A</v>
          </cell>
        </row>
        <row r="5022">
          <cell r="B5022" t="str">
            <v>19005017</v>
          </cell>
          <cell r="F5022" t="e">
            <v>#N/A</v>
          </cell>
        </row>
        <row r="5023">
          <cell r="B5023" t="str">
            <v>19005018</v>
          </cell>
          <cell r="F5023" t="e">
            <v>#N/A</v>
          </cell>
        </row>
        <row r="5024">
          <cell r="B5024" t="str">
            <v>19005019</v>
          </cell>
          <cell r="F5024" t="e">
            <v>#N/A</v>
          </cell>
        </row>
        <row r="5025">
          <cell r="B5025" t="str">
            <v>19005020</v>
          </cell>
          <cell r="F5025" t="e">
            <v>#N/A</v>
          </cell>
        </row>
        <row r="5026">
          <cell r="B5026" t="str">
            <v>19005021</v>
          </cell>
          <cell r="F5026" t="e">
            <v>#N/A</v>
          </cell>
        </row>
        <row r="5027">
          <cell r="B5027" t="str">
            <v>19005022</v>
          </cell>
          <cell r="F5027" t="e">
            <v>#N/A</v>
          </cell>
        </row>
        <row r="5028">
          <cell r="B5028" t="str">
            <v>19005023</v>
          </cell>
          <cell r="F5028" t="e">
            <v>#N/A</v>
          </cell>
        </row>
        <row r="5029">
          <cell r="B5029" t="str">
            <v>19005024</v>
          </cell>
          <cell r="F5029" t="e">
            <v>#N/A</v>
          </cell>
        </row>
        <row r="5030">
          <cell r="B5030" t="str">
            <v>19005025</v>
          </cell>
          <cell r="F5030" t="e">
            <v>#N/A</v>
          </cell>
        </row>
        <row r="5031">
          <cell r="B5031" t="str">
            <v>19005026</v>
          </cell>
          <cell r="F5031" t="e">
            <v>#N/A</v>
          </cell>
        </row>
        <row r="5032">
          <cell r="B5032" t="str">
            <v>19005027</v>
          </cell>
          <cell r="F5032" t="e">
            <v>#N/A</v>
          </cell>
        </row>
        <row r="5033">
          <cell r="B5033" t="str">
            <v>19005028</v>
          </cell>
          <cell r="F5033" t="e">
            <v>#N/A</v>
          </cell>
        </row>
        <row r="5034">
          <cell r="B5034" t="str">
            <v>19005029</v>
          </cell>
          <cell r="F5034" t="e">
            <v>#N/A</v>
          </cell>
        </row>
        <row r="5035">
          <cell r="B5035" t="str">
            <v>19005030</v>
          </cell>
          <cell r="F5035" t="e">
            <v>#N/A</v>
          </cell>
        </row>
        <row r="5036">
          <cell r="B5036" t="str">
            <v>19005031</v>
          </cell>
          <cell r="F5036" t="e">
            <v>#N/A</v>
          </cell>
        </row>
        <row r="5037">
          <cell r="B5037" t="str">
            <v>19005032</v>
          </cell>
          <cell r="F5037" t="e">
            <v>#N/A</v>
          </cell>
        </row>
        <row r="5038">
          <cell r="B5038" t="str">
            <v>19005033</v>
          </cell>
          <cell r="F5038" t="e">
            <v>#N/A</v>
          </cell>
        </row>
        <row r="5039">
          <cell r="B5039" t="str">
            <v>19005034</v>
          </cell>
          <cell r="F5039" t="e">
            <v>#N/A</v>
          </cell>
        </row>
        <row r="5040">
          <cell r="B5040" t="str">
            <v>19005035</v>
          </cell>
          <cell r="F5040" t="e">
            <v>#N/A</v>
          </cell>
        </row>
        <row r="5041">
          <cell r="B5041" t="str">
            <v>19005036</v>
          </cell>
          <cell r="F5041" t="e">
            <v>#N/A</v>
          </cell>
        </row>
        <row r="5042">
          <cell r="B5042" t="str">
            <v>19005037</v>
          </cell>
          <cell r="F5042" t="e">
            <v>#N/A</v>
          </cell>
        </row>
        <row r="5043">
          <cell r="B5043" t="str">
            <v>19005038</v>
          </cell>
          <cell r="F5043" t="e">
            <v>#N/A</v>
          </cell>
        </row>
        <row r="5044">
          <cell r="B5044" t="str">
            <v>19005039</v>
          </cell>
          <cell r="F5044" t="e">
            <v>#N/A</v>
          </cell>
        </row>
        <row r="5045">
          <cell r="B5045" t="str">
            <v>19005040</v>
          </cell>
          <cell r="F5045" t="e">
            <v>#N/A</v>
          </cell>
        </row>
        <row r="5046">
          <cell r="B5046" t="str">
            <v>19005041</v>
          </cell>
          <cell r="F5046" t="e">
            <v>#N/A</v>
          </cell>
        </row>
        <row r="5047">
          <cell r="B5047" t="str">
            <v>19005042</v>
          </cell>
          <cell r="F5047" t="e">
            <v>#N/A</v>
          </cell>
        </row>
        <row r="5048">
          <cell r="B5048" t="str">
            <v>19005043</v>
          </cell>
          <cell r="F5048" t="e">
            <v>#N/A</v>
          </cell>
        </row>
        <row r="5049">
          <cell r="B5049" t="str">
            <v>19005044</v>
          </cell>
          <cell r="F5049" t="e">
            <v>#N/A</v>
          </cell>
        </row>
        <row r="5050">
          <cell r="B5050" t="str">
            <v>19005045</v>
          </cell>
          <cell r="F5050" t="e">
            <v>#N/A</v>
          </cell>
        </row>
        <row r="5051">
          <cell r="B5051" t="str">
            <v>19005046</v>
          </cell>
          <cell r="F5051" t="e">
            <v>#N/A</v>
          </cell>
        </row>
        <row r="5052">
          <cell r="B5052" t="str">
            <v>19005047</v>
          </cell>
          <cell r="F5052" t="e">
            <v>#N/A</v>
          </cell>
        </row>
        <row r="5053">
          <cell r="B5053" t="str">
            <v>19005048</v>
          </cell>
          <cell r="F5053" t="e">
            <v>#N/A</v>
          </cell>
        </row>
        <row r="5054">
          <cell r="B5054" t="str">
            <v>19005049</v>
          </cell>
          <cell r="F5054" t="e">
            <v>#N/A</v>
          </cell>
        </row>
        <row r="5055">
          <cell r="B5055" t="str">
            <v>19005050</v>
          </cell>
          <cell r="F5055" t="e">
            <v>#N/A</v>
          </cell>
        </row>
        <row r="5056">
          <cell r="B5056" t="str">
            <v>19005051</v>
          </cell>
          <cell r="F5056" t="e">
            <v>#N/A</v>
          </cell>
        </row>
        <row r="5057">
          <cell r="B5057" t="str">
            <v>19005052</v>
          </cell>
          <cell r="F5057" t="e">
            <v>#N/A</v>
          </cell>
        </row>
        <row r="5058">
          <cell r="B5058" t="str">
            <v>19005053</v>
          </cell>
          <cell r="F5058" t="e">
            <v>#N/A</v>
          </cell>
        </row>
        <row r="5059">
          <cell r="B5059" t="str">
            <v>19005054</v>
          </cell>
          <cell r="F5059" t="e">
            <v>#N/A</v>
          </cell>
        </row>
        <row r="5060">
          <cell r="B5060" t="str">
            <v>19005055</v>
          </cell>
          <cell r="F5060" t="e">
            <v>#N/A</v>
          </cell>
        </row>
        <row r="5061">
          <cell r="B5061" t="str">
            <v>19005056</v>
          </cell>
          <cell r="F5061" t="e">
            <v>#N/A</v>
          </cell>
        </row>
        <row r="5062">
          <cell r="B5062" t="str">
            <v>19005057</v>
          </cell>
          <cell r="F5062" t="e">
            <v>#N/A</v>
          </cell>
        </row>
        <row r="5063">
          <cell r="B5063" t="str">
            <v>19005058</v>
          </cell>
          <cell r="F5063" t="e">
            <v>#N/A</v>
          </cell>
        </row>
        <row r="5064">
          <cell r="B5064" t="str">
            <v>19005059</v>
          </cell>
          <cell r="F5064" t="e">
            <v>#N/A</v>
          </cell>
        </row>
        <row r="5065">
          <cell r="B5065" t="str">
            <v>19005060</v>
          </cell>
          <cell r="F5065" t="e">
            <v>#N/A</v>
          </cell>
        </row>
        <row r="5066">
          <cell r="B5066" t="str">
            <v>19005061</v>
          </cell>
          <cell r="F5066" t="e">
            <v>#N/A</v>
          </cell>
        </row>
        <row r="5067">
          <cell r="B5067" t="str">
            <v>19005062</v>
          </cell>
          <cell r="F5067" t="e">
            <v>#N/A</v>
          </cell>
        </row>
        <row r="5068">
          <cell r="B5068" t="str">
            <v>19005063</v>
          </cell>
          <cell r="F5068" t="e">
            <v>#N/A</v>
          </cell>
        </row>
        <row r="5069">
          <cell r="B5069" t="str">
            <v>19005064</v>
          </cell>
          <cell r="F5069" t="e">
            <v>#N/A</v>
          </cell>
        </row>
        <row r="5070">
          <cell r="B5070" t="str">
            <v>19005065</v>
          </cell>
          <cell r="F5070" t="e">
            <v>#N/A</v>
          </cell>
        </row>
        <row r="5071">
          <cell r="B5071" t="str">
            <v>19005066</v>
          </cell>
          <cell r="F5071" t="e">
            <v>#N/A</v>
          </cell>
        </row>
        <row r="5072">
          <cell r="B5072" t="str">
            <v>19005067</v>
          </cell>
          <cell r="F5072" t="e">
            <v>#N/A</v>
          </cell>
        </row>
        <row r="5073">
          <cell r="B5073" t="str">
            <v>19005068</v>
          </cell>
          <cell r="F5073" t="e">
            <v>#N/A</v>
          </cell>
        </row>
        <row r="5074">
          <cell r="B5074" t="str">
            <v>19005069</v>
          </cell>
          <cell r="F5074" t="e">
            <v>#N/A</v>
          </cell>
        </row>
        <row r="5075">
          <cell r="B5075" t="str">
            <v>19005070</v>
          </cell>
          <cell r="F5075" t="e">
            <v>#N/A</v>
          </cell>
        </row>
        <row r="5076">
          <cell r="B5076" t="str">
            <v>19005071</v>
          </cell>
          <cell r="F5076" t="e">
            <v>#N/A</v>
          </cell>
        </row>
        <row r="5077">
          <cell r="B5077" t="str">
            <v>19005072</v>
          </cell>
          <cell r="F5077" t="e">
            <v>#N/A</v>
          </cell>
        </row>
        <row r="5078">
          <cell r="B5078" t="str">
            <v>19005073</v>
          </cell>
          <cell r="F5078" t="e">
            <v>#N/A</v>
          </cell>
        </row>
        <row r="5079">
          <cell r="B5079" t="str">
            <v>19005074</v>
          </cell>
          <cell r="F5079" t="e">
            <v>#N/A</v>
          </cell>
        </row>
        <row r="5080">
          <cell r="B5080" t="str">
            <v>19005075</v>
          </cell>
          <cell r="F5080" t="e">
            <v>#N/A</v>
          </cell>
        </row>
        <row r="5081">
          <cell r="B5081" t="str">
            <v>19005076</v>
          </cell>
          <cell r="F5081" t="e">
            <v>#N/A</v>
          </cell>
        </row>
        <row r="5082">
          <cell r="B5082" t="str">
            <v>19005077</v>
          </cell>
          <cell r="F5082" t="e">
            <v>#N/A</v>
          </cell>
        </row>
        <row r="5083">
          <cell r="B5083" t="str">
            <v>19005078</v>
          </cell>
          <cell r="F5083" t="e">
            <v>#N/A</v>
          </cell>
        </row>
        <row r="5084">
          <cell r="B5084" t="str">
            <v>19005079</v>
          </cell>
          <cell r="F5084" t="e">
            <v>#N/A</v>
          </cell>
        </row>
        <row r="5085">
          <cell r="B5085" t="str">
            <v>19005080</v>
          </cell>
          <cell r="F5085" t="e">
            <v>#N/A</v>
          </cell>
        </row>
        <row r="5086">
          <cell r="B5086" t="str">
            <v>19005081</v>
          </cell>
          <cell r="F5086" t="e">
            <v>#N/A</v>
          </cell>
        </row>
        <row r="5087">
          <cell r="B5087" t="str">
            <v>19005082</v>
          </cell>
          <cell r="F5087" t="e">
            <v>#N/A</v>
          </cell>
        </row>
        <row r="5088">
          <cell r="B5088" t="str">
            <v>19005083</v>
          </cell>
          <cell r="F5088" t="e">
            <v>#N/A</v>
          </cell>
        </row>
        <row r="5089">
          <cell r="B5089" t="str">
            <v>19005084</v>
          </cell>
          <cell r="F5089" t="e">
            <v>#N/A</v>
          </cell>
        </row>
        <row r="5090">
          <cell r="B5090" t="str">
            <v>19005085</v>
          </cell>
          <cell r="F5090" t="e">
            <v>#N/A</v>
          </cell>
        </row>
        <row r="5091">
          <cell r="B5091" t="str">
            <v>19005086</v>
          </cell>
          <cell r="F5091" t="e">
            <v>#N/A</v>
          </cell>
        </row>
        <row r="5092">
          <cell r="B5092" t="str">
            <v>19005087</v>
          </cell>
          <cell r="F5092" t="e">
            <v>#N/A</v>
          </cell>
        </row>
        <row r="5093">
          <cell r="B5093" t="str">
            <v>19005088</v>
          </cell>
          <cell r="F5093" t="e">
            <v>#N/A</v>
          </cell>
        </row>
        <row r="5094">
          <cell r="B5094" t="str">
            <v>19005089</v>
          </cell>
          <cell r="F5094" t="e">
            <v>#N/A</v>
          </cell>
        </row>
        <row r="5095">
          <cell r="B5095" t="str">
            <v>19005090</v>
          </cell>
          <cell r="F5095" t="e">
            <v>#N/A</v>
          </cell>
        </row>
        <row r="5096">
          <cell r="B5096" t="str">
            <v>19005091</v>
          </cell>
          <cell r="F5096" t="e">
            <v>#N/A</v>
          </cell>
        </row>
        <row r="5097">
          <cell r="B5097" t="str">
            <v>19005092</v>
          </cell>
          <cell r="F5097" t="e">
            <v>#N/A</v>
          </cell>
        </row>
        <row r="5098">
          <cell r="B5098" t="str">
            <v>19005093</v>
          </cell>
          <cell r="F5098" t="e">
            <v>#N/A</v>
          </cell>
        </row>
        <row r="5099">
          <cell r="B5099" t="str">
            <v>19005094</v>
          </cell>
          <cell r="F5099" t="e">
            <v>#N/A</v>
          </cell>
        </row>
        <row r="5100">
          <cell r="B5100" t="str">
            <v>19005095</v>
          </cell>
          <cell r="F5100" t="e">
            <v>#N/A</v>
          </cell>
        </row>
        <row r="5101">
          <cell r="B5101" t="str">
            <v>19005096</v>
          </cell>
          <cell r="F5101" t="e">
            <v>#N/A</v>
          </cell>
        </row>
        <row r="5102">
          <cell r="B5102" t="str">
            <v>19005097</v>
          </cell>
          <cell r="F5102" t="e">
            <v>#N/A</v>
          </cell>
        </row>
        <row r="5103">
          <cell r="B5103" t="str">
            <v>19005098</v>
          </cell>
          <cell r="F5103" t="e">
            <v>#N/A</v>
          </cell>
        </row>
        <row r="5104">
          <cell r="B5104" t="str">
            <v>19005099</v>
          </cell>
          <cell r="F5104" t="e">
            <v>#N/A</v>
          </cell>
        </row>
        <row r="5105">
          <cell r="B5105" t="str">
            <v>19005100</v>
          </cell>
          <cell r="F5105" t="e">
            <v>#N/A</v>
          </cell>
        </row>
        <row r="5106">
          <cell r="B5106" t="str">
            <v>19005101</v>
          </cell>
          <cell r="F5106" t="e">
            <v>#N/A</v>
          </cell>
        </row>
        <row r="5107">
          <cell r="B5107" t="str">
            <v>19005102</v>
          </cell>
          <cell r="F5107" t="e">
            <v>#N/A</v>
          </cell>
        </row>
        <row r="5108">
          <cell r="B5108" t="str">
            <v>19005103</v>
          </cell>
          <cell r="F5108" t="e">
            <v>#N/A</v>
          </cell>
        </row>
        <row r="5109">
          <cell r="B5109" t="str">
            <v>19005104</v>
          </cell>
          <cell r="F5109" t="e">
            <v>#N/A</v>
          </cell>
        </row>
        <row r="5110">
          <cell r="B5110" t="str">
            <v>19005105</v>
          </cell>
          <cell r="F5110" t="e">
            <v>#N/A</v>
          </cell>
        </row>
        <row r="5111">
          <cell r="B5111" t="str">
            <v>19005106</v>
          </cell>
          <cell r="F5111" t="e">
            <v>#N/A</v>
          </cell>
        </row>
        <row r="5112">
          <cell r="B5112" t="str">
            <v>19005107</v>
          </cell>
          <cell r="F5112" t="e">
            <v>#N/A</v>
          </cell>
        </row>
        <row r="5113">
          <cell r="B5113" t="str">
            <v>19005108</v>
          </cell>
          <cell r="F5113" t="e">
            <v>#N/A</v>
          </cell>
        </row>
        <row r="5114">
          <cell r="B5114" t="str">
            <v>19005109</v>
          </cell>
          <cell r="F5114" t="e">
            <v>#N/A</v>
          </cell>
        </row>
        <row r="5115">
          <cell r="B5115" t="str">
            <v>19005110</v>
          </cell>
          <cell r="F5115" t="e">
            <v>#N/A</v>
          </cell>
        </row>
        <row r="5116">
          <cell r="B5116" t="str">
            <v>19005111</v>
          </cell>
          <cell r="F5116" t="e">
            <v>#N/A</v>
          </cell>
        </row>
        <row r="5117">
          <cell r="B5117" t="str">
            <v>19005112</v>
          </cell>
          <cell r="F5117" t="e">
            <v>#N/A</v>
          </cell>
        </row>
        <row r="5118">
          <cell r="B5118" t="str">
            <v>19005113</v>
          </cell>
          <cell r="F5118" t="e">
            <v>#N/A</v>
          </cell>
        </row>
        <row r="5119">
          <cell r="B5119" t="str">
            <v>19005114</v>
          </cell>
          <cell r="F5119" t="e">
            <v>#N/A</v>
          </cell>
        </row>
        <row r="5120">
          <cell r="B5120" t="str">
            <v>19005115</v>
          </cell>
          <cell r="F5120" t="e">
            <v>#N/A</v>
          </cell>
        </row>
        <row r="5121">
          <cell r="B5121" t="str">
            <v>19005116</v>
          </cell>
          <cell r="F5121" t="e">
            <v>#N/A</v>
          </cell>
        </row>
        <row r="5122">
          <cell r="B5122" t="str">
            <v>19005117</v>
          </cell>
          <cell r="F5122" t="e">
            <v>#N/A</v>
          </cell>
        </row>
        <row r="5123">
          <cell r="B5123" t="str">
            <v>19005118</v>
          </cell>
          <cell r="F5123" t="e">
            <v>#N/A</v>
          </cell>
        </row>
        <row r="5124">
          <cell r="B5124" t="str">
            <v>19005119</v>
          </cell>
          <cell r="F5124" t="e">
            <v>#N/A</v>
          </cell>
        </row>
        <row r="5125">
          <cell r="B5125" t="str">
            <v>19005120</v>
          </cell>
          <cell r="F5125" t="e">
            <v>#N/A</v>
          </cell>
        </row>
        <row r="5126">
          <cell r="B5126" t="str">
            <v>19005121</v>
          </cell>
          <cell r="F5126" t="e">
            <v>#N/A</v>
          </cell>
        </row>
        <row r="5127">
          <cell r="B5127" t="str">
            <v>19005122</v>
          </cell>
          <cell r="F5127" t="e">
            <v>#N/A</v>
          </cell>
        </row>
        <row r="5128">
          <cell r="B5128" t="str">
            <v>19005123</v>
          </cell>
          <cell r="F5128" t="e">
            <v>#N/A</v>
          </cell>
        </row>
        <row r="5129">
          <cell r="B5129" t="str">
            <v>19005124</v>
          </cell>
          <cell r="F5129" t="e">
            <v>#N/A</v>
          </cell>
        </row>
        <row r="5130">
          <cell r="B5130" t="str">
            <v>19005125</v>
          </cell>
          <cell r="F5130" t="e">
            <v>#N/A</v>
          </cell>
        </row>
        <row r="5131">
          <cell r="B5131" t="str">
            <v>19005126</v>
          </cell>
          <cell r="F5131" t="e">
            <v>#N/A</v>
          </cell>
        </row>
        <row r="5132">
          <cell r="B5132" t="str">
            <v>19005127</v>
          </cell>
          <cell r="F5132" t="e">
            <v>#N/A</v>
          </cell>
        </row>
        <row r="5133">
          <cell r="B5133" t="str">
            <v>19005128</v>
          </cell>
          <cell r="F5133" t="e">
            <v>#N/A</v>
          </cell>
        </row>
        <row r="5134">
          <cell r="B5134" t="str">
            <v>19005129</v>
          </cell>
          <cell r="F5134" t="e">
            <v>#N/A</v>
          </cell>
        </row>
        <row r="5135">
          <cell r="B5135" t="str">
            <v>19005130</v>
          </cell>
          <cell r="F5135" t="e">
            <v>#N/A</v>
          </cell>
        </row>
        <row r="5136">
          <cell r="B5136" t="str">
            <v>19005131</v>
          </cell>
          <cell r="F5136" t="e">
            <v>#N/A</v>
          </cell>
        </row>
        <row r="5137">
          <cell r="B5137" t="str">
            <v>19005132</v>
          </cell>
          <cell r="F5137" t="e">
            <v>#N/A</v>
          </cell>
        </row>
        <row r="5138">
          <cell r="B5138" t="str">
            <v>19005133</v>
          </cell>
          <cell r="F5138" t="e">
            <v>#N/A</v>
          </cell>
        </row>
        <row r="5139">
          <cell r="B5139" t="str">
            <v>19005134</v>
          </cell>
          <cell r="F5139" t="e">
            <v>#N/A</v>
          </cell>
        </row>
        <row r="5140">
          <cell r="B5140" t="str">
            <v>19005135</v>
          </cell>
          <cell r="F5140" t="e">
            <v>#N/A</v>
          </cell>
        </row>
        <row r="5141">
          <cell r="B5141" t="str">
            <v>19005136</v>
          </cell>
          <cell r="F5141" t="e">
            <v>#N/A</v>
          </cell>
        </row>
        <row r="5142">
          <cell r="B5142" t="str">
            <v>19005137</v>
          </cell>
          <cell r="F5142" t="e">
            <v>#N/A</v>
          </cell>
        </row>
        <row r="5143">
          <cell r="B5143" t="str">
            <v>19005138</v>
          </cell>
          <cell r="F5143" t="e">
            <v>#N/A</v>
          </cell>
        </row>
        <row r="5144">
          <cell r="B5144" t="str">
            <v>19005139</v>
          </cell>
          <cell r="F5144" t="e">
            <v>#N/A</v>
          </cell>
        </row>
        <row r="5145">
          <cell r="B5145" t="str">
            <v>19005140</v>
          </cell>
          <cell r="F5145" t="e">
            <v>#N/A</v>
          </cell>
        </row>
        <row r="5146">
          <cell r="B5146" t="str">
            <v>19005141</v>
          </cell>
          <cell r="F5146" t="e">
            <v>#N/A</v>
          </cell>
        </row>
        <row r="5147">
          <cell r="B5147" t="str">
            <v>19005142</v>
          </cell>
          <cell r="F5147" t="e">
            <v>#N/A</v>
          </cell>
        </row>
        <row r="5148">
          <cell r="B5148" t="str">
            <v>19005143</v>
          </cell>
          <cell r="F5148" t="e">
            <v>#N/A</v>
          </cell>
        </row>
        <row r="5149">
          <cell r="B5149" t="str">
            <v>19005144</v>
          </cell>
          <cell r="F5149" t="e">
            <v>#N/A</v>
          </cell>
        </row>
        <row r="5150">
          <cell r="B5150" t="str">
            <v>19005145</v>
          </cell>
          <cell r="F5150" t="e">
            <v>#N/A</v>
          </cell>
        </row>
        <row r="5151">
          <cell r="B5151" t="str">
            <v>19005146</v>
          </cell>
          <cell r="F5151" t="e">
            <v>#N/A</v>
          </cell>
        </row>
        <row r="5152">
          <cell r="B5152" t="str">
            <v>19005147</v>
          </cell>
          <cell r="F5152" t="e">
            <v>#N/A</v>
          </cell>
        </row>
        <row r="5153">
          <cell r="B5153" t="str">
            <v>19005148</v>
          </cell>
          <cell r="F5153" t="e">
            <v>#N/A</v>
          </cell>
        </row>
        <row r="5154">
          <cell r="B5154" t="str">
            <v>19005149</v>
          </cell>
          <cell r="F5154" t="e">
            <v>#N/A</v>
          </cell>
        </row>
        <row r="5155">
          <cell r="B5155" t="str">
            <v>19005150</v>
          </cell>
          <cell r="F5155" t="e">
            <v>#N/A</v>
          </cell>
        </row>
        <row r="5156">
          <cell r="B5156" t="str">
            <v>19005151</v>
          </cell>
          <cell r="F5156" t="e">
            <v>#N/A</v>
          </cell>
        </row>
        <row r="5157">
          <cell r="B5157" t="str">
            <v>19005152</v>
          </cell>
          <cell r="F5157" t="e">
            <v>#N/A</v>
          </cell>
        </row>
        <row r="5158">
          <cell r="B5158" t="str">
            <v>19005153</v>
          </cell>
          <cell r="F5158" t="e">
            <v>#N/A</v>
          </cell>
        </row>
        <row r="5159">
          <cell r="B5159" t="str">
            <v>19005154</v>
          </cell>
          <cell r="F5159" t="e">
            <v>#N/A</v>
          </cell>
        </row>
        <row r="5160">
          <cell r="B5160" t="str">
            <v>19005155</v>
          </cell>
          <cell r="F5160" t="e">
            <v>#N/A</v>
          </cell>
        </row>
        <row r="5161">
          <cell r="B5161" t="str">
            <v>19005156</v>
          </cell>
          <cell r="F5161" t="e">
            <v>#N/A</v>
          </cell>
        </row>
        <row r="5162">
          <cell r="B5162" t="str">
            <v>19005157</v>
          </cell>
          <cell r="F5162" t="e">
            <v>#N/A</v>
          </cell>
        </row>
        <row r="5163">
          <cell r="B5163" t="str">
            <v>19005158</v>
          </cell>
          <cell r="F5163" t="e">
            <v>#N/A</v>
          </cell>
        </row>
        <row r="5164">
          <cell r="B5164" t="str">
            <v>19005159</v>
          </cell>
          <cell r="F5164" t="e">
            <v>#N/A</v>
          </cell>
        </row>
        <row r="5165">
          <cell r="B5165" t="str">
            <v>19005160</v>
          </cell>
          <cell r="F5165" t="e">
            <v>#N/A</v>
          </cell>
        </row>
        <row r="5166">
          <cell r="B5166" t="str">
            <v>19005161</v>
          </cell>
          <cell r="F5166" t="e">
            <v>#N/A</v>
          </cell>
        </row>
        <row r="5167">
          <cell r="B5167" t="str">
            <v>19005162</v>
          </cell>
          <cell r="F5167" t="e">
            <v>#N/A</v>
          </cell>
        </row>
        <row r="5168">
          <cell r="B5168" t="str">
            <v>19005163</v>
          </cell>
          <cell r="F5168" t="e">
            <v>#N/A</v>
          </cell>
        </row>
        <row r="5169">
          <cell r="B5169" t="str">
            <v>19005164</v>
          </cell>
          <cell r="F5169" t="e">
            <v>#N/A</v>
          </cell>
        </row>
        <row r="5170">
          <cell r="B5170" t="str">
            <v>19005165</v>
          </cell>
          <cell r="F5170" t="e">
            <v>#N/A</v>
          </cell>
        </row>
        <row r="5171">
          <cell r="B5171" t="str">
            <v>19005166</v>
          </cell>
          <cell r="F5171" t="e">
            <v>#N/A</v>
          </cell>
        </row>
        <row r="5172">
          <cell r="B5172" t="str">
            <v>19005167</v>
          </cell>
          <cell r="F5172" t="e">
            <v>#N/A</v>
          </cell>
        </row>
        <row r="5173">
          <cell r="B5173" t="str">
            <v>19005168</v>
          </cell>
          <cell r="F5173" t="e">
            <v>#N/A</v>
          </cell>
        </row>
        <row r="5174">
          <cell r="B5174" t="str">
            <v>19005169</v>
          </cell>
          <cell r="F5174" t="e">
            <v>#N/A</v>
          </cell>
        </row>
        <row r="5175">
          <cell r="B5175" t="str">
            <v>19005170</v>
          </cell>
          <cell r="F5175" t="e">
            <v>#N/A</v>
          </cell>
        </row>
        <row r="5176">
          <cell r="B5176" t="str">
            <v>19005171</v>
          </cell>
          <cell r="F5176" t="e">
            <v>#N/A</v>
          </cell>
        </row>
        <row r="5177">
          <cell r="B5177" t="str">
            <v>19005172</v>
          </cell>
          <cell r="F5177" t="e">
            <v>#N/A</v>
          </cell>
        </row>
        <row r="5178">
          <cell r="B5178" t="str">
            <v>19005173</v>
          </cell>
          <cell r="F5178" t="e">
            <v>#N/A</v>
          </cell>
        </row>
        <row r="5179">
          <cell r="B5179" t="str">
            <v>19005174</v>
          </cell>
          <cell r="F5179" t="e">
            <v>#N/A</v>
          </cell>
        </row>
        <row r="5180">
          <cell r="B5180" t="str">
            <v>19005175</v>
          </cell>
          <cell r="F5180" t="e">
            <v>#N/A</v>
          </cell>
        </row>
        <row r="5181">
          <cell r="B5181" t="str">
            <v>19005176</v>
          </cell>
          <cell r="F5181" t="e">
            <v>#N/A</v>
          </cell>
        </row>
        <row r="5182">
          <cell r="B5182" t="str">
            <v>19005177</v>
          </cell>
          <cell r="F5182" t="e">
            <v>#N/A</v>
          </cell>
        </row>
        <row r="5183">
          <cell r="B5183" t="str">
            <v>19005178</v>
          </cell>
          <cell r="F5183" t="e">
            <v>#N/A</v>
          </cell>
        </row>
        <row r="5184">
          <cell r="B5184" t="str">
            <v>19005179</v>
          </cell>
          <cell r="F5184" t="e">
            <v>#N/A</v>
          </cell>
        </row>
        <row r="5185">
          <cell r="B5185" t="str">
            <v>19005180</v>
          </cell>
          <cell r="F5185" t="e">
            <v>#N/A</v>
          </cell>
        </row>
        <row r="5186">
          <cell r="B5186" t="str">
            <v>19005181</v>
          </cell>
          <cell r="F5186" t="e">
            <v>#N/A</v>
          </cell>
        </row>
        <row r="5187">
          <cell r="B5187" t="str">
            <v>19005182</v>
          </cell>
          <cell r="F5187" t="e">
            <v>#N/A</v>
          </cell>
        </row>
        <row r="5188">
          <cell r="B5188" t="str">
            <v>19005183</v>
          </cell>
          <cell r="F5188" t="e">
            <v>#N/A</v>
          </cell>
        </row>
        <row r="5189">
          <cell r="B5189" t="str">
            <v>19005184</v>
          </cell>
          <cell r="F5189" t="e">
            <v>#N/A</v>
          </cell>
        </row>
        <row r="5190">
          <cell r="B5190" t="str">
            <v>19005185</v>
          </cell>
          <cell r="F5190" t="e">
            <v>#N/A</v>
          </cell>
        </row>
        <row r="5191">
          <cell r="B5191" t="str">
            <v>19005186</v>
          </cell>
          <cell r="F5191" t="e">
            <v>#N/A</v>
          </cell>
        </row>
        <row r="5192">
          <cell r="B5192" t="str">
            <v>19005187</v>
          </cell>
          <cell r="F5192" t="e">
            <v>#N/A</v>
          </cell>
        </row>
        <row r="5193">
          <cell r="B5193" t="str">
            <v>19005188</v>
          </cell>
          <cell r="F5193" t="e">
            <v>#N/A</v>
          </cell>
        </row>
        <row r="5194">
          <cell r="B5194" t="str">
            <v>19005189</v>
          </cell>
          <cell r="F5194" t="e">
            <v>#N/A</v>
          </cell>
        </row>
        <row r="5195">
          <cell r="B5195" t="str">
            <v>19005190</v>
          </cell>
          <cell r="F5195" t="e">
            <v>#N/A</v>
          </cell>
        </row>
        <row r="5196">
          <cell r="B5196" t="str">
            <v>19005191</v>
          </cell>
          <cell r="F5196" t="e">
            <v>#N/A</v>
          </cell>
        </row>
        <row r="5197">
          <cell r="B5197" t="str">
            <v>19005192</v>
          </cell>
          <cell r="F5197" t="e">
            <v>#N/A</v>
          </cell>
        </row>
        <row r="5198">
          <cell r="B5198" t="str">
            <v>19005193</v>
          </cell>
          <cell r="F5198" t="e">
            <v>#N/A</v>
          </cell>
        </row>
        <row r="5199">
          <cell r="B5199" t="str">
            <v>19005194</v>
          </cell>
          <cell r="F5199" t="e">
            <v>#N/A</v>
          </cell>
        </row>
        <row r="5200">
          <cell r="B5200" t="str">
            <v>19005195</v>
          </cell>
          <cell r="F5200" t="e">
            <v>#N/A</v>
          </cell>
        </row>
        <row r="5201">
          <cell r="B5201" t="str">
            <v>19005196</v>
          </cell>
          <cell r="F5201" t="e">
            <v>#N/A</v>
          </cell>
        </row>
        <row r="5202">
          <cell r="B5202" t="str">
            <v>19005197</v>
          </cell>
          <cell r="F5202" t="e">
            <v>#N/A</v>
          </cell>
        </row>
        <row r="5203">
          <cell r="B5203" t="str">
            <v>19005198</v>
          </cell>
          <cell r="F5203" t="e">
            <v>#N/A</v>
          </cell>
        </row>
        <row r="5204">
          <cell r="B5204" t="str">
            <v>19005199</v>
          </cell>
          <cell r="F5204" t="e">
            <v>#N/A</v>
          </cell>
        </row>
        <row r="5205">
          <cell r="B5205" t="str">
            <v>19005200</v>
          </cell>
          <cell r="F5205" t="e">
            <v>#N/A</v>
          </cell>
        </row>
        <row r="5206">
          <cell r="B5206" t="str">
            <v>19005201</v>
          </cell>
          <cell r="F5206" t="e">
            <v>#N/A</v>
          </cell>
        </row>
        <row r="5207">
          <cell r="B5207" t="str">
            <v>19005202</v>
          </cell>
          <cell r="F5207" t="e">
            <v>#N/A</v>
          </cell>
        </row>
        <row r="5208">
          <cell r="B5208" t="str">
            <v>19005203</v>
          </cell>
          <cell r="F5208" t="e">
            <v>#N/A</v>
          </cell>
        </row>
        <row r="5209">
          <cell r="B5209" t="str">
            <v>19005204</v>
          </cell>
          <cell r="F5209" t="e">
            <v>#N/A</v>
          </cell>
        </row>
        <row r="5210">
          <cell r="B5210" t="str">
            <v>19005205</v>
          </cell>
          <cell r="F5210" t="e">
            <v>#N/A</v>
          </cell>
        </row>
        <row r="5211">
          <cell r="B5211" t="str">
            <v>19005206</v>
          </cell>
          <cell r="F5211" t="e">
            <v>#N/A</v>
          </cell>
        </row>
        <row r="5212">
          <cell r="B5212" t="str">
            <v>19005207</v>
          </cell>
          <cell r="F5212" t="e">
            <v>#N/A</v>
          </cell>
        </row>
        <row r="5213">
          <cell r="B5213" t="str">
            <v>19005208</v>
          </cell>
          <cell r="F5213" t="e">
            <v>#N/A</v>
          </cell>
        </row>
        <row r="5214">
          <cell r="B5214" t="str">
            <v>19005209</v>
          </cell>
          <cell r="F5214" t="e">
            <v>#N/A</v>
          </cell>
        </row>
        <row r="5215">
          <cell r="B5215" t="str">
            <v>19005210</v>
          </cell>
          <cell r="F5215" t="e">
            <v>#N/A</v>
          </cell>
        </row>
        <row r="5216">
          <cell r="B5216" t="str">
            <v>19005211</v>
          </cell>
          <cell r="F5216" t="e">
            <v>#N/A</v>
          </cell>
        </row>
        <row r="5217">
          <cell r="B5217" t="str">
            <v>19005212</v>
          </cell>
          <cell r="F5217" t="e">
            <v>#N/A</v>
          </cell>
        </row>
        <row r="5218">
          <cell r="B5218" t="str">
            <v>19005213</v>
          </cell>
          <cell r="F5218" t="e">
            <v>#N/A</v>
          </cell>
        </row>
        <row r="5219">
          <cell r="B5219" t="str">
            <v>19005214</v>
          </cell>
          <cell r="F5219" t="e">
            <v>#N/A</v>
          </cell>
        </row>
        <row r="5220">
          <cell r="B5220" t="str">
            <v>19005215</v>
          </cell>
          <cell r="F5220" t="e">
            <v>#N/A</v>
          </cell>
        </row>
        <row r="5221">
          <cell r="B5221" t="str">
            <v>19005216</v>
          </cell>
          <cell r="F5221" t="e">
            <v>#N/A</v>
          </cell>
        </row>
        <row r="5222">
          <cell r="B5222" t="str">
            <v>19005217</v>
          </cell>
          <cell r="F5222" t="e">
            <v>#N/A</v>
          </cell>
        </row>
        <row r="5223">
          <cell r="B5223" t="str">
            <v>19005218</v>
          </cell>
          <cell r="F5223" t="e">
            <v>#N/A</v>
          </cell>
        </row>
        <row r="5224">
          <cell r="B5224" t="str">
            <v>19005219</v>
          </cell>
          <cell r="F5224" t="e">
            <v>#N/A</v>
          </cell>
        </row>
        <row r="5225">
          <cell r="B5225" t="str">
            <v>19005220</v>
          </cell>
          <cell r="F5225" t="e">
            <v>#N/A</v>
          </cell>
        </row>
        <row r="5226">
          <cell r="B5226" t="str">
            <v>19005221</v>
          </cell>
          <cell r="F5226" t="e">
            <v>#N/A</v>
          </cell>
        </row>
        <row r="5227">
          <cell r="B5227" t="str">
            <v>19005222</v>
          </cell>
          <cell r="F5227" t="e">
            <v>#N/A</v>
          </cell>
        </row>
        <row r="5228">
          <cell r="B5228" t="str">
            <v>19005223</v>
          </cell>
          <cell r="F5228" t="e">
            <v>#N/A</v>
          </cell>
        </row>
        <row r="5229">
          <cell r="B5229" t="str">
            <v>19005224</v>
          </cell>
          <cell r="F5229" t="e">
            <v>#N/A</v>
          </cell>
        </row>
        <row r="5230">
          <cell r="B5230" t="str">
            <v>19005225</v>
          </cell>
          <cell r="F5230" t="e">
            <v>#N/A</v>
          </cell>
        </row>
        <row r="5231">
          <cell r="B5231" t="str">
            <v>19005226</v>
          </cell>
          <cell r="F5231" t="e">
            <v>#N/A</v>
          </cell>
        </row>
        <row r="5232">
          <cell r="B5232" t="str">
            <v>19005227</v>
          </cell>
          <cell r="F5232" t="e">
            <v>#N/A</v>
          </cell>
        </row>
        <row r="5233">
          <cell r="B5233" t="str">
            <v>19005228</v>
          </cell>
          <cell r="F5233" t="e">
            <v>#N/A</v>
          </cell>
        </row>
        <row r="5234">
          <cell r="B5234" t="str">
            <v>19005229</v>
          </cell>
          <cell r="F5234" t="e">
            <v>#N/A</v>
          </cell>
        </row>
        <row r="5235">
          <cell r="B5235" t="str">
            <v>19005230</v>
          </cell>
          <cell r="F5235" t="e">
            <v>#N/A</v>
          </cell>
        </row>
        <row r="5236">
          <cell r="B5236" t="str">
            <v>19005231</v>
          </cell>
          <cell r="F5236" t="e">
            <v>#N/A</v>
          </cell>
        </row>
        <row r="5237">
          <cell r="B5237" t="str">
            <v>19005232</v>
          </cell>
          <cell r="F5237" t="e">
            <v>#N/A</v>
          </cell>
        </row>
        <row r="5238">
          <cell r="B5238" t="str">
            <v>19005233</v>
          </cell>
          <cell r="F5238" t="e">
            <v>#N/A</v>
          </cell>
        </row>
        <row r="5239">
          <cell r="B5239" t="str">
            <v>19005234</v>
          </cell>
          <cell r="F5239" t="e">
            <v>#N/A</v>
          </cell>
        </row>
        <row r="5240">
          <cell r="B5240" t="str">
            <v>19005235</v>
          </cell>
          <cell r="F5240" t="e">
            <v>#N/A</v>
          </cell>
        </row>
        <row r="5241">
          <cell r="B5241" t="str">
            <v>19005236</v>
          </cell>
          <cell r="F5241" t="e">
            <v>#N/A</v>
          </cell>
        </row>
        <row r="5242">
          <cell r="B5242" t="str">
            <v>19005237</v>
          </cell>
          <cell r="F5242" t="e">
            <v>#N/A</v>
          </cell>
        </row>
        <row r="5243">
          <cell r="B5243" t="str">
            <v>19005238</v>
          </cell>
          <cell r="F5243" t="e">
            <v>#N/A</v>
          </cell>
        </row>
        <row r="5244">
          <cell r="B5244" t="str">
            <v>19005239</v>
          </cell>
          <cell r="F5244" t="e">
            <v>#N/A</v>
          </cell>
        </row>
        <row r="5245">
          <cell r="B5245" t="str">
            <v>19005240</v>
          </cell>
          <cell r="F5245" t="e">
            <v>#N/A</v>
          </cell>
        </row>
        <row r="5246">
          <cell r="B5246" t="str">
            <v>19005241</v>
          </cell>
          <cell r="F5246" t="e">
            <v>#N/A</v>
          </cell>
        </row>
        <row r="5247">
          <cell r="B5247" t="str">
            <v>19005242</v>
          </cell>
          <cell r="F5247" t="e">
            <v>#N/A</v>
          </cell>
        </row>
        <row r="5248">
          <cell r="B5248" t="str">
            <v>19005243</v>
          </cell>
          <cell r="F5248" t="e">
            <v>#N/A</v>
          </cell>
        </row>
        <row r="5249">
          <cell r="B5249" t="str">
            <v>19005244</v>
          </cell>
          <cell r="F5249" t="e">
            <v>#N/A</v>
          </cell>
        </row>
        <row r="5250">
          <cell r="B5250" t="str">
            <v>19005245</v>
          </cell>
          <cell r="F5250" t="e">
            <v>#N/A</v>
          </cell>
        </row>
        <row r="5251">
          <cell r="B5251" t="str">
            <v>19005246</v>
          </cell>
          <cell r="F5251" t="e">
            <v>#N/A</v>
          </cell>
        </row>
        <row r="5252">
          <cell r="B5252" t="str">
            <v>19005247</v>
          </cell>
          <cell r="F5252" t="e">
            <v>#N/A</v>
          </cell>
        </row>
        <row r="5253">
          <cell r="B5253" t="str">
            <v>19005248</v>
          </cell>
          <cell r="F5253" t="e">
            <v>#N/A</v>
          </cell>
        </row>
        <row r="5254">
          <cell r="B5254" t="str">
            <v>19005249</v>
          </cell>
          <cell r="F5254" t="e">
            <v>#N/A</v>
          </cell>
        </row>
        <row r="5255">
          <cell r="B5255" t="str">
            <v>19005250</v>
          </cell>
          <cell r="F5255" t="e">
            <v>#N/A</v>
          </cell>
        </row>
        <row r="5256">
          <cell r="B5256" t="str">
            <v>19005251</v>
          </cell>
          <cell r="F5256" t="e">
            <v>#N/A</v>
          </cell>
        </row>
        <row r="5257">
          <cell r="B5257" t="str">
            <v>19005252</v>
          </cell>
          <cell r="F5257" t="e">
            <v>#N/A</v>
          </cell>
        </row>
        <row r="5258">
          <cell r="B5258" t="str">
            <v>19005253</v>
          </cell>
          <cell r="F5258" t="e">
            <v>#N/A</v>
          </cell>
        </row>
        <row r="5259">
          <cell r="B5259" t="str">
            <v>19005254</v>
          </cell>
          <cell r="F5259" t="e">
            <v>#N/A</v>
          </cell>
        </row>
        <row r="5260">
          <cell r="B5260" t="str">
            <v>19005255</v>
          </cell>
          <cell r="F5260" t="e">
            <v>#N/A</v>
          </cell>
        </row>
        <row r="5261">
          <cell r="B5261" t="str">
            <v>19005256</v>
          </cell>
          <cell r="F5261" t="e">
            <v>#N/A</v>
          </cell>
        </row>
        <row r="5262">
          <cell r="B5262" t="str">
            <v>19005257</v>
          </cell>
          <cell r="F5262" t="e">
            <v>#N/A</v>
          </cell>
        </row>
        <row r="5263">
          <cell r="B5263" t="str">
            <v>19005258</v>
          </cell>
          <cell r="F5263" t="e">
            <v>#N/A</v>
          </cell>
        </row>
        <row r="5264">
          <cell r="B5264" t="str">
            <v>19005259</v>
          </cell>
          <cell r="F5264" t="e">
            <v>#N/A</v>
          </cell>
        </row>
        <row r="5265">
          <cell r="B5265" t="str">
            <v>19005260</v>
          </cell>
          <cell r="F5265" t="e">
            <v>#N/A</v>
          </cell>
        </row>
        <row r="5266">
          <cell r="B5266" t="str">
            <v>19005261</v>
          </cell>
          <cell r="F5266" t="e">
            <v>#N/A</v>
          </cell>
        </row>
        <row r="5267">
          <cell r="B5267" t="str">
            <v>19005262</v>
          </cell>
          <cell r="F5267" t="e">
            <v>#N/A</v>
          </cell>
        </row>
        <row r="5268">
          <cell r="B5268" t="str">
            <v>19005263</v>
          </cell>
          <cell r="F5268" t="e">
            <v>#N/A</v>
          </cell>
        </row>
        <row r="5269">
          <cell r="B5269" t="str">
            <v>19005264</v>
          </cell>
          <cell r="F5269" t="e">
            <v>#N/A</v>
          </cell>
        </row>
        <row r="5270">
          <cell r="B5270" t="str">
            <v>19005265</v>
          </cell>
          <cell r="F5270" t="e">
            <v>#N/A</v>
          </cell>
        </row>
        <row r="5271">
          <cell r="B5271" t="str">
            <v>19005266</v>
          </cell>
          <cell r="F5271" t="e">
            <v>#N/A</v>
          </cell>
        </row>
        <row r="5272">
          <cell r="B5272" t="str">
            <v>19005267</v>
          </cell>
          <cell r="F5272" t="e">
            <v>#N/A</v>
          </cell>
        </row>
        <row r="5273">
          <cell r="B5273" t="str">
            <v>19005268</v>
          </cell>
          <cell r="F5273" t="e">
            <v>#N/A</v>
          </cell>
        </row>
        <row r="5274">
          <cell r="B5274" t="str">
            <v>19005269</v>
          </cell>
          <cell r="F5274" t="e">
            <v>#N/A</v>
          </cell>
        </row>
        <row r="5275">
          <cell r="B5275" t="str">
            <v>19005270</v>
          </cell>
          <cell r="F5275" t="e">
            <v>#N/A</v>
          </cell>
        </row>
        <row r="5276">
          <cell r="B5276" t="str">
            <v>19005271</v>
          </cell>
          <cell r="F5276" t="e">
            <v>#N/A</v>
          </cell>
        </row>
        <row r="5277">
          <cell r="B5277" t="str">
            <v>19005272</v>
          </cell>
          <cell r="F5277" t="e">
            <v>#N/A</v>
          </cell>
        </row>
        <row r="5278">
          <cell r="B5278" t="str">
            <v>19005273</v>
          </cell>
          <cell r="F5278" t="e">
            <v>#N/A</v>
          </cell>
        </row>
        <row r="5279">
          <cell r="B5279" t="str">
            <v>19005274</v>
          </cell>
          <cell r="F5279" t="e">
            <v>#N/A</v>
          </cell>
        </row>
        <row r="5280">
          <cell r="B5280" t="str">
            <v>19005275</v>
          </cell>
          <cell r="F5280" t="e">
            <v>#N/A</v>
          </cell>
        </row>
        <row r="5281">
          <cell r="B5281" t="str">
            <v>19005276</v>
          </cell>
          <cell r="F5281" t="e">
            <v>#N/A</v>
          </cell>
        </row>
        <row r="5282">
          <cell r="B5282" t="str">
            <v>19005277</v>
          </cell>
          <cell r="F5282" t="e">
            <v>#N/A</v>
          </cell>
        </row>
        <row r="5283">
          <cell r="B5283" t="str">
            <v>19005278</v>
          </cell>
          <cell r="F5283" t="e">
            <v>#N/A</v>
          </cell>
        </row>
        <row r="5284">
          <cell r="B5284" t="str">
            <v>19005279</v>
          </cell>
          <cell r="F5284" t="e">
            <v>#N/A</v>
          </cell>
        </row>
        <row r="5285">
          <cell r="B5285" t="str">
            <v>19005280</v>
          </cell>
          <cell r="F5285" t="e">
            <v>#N/A</v>
          </cell>
        </row>
        <row r="5286">
          <cell r="B5286" t="str">
            <v>19005281</v>
          </cell>
          <cell r="F5286" t="e">
            <v>#N/A</v>
          </cell>
        </row>
        <row r="5287">
          <cell r="B5287" t="str">
            <v>19005282</v>
          </cell>
          <cell r="F5287" t="e">
            <v>#N/A</v>
          </cell>
        </row>
        <row r="5288">
          <cell r="B5288" t="str">
            <v>19005283</v>
          </cell>
          <cell r="F5288" t="e">
            <v>#N/A</v>
          </cell>
        </row>
        <row r="5289">
          <cell r="B5289" t="str">
            <v>19005284</v>
          </cell>
          <cell r="F5289" t="e">
            <v>#N/A</v>
          </cell>
        </row>
        <row r="5290">
          <cell r="B5290" t="str">
            <v>19005285</v>
          </cell>
          <cell r="F5290" t="e">
            <v>#N/A</v>
          </cell>
        </row>
        <row r="5291">
          <cell r="B5291" t="str">
            <v>19005286</v>
          </cell>
          <cell r="F5291" t="e">
            <v>#N/A</v>
          </cell>
        </row>
        <row r="5292">
          <cell r="B5292" t="str">
            <v>19005287</v>
          </cell>
          <cell r="F5292" t="e">
            <v>#N/A</v>
          </cell>
        </row>
        <row r="5293">
          <cell r="B5293" t="str">
            <v>19005288</v>
          </cell>
          <cell r="F5293" t="e">
            <v>#N/A</v>
          </cell>
        </row>
        <row r="5294">
          <cell r="B5294" t="str">
            <v>19005289</v>
          </cell>
          <cell r="F5294" t="e">
            <v>#N/A</v>
          </cell>
        </row>
        <row r="5295">
          <cell r="B5295" t="str">
            <v>19005290</v>
          </cell>
          <cell r="F5295" t="e">
            <v>#N/A</v>
          </cell>
        </row>
        <row r="5296">
          <cell r="B5296" t="str">
            <v>19005291</v>
          </cell>
          <cell r="F5296" t="e">
            <v>#N/A</v>
          </cell>
        </row>
        <row r="5297">
          <cell r="B5297" t="str">
            <v>19005292</v>
          </cell>
          <cell r="F5297" t="e">
            <v>#N/A</v>
          </cell>
        </row>
        <row r="5298">
          <cell r="B5298" t="str">
            <v>19005293</v>
          </cell>
          <cell r="F5298" t="e">
            <v>#N/A</v>
          </cell>
        </row>
        <row r="5299">
          <cell r="B5299" t="str">
            <v>19005294</v>
          </cell>
          <cell r="F5299" t="e">
            <v>#N/A</v>
          </cell>
        </row>
        <row r="5300">
          <cell r="B5300" t="str">
            <v>19005295</v>
          </cell>
          <cell r="F5300" t="e">
            <v>#N/A</v>
          </cell>
        </row>
        <row r="5301">
          <cell r="B5301" t="str">
            <v>19005296</v>
          </cell>
          <cell r="F5301" t="e">
            <v>#N/A</v>
          </cell>
        </row>
        <row r="5302">
          <cell r="B5302" t="str">
            <v>19005297</v>
          </cell>
          <cell r="F5302" t="e">
            <v>#N/A</v>
          </cell>
        </row>
        <row r="5303">
          <cell r="B5303" t="str">
            <v>19005298</v>
          </cell>
          <cell r="F5303" t="e">
            <v>#N/A</v>
          </cell>
        </row>
        <row r="5304">
          <cell r="B5304" t="str">
            <v>19005299</v>
          </cell>
          <cell r="F5304" t="e">
            <v>#N/A</v>
          </cell>
        </row>
        <row r="5305">
          <cell r="B5305" t="str">
            <v>19005300</v>
          </cell>
          <cell r="F5305" t="e">
            <v>#N/A</v>
          </cell>
        </row>
        <row r="5306">
          <cell r="B5306" t="str">
            <v>19005301</v>
          </cell>
          <cell r="F5306" t="e">
            <v>#N/A</v>
          </cell>
        </row>
        <row r="5307">
          <cell r="B5307" t="str">
            <v>19005302</v>
          </cell>
          <cell r="F5307" t="e">
            <v>#N/A</v>
          </cell>
        </row>
        <row r="5308">
          <cell r="B5308" t="str">
            <v>19005303</v>
          </cell>
          <cell r="F5308" t="e">
            <v>#N/A</v>
          </cell>
        </row>
        <row r="5309">
          <cell r="B5309" t="str">
            <v>19005304</v>
          </cell>
          <cell r="F5309" t="e">
            <v>#N/A</v>
          </cell>
        </row>
        <row r="5310">
          <cell r="B5310" t="str">
            <v>19005305</v>
          </cell>
          <cell r="F5310" t="e">
            <v>#N/A</v>
          </cell>
        </row>
        <row r="5311">
          <cell r="B5311" t="str">
            <v>19005306</v>
          </cell>
          <cell r="F5311" t="e">
            <v>#N/A</v>
          </cell>
        </row>
        <row r="5312">
          <cell r="B5312" t="str">
            <v>19005307</v>
          </cell>
          <cell r="F5312" t="e">
            <v>#N/A</v>
          </cell>
        </row>
        <row r="5313">
          <cell r="B5313" t="str">
            <v>19005308</v>
          </cell>
          <cell r="F5313" t="e">
            <v>#N/A</v>
          </cell>
        </row>
        <row r="5314">
          <cell r="B5314" t="str">
            <v>19005309</v>
          </cell>
          <cell r="F5314" t="e">
            <v>#N/A</v>
          </cell>
        </row>
        <row r="5315">
          <cell r="B5315" t="str">
            <v>19005310</v>
          </cell>
          <cell r="F5315" t="e">
            <v>#N/A</v>
          </cell>
        </row>
        <row r="5316">
          <cell r="B5316" t="str">
            <v>19005311</v>
          </cell>
          <cell r="F5316" t="e">
            <v>#N/A</v>
          </cell>
        </row>
        <row r="5317">
          <cell r="B5317" t="str">
            <v>19005312</v>
          </cell>
          <cell r="F5317" t="e">
            <v>#N/A</v>
          </cell>
        </row>
        <row r="5318">
          <cell r="B5318" t="str">
            <v>19005313</v>
          </cell>
          <cell r="F5318" t="e">
            <v>#N/A</v>
          </cell>
        </row>
        <row r="5319">
          <cell r="B5319" t="str">
            <v>19005314</v>
          </cell>
          <cell r="F5319" t="e">
            <v>#N/A</v>
          </cell>
        </row>
        <row r="5320">
          <cell r="B5320" t="str">
            <v>19005315</v>
          </cell>
          <cell r="F5320" t="e">
            <v>#N/A</v>
          </cell>
        </row>
        <row r="5321">
          <cell r="B5321" t="str">
            <v>19005316</v>
          </cell>
          <cell r="F5321" t="e">
            <v>#N/A</v>
          </cell>
        </row>
        <row r="5322">
          <cell r="B5322" t="str">
            <v>19005317</v>
          </cell>
          <cell r="F5322" t="e">
            <v>#N/A</v>
          </cell>
        </row>
        <row r="5323">
          <cell r="B5323" t="str">
            <v>19005318</v>
          </cell>
          <cell r="F5323" t="e">
            <v>#N/A</v>
          </cell>
        </row>
        <row r="5324">
          <cell r="B5324" t="str">
            <v>19005319</v>
          </cell>
          <cell r="F5324" t="e">
            <v>#N/A</v>
          </cell>
        </row>
        <row r="5325">
          <cell r="B5325" t="str">
            <v>19005320</v>
          </cell>
          <cell r="F5325" t="e">
            <v>#N/A</v>
          </cell>
        </row>
        <row r="5326">
          <cell r="B5326" t="str">
            <v>19005321</v>
          </cell>
          <cell r="F5326" t="e">
            <v>#N/A</v>
          </cell>
        </row>
        <row r="5327">
          <cell r="B5327" t="str">
            <v>19005322</v>
          </cell>
          <cell r="F5327" t="e">
            <v>#N/A</v>
          </cell>
        </row>
        <row r="5328">
          <cell r="B5328" t="str">
            <v>19005323</v>
          </cell>
          <cell r="F5328" t="e">
            <v>#N/A</v>
          </cell>
        </row>
        <row r="5329">
          <cell r="B5329" t="str">
            <v>19005324</v>
          </cell>
          <cell r="F5329" t="e">
            <v>#N/A</v>
          </cell>
        </row>
        <row r="5330">
          <cell r="B5330" t="str">
            <v>19005325</v>
          </cell>
          <cell r="F5330" t="e">
            <v>#N/A</v>
          </cell>
        </row>
        <row r="5331">
          <cell r="B5331" t="str">
            <v>19005326</v>
          </cell>
          <cell r="F5331" t="e">
            <v>#N/A</v>
          </cell>
        </row>
        <row r="5332">
          <cell r="B5332" t="str">
            <v>19005327</v>
          </cell>
          <cell r="F5332" t="e">
            <v>#N/A</v>
          </cell>
        </row>
        <row r="5333">
          <cell r="B5333" t="str">
            <v>19005328</v>
          </cell>
          <cell r="F5333" t="e">
            <v>#N/A</v>
          </cell>
        </row>
        <row r="5334">
          <cell r="B5334" t="str">
            <v>19005329</v>
          </cell>
          <cell r="F5334" t="e">
            <v>#N/A</v>
          </cell>
        </row>
        <row r="5335">
          <cell r="B5335" t="str">
            <v>19005330</v>
          </cell>
          <cell r="F5335" t="e">
            <v>#N/A</v>
          </cell>
        </row>
        <row r="5336">
          <cell r="B5336" t="str">
            <v>19005331</v>
          </cell>
          <cell r="F5336" t="e">
            <v>#N/A</v>
          </cell>
        </row>
        <row r="5337">
          <cell r="B5337" t="str">
            <v>19005332</v>
          </cell>
          <cell r="F5337" t="e">
            <v>#N/A</v>
          </cell>
        </row>
        <row r="5338">
          <cell r="B5338" t="str">
            <v>19005333</v>
          </cell>
          <cell r="F5338" t="e">
            <v>#N/A</v>
          </cell>
        </row>
        <row r="5339">
          <cell r="B5339" t="str">
            <v>19005334</v>
          </cell>
          <cell r="F5339" t="e">
            <v>#N/A</v>
          </cell>
        </row>
        <row r="5340">
          <cell r="B5340" t="str">
            <v>19005335</v>
          </cell>
          <cell r="F5340" t="e">
            <v>#N/A</v>
          </cell>
        </row>
        <row r="5341">
          <cell r="B5341" t="str">
            <v>19005336</v>
          </cell>
          <cell r="F5341" t="e">
            <v>#N/A</v>
          </cell>
        </row>
        <row r="5342">
          <cell r="B5342" t="str">
            <v>19005337</v>
          </cell>
          <cell r="F5342" t="e">
            <v>#N/A</v>
          </cell>
        </row>
        <row r="5343">
          <cell r="B5343" t="str">
            <v>19005338</v>
          </cell>
          <cell r="F5343" t="e">
            <v>#N/A</v>
          </cell>
        </row>
        <row r="5344">
          <cell r="B5344" t="str">
            <v>19005339</v>
          </cell>
          <cell r="F5344" t="e">
            <v>#N/A</v>
          </cell>
        </row>
        <row r="5345">
          <cell r="B5345" t="str">
            <v>19005340</v>
          </cell>
          <cell r="F5345" t="e">
            <v>#N/A</v>
          </cell>
        </row>
        <row r="5346">
          <cell r="B5346" t="str">
            <v>19005341</v>
          </cell>
          <cell r="F5346" t="e">
            <v>#N/A</v>
          </cell>
        </row>
        <row r="5347">
          <cell r="B5347" t="str">
            <v>19005342</v>
          </cell>
          <cell r="F5347" t="e">
            <v>#N/A</v>
          </cell>
        </row>
        <row r="5348">
          <cell r="B5348" t="str">
            <v>19005343</v>
          </cell>
          <cell r="F5348" t="e">
            <v>#N/A</v>
          </cell>
        </row>
        <row r="5349">
          <cell r="B5349" t="str">
            <v>19005344</v>
          </cell>
          <cell r="F5349" t="e">
            <v>#N/A</v>
          </cell>
        </row>
        <row r="5350">
          <cell r="B5350" t="str">
            <v>19005345</v>
          </cell>
          <cell r="F5350" t="e">
            <v>#N/A</v>
          </cell>
        </row>
        <row r="5351">
          <cell r="B5351" t="str">
            <v>19005346</v>
          </cell>
          <cell r="F5351" t="e">
            <v>#N/A</v>
          </cell>
        </row>
        <row r="5352">
          <cell r="B5352" t="str">
            <v>19005347</v>
          </cell>
          <cell r="F5352" t="e">
            <v>#N/A</v>
          </cell>
        </row>
        <row r="5353">
          <cell r="B5353" t="str">
            <v>19005348</v>
          </cell>
          <cell r="F5353" t="e">
            <v>#N/A</v>
          </cell>
        </row>
        <row r="5354">
          <cell r="B5354" t="str">
            <v>19005349</v>
          </cell>
          <cell r="F5354" t="e">
            <v>#N/A</v>
          </cell>
        </row>
        <row r="5355">
          <cell r="B5355" t="str">
            <v>19005350</v>
          </cell>
          <cell r="F5355" t="e">
            <v>#N/A</v>
          </cell>
        </row>
        <row r="5356">
          <cell r="B5356" t="str">
            <v>19005351</v>
          </cell>
          <cell r="F5356" t="e">
            <v>#N/A</v>
          </cell>
        </row>
        <row r="5357">
          <cell r="B5357" t="str">
            <v>19005352</v>
          </cell>
          <cell r="F5357" t="e">
            <v>#N/A</v>
          </cell>
        </row>
        <row r="5358">
          <cell r="B5358" t="str">
            <v>19005353</v>
          </cell>
          <cell r="F5358" t="e">
            <v>#N/A</v>
          </cell>
        </row>
        <row r="5359">
          <cell r="B5359" t="str">
            <v>19005354</v>
          </cell>
          <cell r="F5359" t="e">
            <v>#N/A</v>
          </cell>
        </row>
        <row r="5360">
          <cell r="B5360" t="str">
            <v>19005355</v>
          </cell>
          <cell r="F5360" t="e">
            <v>#N/A</v>
          </cell>
        </row>
        <row r="5361">
          <cell r="B5361" t="str">
            <v>19005356</v>
          </cell>
          <cell r="F5361" t="e">
            <v>#N/A</v>
          </cell>
        </row>
        <row r="5362">
          <cell r="B5362" t="str">
            <v>19005357</v>
          </cell>
          <cell r="F5362" t="e">
            <v>#N/A</v>
          </cell>
        </row>
        <row r="5363">
          <cell r="B5363" t="str">
            <v>19005358</v>
          </cell>
          <cell r="F5363" t="e">
            <v>#N/A</v>
          </cell>
        </row>
        <row r="5364">
          <cell r="B5364" t="str">
            <v>19005359</v>
          </cell>
          <cell r="F5364" t="e">
            <v>#N/A</v>
          </cell>
        </row>
        <row r="5365">
          <cell r="B5365" t="str">
            <v>19005360</v>
          </cell>
          <cell r="F5365" t="e">
            <v>#N/A</v>
          </cell>
        </row>
        <row r="5366">
          <cell r="B5366" t="str">
            <v>19005361</v>
          </cell>
          <cell r="F5366" t="e">
            <v>#N/A</v>
          </cell>
        </row>
        <row r="5367">
          <cell r="B5367" t="str">
            <v>19005362</v>
          </cell>
          <cell r="F5367" t="e">
            <v>#N/A</v>
          </cell>
        </row>
        <row r="5368">
          <cell r="B5368" t="str">
            <v>19005363</v>
          </cell>
          <cell r="F5368" t="e">
            <v>#N/A</v>
          </cell>
        </row>
        <row r="5369">
          <cell r="B5369" t="str">
            <v>19005364</v>
          </cell>
          <cell r="F5369" t="e">
            <v>#N/A</v>
          </cell>
        </row>
        <row r="5370">
          <cell r="B5370" t="str">
            <v>19005365</v>
          </cell>
          <cell r="F5370" t="e">
            <v>#N/A</v>
          </cell>
        </row>
        <row r="5371">
          <cell r="B5371" t="str">
            <v>19005366</v>
          </cell>
          <cell r="F5371" t="e">
            <v>#N/A</v>
          </cell>
        </row>
        <row r="5372">
          <cell r="B5372" t="str">
            <v>19005367</v>
          </cell>
          <cell r="F5372" t="e">
            <v>#N/A</v>
          </cell>
        </row>
        <row r="5373">
          <cell r="B5373" t="str">
            <v>19005368</v>
          </cell>
          <cell r="F5373" t="e">
            <v>#N/A</v>
          </cell>
        </row>
        <row r="5374">
          <cell r="B5374" t="str">
            <v>19005369</v>
          </cell>
          <cell r="F5374" t="e">
            <v>#N/A</v>
          </cell>
        </row>
        <row r="5375">
          <cell r="B5375" t="str">
            <v>19005370</v>
          </cell>
          <cell r="F5375" t="e">
            <v>#N/A</v>
          </cell>
        </row>
        <row r="5376">
          <cell r="B5376" t="str">
            <v>19005371</v>
          </cell>
          <cell r="F5376" t="e">
            <v>#N/A</v>
          </cell>
        </row>
        <row r="5377">
          <cell r="B5377" t="str">
            <v>19005372</v>
          </cell>
          <cell r="F5377" t="e">
            <v>#N/A</v>
          </cell>
        </row>
        <row r="5378">
          <cell r="B5378" t="str">
            <v>19005373</v>
          </cell>
          <cell r="F5378" t="e">
            <v>#N/A</v>
          </cell>
        </row>
        <row r="5379">
          <cell r="B5379" t="str">
            <v>19005374</v>
          </cell>
          <cell r="F5379" t="e">
            <v>#N/A</v>
          </cell>
        </row>
        <row r="5380">
          <cell r="B5380" t="str">
            <v>19005375</v>
          </cell>
          <cell r="F5380" t="e">
            <v>#N/A</v>
          </cell>
        </row>
        <row r="5381">
          <cell r="B5381" t="str">
            <v>19005376</v>
          </cell>
          <cell r="F5381" t="e">
            <v>#N/A</v>
          </cell>
        </row>
        <row r="5382">
          <cell r="B5382" t="str">
            <v>19005377</v>
          </cell>
          <cell r="F5382" t="e">
            <v>#N/A</v>
          </cell>
        </row>
        <row r="5383">
          <cell r="B5383" t="str">
            <v>19005378</v>
          </cell>
          <cell r="F5383" t="e">
            <v>#N/A</v>
          </cell>
        </row>
        <row r="5384">
          <cell r="B5384" t="str">
            <v>19005379</v>
          </cell>
          <cell r="F5384" t="e">
            <v>#N/A</v>
          </cell>
        </row>
        <row r="5385">
          <cell r="B5385" t="str">
            <v>19005380</v>
          </cell>
          <cell r="F5385" t="e">
            <v>#N/A</v>
          </cell>
        </row>
        <row r="5386">
          <cell r="B5386" t="str">
            <v>19005381</v>
          </cell>
          <cell r="F5386" t="e">
            <v>#N/A</v>
          </cell>
        </row>
        <row r="5387">
          <cell r="B5387" t="str">
            <v>19005382</v>
          </cell>
          <cell r="F5387" t="e">
            <v>#N/A</v>
          </cell>
        </row>
        <row r="5388">
          <cell r="B5388" t="str">
            <v>19005383</v>
          </cell>
          <cell r="F5388" t="e">
            <v>#N/A</v>
          </cell>
        </row>
        <row r="5389">
          <cell r="B5389" t="str">
            <v>19005384</v>
          </cell>
          <cell r="F5389" t="e">
            <v>#N/A</v>
          </cell>
        </row>
        <row r="5390">
          <cell r="B5390" t="str">
            <v>19005385</v>
          </cell>
          <cell r="F5390" t="e">
            <v>#N/A</v>
          </cell>
        </row>
        <row r="5391">
          <cell r="B5391" t="str">
            <v>19005386</v>
          </cell>
          <cell r="F5391" t="e">
            <v>#N/A</v>
          </cell>
        </row>
        <row r="5392">
          <cell r="B5392" t="str">
            <v>19005387</v>
          </cell>
          <cell r="F5392" t="e">
            <v>#N/A</v>
          </cell>
        </row>
        <row r="5393">
          <cell r="B5393" t="str">
            <v>19005388</v>
          </cell>
          <cell r="F5393" t="e">
            <v>#N/A</v>
          </cell>
        </row>
        <row r="5394">
          <cell r="B5394" t="str">
            <v>19005389</v>
          </cell>
          <cell r="F5394" t="e">
            <v>#N/A</v>
          </cell>
        </row>
        <row r="5395">
          <cell r="B5395" t="str">
            <v>19005390</v>
          </cell>
          <cell r="F5395" t="e">
            <v>#N/A</v>
          </cell>
        </row>
        <row r="5396">
          <cell r="B5396" t="str">
            <v>19005391</v>
          </cell>
          <cell r="F5396" t="e">
            <v>#N/A</v>
          </cell>
        </row>
        <row r="5397">
          <cell r="B5397" t="str">
            <v>19005392</v>
          </cell>
          <cell r="F5397" t="e">
            <v>#N/A</v>
          </cell>
        </row>
        <row r="5398">
          <cell r="B5398" t="str">
            <v>19005393</v>
          </cell>
          <cell r="F5398" t="e">
            <v>#N/A</v>
          </cell>
        </row>
        <row r="5399">
          <cell r="B5399" t="str">
            <v>19005394</v>
          </cell>
          <cell r="F5399" t="e">
            <v>#N/A</v>
          </cell>
        </row>
        <row r="5400">
          <cell r="B5400" t="str">
            <v>19005395</v>
          </cell>
          <cell r="F5400" t="e">
            <v>#N/A</v>
          </cell>
        </row>
        <row r="5401">
          <cell r="B5401" t="str">
            <v>19005396</v>
          </cell>
          <cell r="F5401" t="e">
            <v>#N/A</v>
          </cell>
        </row>
        <row r="5402">
          <cell r="B5402" t="str">
            <v>19005397</v>
          </cell>
          <cell r="F5402" t="e">
            <v>#N/A</v>
          </cell>
        </row>
        <row r="5403">
          <cell r="B5403" t="str">
            <v>19005398</v>
          </cell>
          <cell r="F5403" t="e">
            <v>#N/A</v>
          </cell>
        </row>
        <row r="5404">
          <cell r="B5404" t="str">
            <v>19005399</v>
          </cell>
          <cell r="F5404" t="e">
            <v>#N/A</v>
          </cell>
        </row>
        <row r="5405">
          <cell r="B5405" t="str">
            <v>19005400</v>
          </cell>
          <cell r="F5405" t="e">
            <v>#N/A</v>
          </cell>
        </row>
        <row r="5406">
          <cell r="B5406" t="str">
            <v>19005401</v>
          </cell>
          <cell r="F5406" t="e">
            <v>#N/A</v>
          </cell>
        </row>
        <row r="5407">
          <cell r="B5407" t="str">
            <v>19005402</v>
          </cell>
          <cell r="F5407" t="e">
            <v>#N/A</v>
          </cell>
        </row>
        <row r="5408">
          <cell r="B5408" t="str">
            <v>19005403</v>
          </cell>
          <cell r="F5408" t="e">
            <v>#N/A</v>
          </cell>
        </row>
        <row r="5409">
          <cell r="B5409" t="str">
            <v>19005404</v>
          </cell>
          <cell r="F5409" t="e">
            <v>#N/A</v>
          </cell>
        </row>
        <row r="5410">
          <cell r="B5410" t="str">
            <v>19005405</v>
          </cell>
          <cell r="F5410" t="e">
            <v>#N/A</v>
          </cell>
        </row>
        <row r="5411">
          <cell r="B5411" t="str">
            <v>19005406</v>
          </cell>
          <cell r="F5411" t="e">
            <v>#N/A</v>
          </cell>
        </row>
        <row r="5412">
          <cell r="B5412" t="str">
            <v>19005407</v>
          </cell>
          <cell r="F5412" t="e">
            <v>#N/A</v>
          </cell>
        </row>
        <row r="5413">
          <cell r="B5413" t="str">
            <v>19005408</v>
          </cell>
          <cell r="F5413" t="e">
            <v>#N/A</v>
          </cell>
        </row>
        <row r="5414">
          <cell r="B5414" t="str">
            <v>19005409</v>
          </cell>
          <cell r="F5414" t="e">
            <v>#N/A</v>
          </cell>
        </row>
        <row r="5415">
          <cell r="B5415" t="str">
            <v>19005410</v>
          </cell>
          <cell r="F5415" t="e">
            <v>#N/A</v>
          </cell>
        </row>
        <row r="5416">
          <cell r="B5416" t="str">
            <v>19005411</v>
          </cell>
          <cell r="F5416" t="e">
            <v>#N/A</v>
          </cell>
        </row>
        <row r="5417">
          <cell r="B5417" t="str">
            <v>19005412</v>
          </cell>
          <cell r="F5417" t="e">
            <v>#N/A</v>
          </cell>
        </row>
        <row r="5418">
          <cell r="B5418" t="str">
            <v>19005413</v>
          </cell>
          <cell r="F5418" t="e">
            <v>#N/A</v>
          </cell>
        </row>
        <row r="5419">
          <cell r="B5419" t="str">
            <v>19005414</v>
          </cell>
          <cell r="F5419" t="e">
            <v>#N/A</v>
          </cell>
        </row>
        <row r="5420">
          <cell r="B5420" t="str">
            <v>19005415</v>
          </cell>
          <cell r="F5420" t="e">
            <v>#N/A</v>
          </cell>
        </row>
        <row r="5421">
          <cell r="B5421" t="str">
            <v>19005416</v>
          </cell>
          <cell r="F5421" t="e">
            <v>#N/A</v>
          </cell>
        </row>
        <row r="5422">
          <cell r="B5422" t="str">
            <v>19005417</v>
          </cell>
          <cell r="F5422" t="e">
            <v>#N/A</v>
          </cell>
        </row>
        <row r="5423">
          <cell r="B5423" t="str">
            <v>19005418</v>
          </cell>
          <cell r="F5423" t="e">
            <v>#N/A</v>
          </cell>
        </row>
        <row r="5424">
          <cell r="B5424" t="str">
            <v>19005419</v>
          </cell>
          <cell r="F5424" t="e">
            <v>#N/A</v>
          </cell>
        </row>
        <row r="5425">
          <cell r="B5425" t="str">
            <v>19005420</v>
          </cell>
          <cell r="F5425" t="e">
            <v>#N/A</v>
          </cell>
        </row>
        <row r="5426">
          <cell r="B5426" t="str">
            <v>19005421</v>
          </cell>
          <cell r="F5426" t="e">
            <v>#N/A</v>
          </cell>
        </row>
        <row r="5427">
          <cell r="B5427" t="str">
            <v>19005422</v>
          </cell>
          <cell r="F5427" t="e">
            <v>#N/A</v>
          </cell>
        </row>
        <row r="5428">
          <cell r="B5428" t="str">
            <v>19005423</v>
          </cell>
          <cell r="F5428" t="e">
            <v>#N/A</v>
          </cell>
        </row>
        <row r="5429">
          <cell r="B5429" t="str">
            <v>19005424</v>
          </cell>
          <cell r="F5429" t="e">
            <v>#N/A</v>
          </cell>
        </row>
        <row r="5430">
          <cell r="B5430" t="str">
            <v>19005425</v>
          </cell>
          <cell r="F5430" t="e">
            <v>#N/A</v>
          </cell>
        </row>
        <row r="5431">
          <cell r="B5431" t="str">
            <v>19005426</v>
          </cell>
          <cell r="F5431" t="e">
            <v>#N/A</v>
          </cell>
        </row>
        <row r="5432">
          <cell r="B5432" t="str">
            <v>19005427</v>
          </cell>
          <cell r="F5432" t="e">
            <v>#N/A</v>
          </cell>
        </row>
        <row r="5433">
          <cell r="B5433" t="str">
            <v>19005428</v>
          </cell>
          <cell r="F5433" t="e">
            <v>#N/A</v>
          </cell>
        </row>
        <row r="5434">
          <cell r="B5434" t="str">
            <v>19005429</v>
          </cell>
          <cell r="F5434" t="e">
            <v>#N/A</v>
          </cell>
        </row>
        <row r="5435">
          <cell r="B5435" t="str">
            <v>19005430</v>
          </cell>
          <cell r="F5435" t="e">
            <v>#N/A</v>
          </cell>
        </row>
        <row r="5436">
          <cell r="B5436" t="str">
            <v>19005431</v>
          </cell>
          <cell r="F5436" t="e">
            <v>#N/A</v>
          </cell>
        </row>
        <row r="5437">
          <cell r="B5437" t="str">
            <v>19005432</v>
          </cell>
          <cell r="F5437" t="e">
            <v>#N/A</v>
          </cell>
        </row>
        <row r="5438">
          <cell r="B5438" t="str">
            <v>19005433</v>
          </cell>
          <cell r="F5438" t="e">
            <v>#N/A</v>
          </cell>
        </row>
        <row r="5439">
          <cell r="B5439" t="str">
            <v>19005434</v>
          </cell>
          <cell r="F5439" t="e">
            <v>#N/A</v>
          </cell>
        </row>
        <row r="5440">
          <cell r="B5440" t="str">
            <v>19005435</v>
          </cell>
          <cell r="F5440" t="e">
            <v>#N/A</v>
          </cell>
        </row>
        <row r="5441">
          <cell r="B5441" t="str">
            <v>19005436</v>
          </cell>
          <cell r="F5441" t="e">
            <v>#N/A</v>
          </cell>
        </row>
        <row r="5442">
          <cell r="B5442" t="str">
            <v>19005437</v>
          </cell>
          <cell r="F5442" t="e">
            <v>#N/A</v>
          </cell>
        </row>
        <row r="5443">
          <cell r="B5443" t="str">
            <v>19005438</v>
          </cell>
          <cell r="F5443" t="e">
            <v>#N/A</v>
          </cell>
        </row>
        <row r="5444">
          <cell r="B5444" t="str">
            <v>19005439</v>
          </cell>
          <cell r="F5444" t="e">
            <v>#N/A</v>
          </cell>
        </row>
        <row r="5445">
          <cell r="B5445" t="str">
            <v>19005440</v>
          </cell>
          <cell r="F5445" t="e">
            <v>#N/A</v>
          </cell>
        </row>
        <row r="5446">
          <cell r="B5446" t="str">
            <v>19005441</v>
          </cell>
          <cell r="F5446" t="e">
            <v>#N/A</v>
          </cell>
        </row>
        <row r="5447">
          <cell r="B5447" t="str">
            <v>19005442</v>
          </cell>
          <cell r="F5447" t="e">
            <v>#N/A</v>
          </cell>
        </row>
        <row r="5448">
          <cell r="B5448" t="str">
            <v>19005443</v>
          </cell>
          <cell r="F5448" t="e">
            <v>#N/A</v>
          </cell>
        </row>
        <row r="5449">
          <cell r="B5449" t="str">
            <v>19005444</v>
          </cell>
          <cell r="F5449" t="e">
            <v>#N/A</v>
          </cell>
        </row>
        <row r="5450">
          <cell r="B5450" t="str">
            <v>19005445</v>
          </cell>
          <cell r="F5450" t="e">
            <v>#N/A</v>
          </cell>
        </row>
        <row r="5451">
          <cell r="B5451" t="str">
            <v>19005446</v>
          </cell>
          <cell r="F5451" t="e">
            <v>#N/A</v>
          </cell>
        </row>
        <row r="5452">
          <cell r="B5452" t="str">
            <v>19005447</v>
          </cell>
          <cell r="F5452" t="e">
            <v>#N/A</v>
          </cell>
        </row>
        <row r="5453">
          <cell r="B5453" t="str">
            <v>19005448</v>
          </cell>
          <cell r="F5453" t="e">
            <v>#N/A</v>
          </cell>
        </row>
        <row r="5454">
          <cell r="B5454" t="str">
            <v>19005449</v>
          </cell>
          <cell r="F5454" t="e">
            <v>#N/A</v>
          </cell>
        </row>
        <row r="5455">
          <cell r="B5455" t="str">
            <v>19005450</v>
          </cell>
          <cell r="F5455" t="e">
            <v>#N/A</v>
          </cell>
        </row>
        <row r="5456">
          <cell r="B5456" t="str">
            <v>19005451</v>
          </cell>
          <cell r="F5456" t="e">
            <v>#N/A</v>
          </cell>
        </row>
        <row r="5457">
          <cell r="B5457" t="str">
            <v>19005452</v>
          </cell>
          <cell r="F5457" t="e">
            <v>#N/A</v>
          </cell>
        </row>
        <row r="5458">
          <cell r="B5458" t="str">
            <v>19005453</v>
          </cell>
          <cell r="F5458" t="e">
            <v>#N/A</v>
          </cell>
        </row>
        <row r="5459">
          <cell r="B5459" t="str">
            <v>19005454</v>
          </cell>
          <cell r="F5459" t="e">
            <v>#N/A</v>
          </cell>
        </row>
        <row r="5460">
          <cell r="B5460" t="str">
            <v>19005455</v>
          </cell>
          <cell r="F5460" t="e">
            <v>#N/A</v>
          </cell>
        </row>
        <row r="5461">
          <cell r="B5461" t="str">
            <v>19005456</v>
          </cell>
          <cell r="F5461" t="e">
            <v>#N/A</v>
          </cell>
        </row>
        <row r="5462">
          <cell r="B5462" t="str">
            <v>19005457</v>
          </cell>
          <cell r="F5462" t="e">
            <v>#N/A</v>
          </cell>
        </row>
        <row r="5463">
          <cell r="B5463" t="str">
            <v>19005458</v>
          </cell>
          <cell r="F5463" t="e">
            <v>#N/A</v>
          </cell>
        </row>
        <row r="5464">
          <cell r="B5464" t="str">
            <v>19005459</v>
          </cell>
          <cell r="F5464" t="e">
            <v>#N/A</v>
          </cell>
        </row>
        <row r="5465">
          <cell r="B5465" t="str">
            <v>19005460</v>
          </cell>
          <cell r="F5465" t="e">
            <v>#N/A</v>
          </cell>
        </row>
        <row r="5466">
          <cell r="B5466" t="str">
            <v>19005461</v>
          </cell>
          <cell r="F5466" t="e">
            <v>#N/A</v>
          </cell>
        </row>
        <row r="5467">
          <cell r="B5467" t="str">
            <v>19005462</v>
          </cell>
          <cell r="F5467" t="e">
            <v>#N/A</v>
          </cell>
        </row>
        <row r="5468">
          <cell r="B5468" t="str">
            <v>19005463</v>
          </cell>
          <cell r="F5468" t="e">
            <v>#N/A</v>
          </cell>
        </row>
        <row r="5469">
          <cell r="B5469" t="str">
            <v>19005464</v>
          </cell>
          <cell r="F5469" t="e">
            <v>#N/A</v>
          </cell>
        </row>
        <row r="5470">
          <cell r="B5470" t="str">
            <v>19005465</v>
          </cell>
          <cell r="F5470" t="e">
            <v>#N/A</v>
          </cell>
        </row>
        <row r="5471">
          <cell r="B5471" t="str">
            <v>19005466</v>
          </cell>
          <cell r="F5471" t="e">
            <v>#N/A</v>
          </cell>
        </row>
        <row r="5472">
          <cell r="B5472" t="str">
            <v>19005467</v>
          </cell>
          <cell r="F5472" t="e">
            <v>#N/A</v>
          </cell>
        </row>
        <row r="5473">
          <cell r="B5473" t="str">
            <v>19005468</v>
          </cell>
          <cell r="F5473" t="e">
            <v>#N/A</v>
          </cell>
        </row>
        <row r="5474">
          <cell r="B5474" t="str">
            <v>19005469</v>
          </cell>
          <cell r="F5474" t="e">
            <v>#N/A</v>
          </cell>
        </row>
        <row r="5475">
          <cell r="B5475" t="str">
            <v>19005470</v>
          </cell>
          <cell r="F5475" t="e">
            <v>#N/A</v>
          </cell>
        </row>
        <row r="5476">
          <cell r="B5476" t="str">
            <v>19005471</v>
          </cell>
          <cell r="F5476" t="e">
            <v>#N/A</v>
          </cell>
        </row>
        <row r="5477">
          <cell r="B5477" t="str">
            <v>19005472</v>
          </cell>
          <cell r="F5477" t="e">
            <v>#N/A</v>
          </cell>
        </row>
        <row r="5478">
          <cell r="B5478" t="str">
            <v>19005473</v>
          </cell>
          <cell r="F5478" t="e">
            <v>#N/A</v>
          </cell>
        </row>
        <row r="5479">
          <cell r="B5479" t="str">
            <v>19005474</v>
          </cell>
          <cell r="F5479" t="e">
            <v>#N/A</v>
          </cell>
        </row>
        <row r="5480">
          <cell r="B5480" t="str">
            <v>19005475</v>
          </cell>
          <cell r="F5480" t="e">
            <v>#N/A</v>
          </cell>
        </row>
        <row r="5481">
          <cell r="B5481" t="str">
            <v>19005476</v>
          </cell>
          <cell r="F5481" t="e">
            <v>#N/A</v>
          </cell>
        </row>
        <row r="5482">
          <cell r="B5482" t="str">
            <v>19005477</v>
          </cell>
          <cell r="F5482" t="e">
            <v>#N/A</v>
          </cell>
        </row>
        <row r="5483">
          <cell r="B5483" t="str">
            <v>19005478</v>
          </cell>
          <cell r="F5483" t="e">
            <v>#N/A</v>
          </cell>
        </row>
        <row r="5484">
          <cell r="B5484" t="str">
            <v>19005479</v>
          </cell>
          <cell r="F5484" t="e">
            <v>#N/A</v>
          </cell>
        </row>
        <row r="5485">
          <cell r="B5485" t="str">
            <v>19005480</v>
          </cell>
          <cell r="F5485" t="e">
            <v>#N/A</v>
          </cell>
        </row>
        <row r="5486">
          <cell r="B5486" t="str">
            <v>19005481</v>
          </cell>
          <cell r="F5486" t="e">
            <v>#N/A</v>
          </cell>
        </row>
        <row r="5487">
          <cell r="B5487" t="str">
            <v>19005482</v>
          </cell>
          <cell r="F5487" t="e">
            <v>#N/A</v>
          </cell>
        </row>
        <row r="5488">
          <cell r="B5488" t="str">
            <v>19005483</v>
          </cell>
          <cell r="F5488" t="e">
            <v>#N/A</v>
          </cell>
        </row>
        <row r="5489">
          <cell r="B5489" t="str">
            <v>19005484</v>
          </cell>
          <cell r="F5489" t="e">
            <v>#N/A</v>
          </cell>
        </row>
        <row r="5490">
          <cell r="B5490" t="str">
            <v>19005485</v>
          </cell>
          <cell r="F5490" t="e">
            <v>#N/A</v>
          </cell>
        </row>
        <row r="5491">
          <cell r="B5491" t="str">
            <v>19005486</v>
          </cell>
          <cell r="F5491" t="e">
            <v>#N/A</v>
          </cell>
        </row>
        <row r="5492">
          <cell r="B5492" t="str">
            <v>19005487</v>
          </cell>
          <cell r="F5492" t="e">
            <v>#N/A</v>
          </cell>
        </row>
        <row r="5493">
          <cell r="B5493" t="str">
            <v>19005488</v>
          </cell>
          <cell r="F5493" t="e">
            <v>#N/A</v>
          </cell>
        </row>
        <row r="5494">
          <cell r="B5494" t="str">
            <v>19005489</v>
          </cell>
          <cell r="F5494" t="e">
            <v>#N/A</v>
          </cell>
        </row>
        <row r="5495">
          <cell r="B5495" t="str">
            <v>19005490</v>
          </cell>
          <cell r="F5495" t="e">
            <v>#N/A</v>
          </cell>
        </row>
        <row r="5496">
          <cell r="B5496" t="str">
            <v>19005491</v>
          </cell>
          <cell r="F5496" t="e">
            <v>#N/A</v>
          </cell>
        </row>
        <row r="5497">
          <cell r="B5497" t="str">
            <v>19005492</v>
          </cell>
          <cell r="F5497" t="e">
            <v>#N/A</v>
          </cell>
        </row>
        <row r="5498">
          <cell r="B5498" t="str">
            <v>19005493</v>
          </cell>
          <cell r="F5498" t="e">
            <v>#N/A</v>
          </cell>
        </row>
        <row r="5499">
          <cell r="B5499" t="str">
            <v>19005494</v>
          </cell>
          <cell r="F5499" t="e">
            <v>#N/A</v>
          </cell>
        </row>
        <row r="5500">
          <cell r="B5500" t="str">
            <v>19005495</v>
          </cell>
          <cell r="F5500" t="e">
            <v>#N/A</v>
          </cell>
        </row>
        <row r="5501">
          <cell r="B5501" t="str">
            <v>19005496</v>
          </cell>
          <cell r="F5501" t="e">
            <v>#N/A</v>
          </cell>
        </row>
        <row r="5502">
          <cell r="B5502" t="str">
            <v>19005497</v>
          </cell>
          <cell r="F5502" t="e">
            <v>#N/A</v>
          </cell>
        </row>
        <row r="5503">
          <cell r="B5503" t="str">
            <v>19005498</v>
          </cell>
          <cell r="F5503" t="e">
            <v>#N/A</v>
          </cell>
        </row>
        <row r="5504">
          <cell r="B5504" t="str">
            <v>19005499</v>
          </cell>
          <cell r="F5504" t="e">
            <v>#N/A</v>
          </cell>
        </row>
        <row r="5505">
          <cell r="B5505" t="str">
            <v>19005500</v>
          </cell>
          <cell r="F5505" t="e">
            <v>#N/A</v>
          </cell>
        </row>
        <row r="5506">
          <cell r="B5506" t="str">
            <v>19005501</v>
          </cell>
          <cell r="F5506" t="e">
            <v>#N/A</v>
          </cell>
        </row>
        <row r="5507">
          <cell r="B5507" t="str">
            <v>19005502</v>
          </cell>
          <cell r="F5507" t="e">
            <v>#N/A</v>
          </cell>
        </row>
        <row r="5508">
          <cell r="B5508" t="str">
            <v>19005503</v>
          </cell>
          <cell r="F5508" t="e">
            <v>#N/A</v>
          </cell>
        </row>
        <row r="5509">
          <cell r="B5509" t="str">
            <v>19005504</v>
          </cell>
          <cell r="F5509" t="e">
            <v>#N/A</v>
          </cell>
        </row>
        <row r="5510">
          <cell r="B5510" t="str">
            <v>19005505</v>
          </cell>
          <cell r="F5510" t="e">
            <v>#N/A</v>
          </cell>
        </row>
        <row r="5511">
          <cell r="B5511" t="str">
            <v>19005506</v>
          </cell>
          <cell r="F5511" t="e">
            <v>#N/A</v>
          </cell>
        </row>
        <row r="5512">
          <cell r="B5512" t="str">
            <v>19005507</v>
          </cell>
          <cell r="F5512" t="e">
            <v>#N/A</v>
          </cell>
        </row>
        <row r="5513">
          <cell r="B5513" t="str">
            <v>19005508</v>
          </cell>
          <cell r="F5513" t="e">
            <v>#N/A</v>
          </cell>
        </row>
        <row r="5514">
          <cell r="B5514" t="str">
            <v>19005509</v>
          </cell>
          <cell r="F5514" t="e">
            <v>#N/A</v>
          </cell>
        </row>
        <row r="5515">
          <cell r="B5515" t="str">
            <v>19005510</v>
          </cell>
          <cell r="F5515" t="e">
            <v>#N/A</v>
          </cell>
        </row>
        <row r="5516">
          <cell r="B5516" t="str">
            <v>19005511</v>
          </cell>
          <cell r="F5516" t="e">
            <v>#N/A</v>
          </cell>
        </row>
        <row r="5517">
          <cell r="B5517" t="str">
            <v>19005512</v>
          </cell>
          <cell r="F5517" t="e">
            <v>#N/A</v>
          </cell>
        </row>
        <row r="5518">
          <cell r="B5518" t="str">
            <v>19005513</v>
          </cell>
          <cell r="F5518" t="e">
            <v>#N/A</v>
          </cell>
        </row>
        <row r="5519">
          <cell r="B5519" t="str">
            <v>19005514</v>
          </cell>
          <cell r="F5519" t="e">
            <v>#N/A</v>
          </cell>
        </row>
        <row r="5520">
          <cell r="B5520" t="str">
            <v>19005515</v>
          </cell>
          <cell r="F5520" t="e">
            <v>#N/A</v>
          </cell>
        </row>
        <row r="5521">
          <cell r="B5521" t="str">
            <v>19005516</v>
          </cell>
          <cell r="F5521" t="e">
            <v>#N/A</v>
          </cell>
        </row>
        <row r="5522">
          <cell r="B5522" t="str">
            <v>19005517</v>
          </cell>
          <cell r="F5522" t="e">
            <v>#N/A</v>
          </cell>
        </row>
        <row r="5523">
          <cell r="B5523" t="str">
            <v>19005518</v>
          </cell>
          <cell r="F5523" t="e">
            <v>#N/A</v>
          </cell>
        </row>
        <row r="5524">
          <cell r="B5524" t="str">
            <v>19005519</v>
          </cell>
          <cell r="F5524" t="e">
            <v>#N/A</v>
          </cell>
        </row>
        <row r="5525">
          <cell r="B5525" t="str">
            <v>19005520</v>
          </cell>
          <cell r="F5525" t="e">
            <v>#N/A</v>
          </cell>
        </row>
        <row r="5526">
          <cell r="B5526" t="str">
            <v>19005521</v>
          </cell>
          <cell r="F5526" t="e">
            <v>#N/A</v>
          </cell>
        </row>
        <row r="5527">
          <cell r="B5527" t="str">
            <v>19005522</v>
          </cell>
          <cell r="F5527" t="e">
            <v>#N/A</v>
          </cell>
        </row>
        <row r="5528">
          <cell r="B5528" t="str">
            <v>19005523</v>
          </cell>
          <cell r="F5528" t="e">
            <v>#N/A</v>
          </cell>
        </row>
        <row r="5529">
          <cell r="B5529" t="str">
            <v>19005524</v>
          </cell>
          <cell r="F5529" t="e">
            <v>#N/A</v>
          </cell>
        </row>
        <row r="5530">
          <cell r="B5530" t="str">
            <v>19005525</v>
          </cell>
          <cell r="F5530" t="e">
            <v>#N/A</v>
          </cell>
        </row>
        <row r="5531">
          <cell r="B5531" t="str">
            <v>19005526</v>
          </cell>
          <cell r="F5531" t="e">
            <v>#N/A</v>
          </cell>
        </row>
        <row r="5532">
          <cell r="B5532" t="str">
            <v>19005527</v>
          </cell>
          <cell r="F5532" t="e">
            <v>#N/A</v>
          </cell>
        </row>
        <row r="5533">
          <cell r="B5533" t="str">
            <v>19005528</v>
          </cell>
          <cell r="F5533" t="e">
            <v>#N/A</v>
          </cell>
        </row>
        <row r="5534">
          <cell r="B5534" t="str">
            <v>19005529</v>
          </cell>
          <cell r="F5534" t="e">
            <v>#N/A</v>
          </cell>
        </row>
        <row r="5535">
          <cell r="B5535" t="str">
            <v>19005530</v>
          </cell>
          <cell r="F5535" t="e">
            <v>#N/A</v>
          </cell>
        </row>
        <row r="5536">
          <cell r="B5536" t="str">
            <v>19005531</v>
          </cell>
          <cell r="F5536" t="e">
            <v>#N/A</v>
          </cell>
        </row>
        <row r="5537">
          <cell r="B5537" t="str">
            <v>19005532</v>
          </cell>
          <cell r="F5537" t="e">
            <v>#N/A</v>
          </cell>
        </row>
        <row r="5538">
          <cell r="B5538" t="str">
            <v>19005533</v>
          </cell>
          <cell r="F5538" t="e">
            <v>#N/A</v>
          </cell>
        </row>
        <row r="5539">
          <cell r="B5539" t="str">
            <v>19005534</v>
          </cell>
          <cell r="F5539" t="e">
            <v>#N/A</v>
          </cell>
        </row>
        <row r="5540">
          <cell r="B5540" t="str">
            <v>19005535</v>
          </cell>
          <cell r="F5540" t="e">
            <v>#N/A</v>
          </cell>
        </row>
        <row r="5541">
          <cell r="B5541" t="str">
            <v>19005536</v>
          </cell>
          <cell r="F5541" t="e">
            <v>#N/A</v>
          </cell>
        </row>
        <row r="5542">
          <cell r="B5542" t="str">
            <v>19005537</v>
          </cell>
          <cell r="F5542" t="e">
            <v>#N/A</v>
          </cell>
        </row>
        <row r="5543">
          <cell r="B5543" t="str">
            <v>19005538</v>
          </cell>
          <cell r="F5543" t="e">
            <v>#N/A</v>
          </cell>
        </row>
        <row r="5544">
          <cell r="B5544" t="str">
            <v>19005539</v>
          </cell>
          <cell r="F5544" t="e">
            <v>#N/A</v>
          </cell>
        </row>
        <row r="5545">
          <cell r="B5545" t="str">
            <v>19005540</v>
          </cell>
          <cell r="F5545" t="e">
            <v>#N/A</v>
          </cell>
        </row>
        <row r="5546">
          <cell r="B5546" t="str">
            <v>19005541</v>
          </cell>
          <cell r="F5546" t="e">
            <v>#N/A</v>
          </cell>
        </row>
        <row r="5547">
          <cell r="B5547" t="str">
            <v>19005542</v>
          </cell>
          <cell r="F5547" t="e">
            <v>#N/A</v>
          </cell>
        </row>
        <row r="5548">
          <cell r="B5548" t="str">
            <v>19005543</v>
          </cell>
          <cell r="F5548" t="e">
            <v>#N/A</v>
          </cell>
        </row>
        <row r="5549">
          <cell r="B5549" t="str">
            <v>19005544</v>
          </cell>
          <cell r="F5549" t="e">
            <v>#N/A</v>
          </cell>
        </row>
        <row r="5550">
          <cell r="B5550" t="str">
            <v>19005545</v>
          </cell>
          <cell r="F5550" t="e">
            <v>#N/A</v>
          </cell>
        </row>
        <row r="5551">
          <cell r="B5551" t="str">
            <v>19005546</v>
          </cell>
          <cell r="F5551" t="e">
            <v>#N/A</v>
          </cell>
        </row>
        <row r="5552">
          <cell r="B5552" t="str">
            <v>19005547</v>
          </cell>
          <cell r="F5552" t="e">
            <v>#N/A</v>
          </cell>
        </row>
        <row r="5553">
          <cell r="B5553" t="str">
            <v>19005548</v>
          </cell>
          <cell r="F5553" t="e">
            <v>#N/A</v>
          </cell>
        </row>
        <row r="5554">
          <cell r="B5554" t="str">
            <v>19005549</v>
          </cell>
          <cell r="F5554" t="e">
            <v>#N/A</v>
          </cell>
        </row>
        <row r="5555">
          <cell r="B5555" t="str">
            <v>19005550</v>
          </cell>
          <cell r="F5555" t="e">
            <v>#N/A</v>
          </cell>
        </row>
        <row r="5556">
          <cell r="B5556" t="str">
            <v>19005551</v>
          </cell>
          <cell r="F5556" t="e">
            <v>#N/A</v>
          </cell>
        </row>
        <row r="5557">
          <cell r="B5557" t="str">
            <v>19005552</v>
          </cell>
          <cell r="F5557" t="e">
            <v>#N/A</v>
          </cell>
        </row>
        <row r="5558">
          <cell r="B5558" t="str">
            <v>19005553</v>
          </cell>
          <cell r="F5558" t="e">
            <v>#N/A</v>
          </cell>
        </row>
        <row r="5559">
          <cell r="B5559" t="str">
            <v>19005554</v>
          </cell>
          <cell r="F5559" t="e">
            <v>#N/A</v>
          </cell>
        </row>
        <row r="5560">
          <cell r="B5560" t="str">
            <v>19005555</v>
          </cell>
          <cell r="F5560" t="e">
            <v>#N/A</v>
          </cell>
        </row>
        <row r="5561">
          <cell r="B5561" t="str">
            <v>19005556</v>
          </cell>
          <cell r="F5561" t="e">
            <v>#N/A</v>
          </cell>
        </row>
        <row r="5562">
          <cell r="B5562" t="str">
            <v>19005557</v>
          </cell>
          <cell r="F5562" t="e">
            <v>#N/A</v>
          </cell>
        </row>
        <row r="5563">
          <cell r="B5563" t="str">
            <v>19005558</v>
          </cell>
          <cell r="F5563" t="e">
            <v>#N/A</v>
          </cell>
        </row>
        <row r="5564">
          <cell r="B5564" t="str">
            <v>19005559</v>
          </cell>
          <cell r="F5564" t="e">
            <v>#N/A</v>
          </cell>
        </row>
        <row r="5565">
          <cell r="B5565" t="str">
            <v>19005560</v>
          </cell>
          <cell r="F5565" t="e">
            <v>#N/A</v>
          </cell>
        </row>
        <row r="5566">
          <cell r="B5566" t="str">
            <v>19005561</v>
          </cell>
          <cell r="F5566" t="e">
            <v>#N/A</v>
          </cell>
        </row>
        <row r="5567">
          <cell r="B5567" t="str">
            <v>19005562</v>
          </cell>
          <cell r="F5567" t="e">
            <v>#N/A</v>
          </cell>
        </row>
        <row r="5568">
          <cell r="B5568" t="str">
            <v>19005563</v>
          </cell>
          <cell r="F5568" t="e">
            <v>#N/A</v>
          </cell>
        </row>
        <row r="5569">
          <cell r="B5569" t="str">
            <v>19005564</v>
          </cell>
          <cell r="F5569" t="e">
            <v>#N/A</v>
          </cell>
        </row>
        <row r="5570">
          <cell r="B5570" t="str">
            <v>19005565</v>
          </cell>
          <cell r="F5570" t="e">
            <v>#N/A</v>
          </cell>
        </row>
        <row r="5571">
          <cell r="B5571" t="str">
            <v>19005566</v>
          </cell>
          <cell r="F5571" t="e">
            <v>#N/A</v>
          </cell>
        </row>
        <row r="5572">
          <cell r="B5572" t="str">
            <v>19005567</v>
          </cell>
          <cell r="F5572" t="e">
            <v>#N/A</v>
          </cell>
        </row>
        <row r="5573">
          <cell r="B5573" t="str">
            <v>19005568</v>
          </cell>
          <cell r="F5573" t="e">
            <v>#N/A</v>
          </cell>
        </row>
        <row r="5574">
          <cell r="B5574" t="str">
            <v>19005569</v>
          </cell>
          <cell r="F5574" t="e">
            <v>#N/A</v>
          </cell>
        </row>
        <row r="5575">
          <cell r="B5575" t="str">
            <v>19005570</v>
          </cell>
          <cell r="F5575" t="e">
            <v>#N/A</v>
          </cell>
        </row>
        <row r="5576">
          <cell r="B5576" t="str">
            <v>19005571</v>
          </cell>
          <cell r="F5576" t="e">
            <v>#N/A</v>
          </cell>
        </row>
        <row r="5577">
          <cell r="B5577" t="str">
            <v>19005572</v>
          </cell>
          <cell r="F5577" t="e">
            <v>#N/A</v>
          </cell>
        </row>
        <row r="5578">
          <cell r="B5578" t="str">
            <v>19005573</v>
          </cell>
          <cell r="F5578" t="e">
            <v>#N/A</v>
          </cell>
        </row>
        <row r="5579">
          <cell r="B5579" t="str">
            <v>19005574</v>
          </cell>
          <cell r="F5579" t="e">
            <v>#N/A</v>
          </cell>
        </row>
        <row r="5580">
          <cell r="B5580" t="str">
            <v>19005575</v>
          </cell>
          <cell r="F5580" t="e">
            <v>#N/A</v>
          </cell>
        </row>
        <row r="5581">
          <cell r="B5581" t="str">
            <v>19005576</v>
          </cell>
          <cell r="F5581" t="e">
            <v>#N/A</v>
          </cell>
        </row>
        <row r="5582">
          <cell r="B5582" t="str">
            <v>19005577</v>
          </cell>
          <cell r="F5582" t="e">
            <v>#N/A</v>
          </cell>
        </row>
        <row r="5583">
          <cell r="B5583" t="str">
            <v>19005578</v>
          </cell>
          <cell r="F5583" t="e">
            <v>#N/A</v>
          </cell>
        </row>
        <row r="5584">
          <cell r="B5584" t="str">
            <v>19005579</v>
          </cell>
          <cell r="F5584" t="e">
            <v>#N/A</v>
          </cell>
        </row>
        <row r="5585">
          <cell r="B5585" t="str">
            <v>19005580</v>
          </cell>
          <cell r="F5585" t="e">
            <v>#N/A</v>
          </cell>
        </row>
        <row r="5586">
          <cell r="B5586" t="str">
            <v>19005581</v>
          </cell>
          <cell r="F5586" t="e">
            <v>#N/A</v>
          </cell>
        </row>
        <row r="5587">
          <cell r="B5587" t="str">
            <v>19005582</v>
          </cell>
          <cell r="F5587" t="e">
            <v>#N/A</v>
          </cell>
        </row>
        <row r="5588">
          <cell r="B5588" t="str">
            <v>19005583</v>
          </cell>
          <cell r="F5588" t="e">
            <v>#N/A</v>
          </cell>
        </row>
        <row r="5589">
          <cell r="B5589" t="str">
            <v>19005584</v>
          </cell>
          <cell r="F5589" t="e">
            <v>#N/A</v>
          </cell>
        </row>
        <row r="5590">
          <cell r="B5590" t="str">
            <v>19005585</v>
          </cell>
          <cell r="F5590" t="e">
            <v>#N/A</v>
          </cell>
        </row>
        <row r="5591">
          <cell r="B5591" t="str">
            <v>19005586</v>
          </cell>
          <cell r="F5591" t="e">
            <v>#N/A</v>
          </cell>
        </row>
        <row r="5592">
          <cell r="B5592" t="str">
            <v>19005587</v>
          </cell>
          <cell r="F5592" t="e">
            <v>#N/A</v>
          </cell>
        </row>
        <row r="5593">
          <cell r="B5593" t="str">
            <v>19005588</v>
          </cell>
          <cell r="F5593" t="e">
            <v>#N/A</v>
          </cell>
        </row>
        <row r="5594">
          <cell r="B5594" t="str">
            <v>19005589</v>
          </cell>
          <cell r="F5594" t="e">
            <v>#N/A</v>
          </cell>
        </row>
        <row r="5595">
          <cell r="B5595" t="str">
            <v>19005590</v>
          </cell>
          <cell r="F5595" t="e">
            <v>#N/A</v>
          </cell>
        </row>
        <row r="5596">
          <cell r="B5596" t="str">
            <v>19005591</v>
          </cell>
          <cell r="F5596" t="e">
            <v>#N/A</v>
          </cell>
        </row>
        <row r="5597">
          <cell r="B5597" t="str">
            <v>19005592</v>
          </cell>
          <cell r="F5597" t="e">
            <v>#N/A</v>
          </cell>
        </row>
        <row r="5598">
          <cell r="B5598" t="str">
            <v>19005593</v>
          </cell>
          <cell r="F5598" t="e">
            <v>#N/A</v>
          </cell>
        </row>
        <row r="5599">
          <cell r="B5599" t="str">
            <v>19005594</v>
          </cell>
          <cell r="F5599" t="e">
            <v>#N/A</v>
          </cell>
        </row>
        <row r="5600">
          <cell r="B5600" t="str">
            <v>19005595</v>
          </cell>
          <cell r="F5600" t="e">
            <v>#N/A</v>
          </cell>
        </row>
        <row r="5601">
          <cell r="B5601" t="str">
            <v>19005596</v>
          </cell>
          <cell r="F5601" t="e">
            <v>#N/A</v>
          </cell>
        </row>
        <row r="5602">
          <cell r="B5602" t="str">
            <v>19005597</v>
          </cell>
          <cell r="F5602" t="e">
            <v>#N/A</v>
          </cell>
        </row>
        <row r="5603">
          <cell r="B5603" t="str">
            <v>19005598</v>
          </cell>
          <cell r="F5603" t="e">
            <v>#N/A</v>
          </cell>
        </row>
        <row r="5604">
          <cell r="B5604" t="str">
            <v>19005599</v>
          </cell>
          <cell r="F5604" t="e">
            <v>#N/A</v>
          </cell>
        </row>
        <row r="5605">
          <cell r="B5605" t="str">
            <v>19005600</v>
          </cell>
          <cell r="F5605" t="e">
            <v>#N/A</v>
          </cell>
        </row>
        <row r="5606">
          <cell r="B5606" t="str">
            <v>19005601</v>
          </cell>
          <cell r="F5606" t="e">
            <v>#N/A</v>
          </cell>
        </row>
        <row r="5607">
          <cell r="B5607" t="str">
            <v>19005602</v>
          </cell>
          <cell r="F5607" t="e">
            <v>#N/A</v>
          </cell>
        </row>
        <row r="5608">
          <cell r="B5608" t="str">
            <v>19005603</v>
          </cell>
          <cell r="F5608" t="e">
            <v>#N/A</v>
          </cell>
        </row>
        <row r="5609">
          <cell r="B5609" t="str">
            <v>19005604</v>
          </cell>
          <cell r="F5609" t="e">
            <v>#N/A</v>
          </cell>
        </row>
        <row r="5610">
          <cell r="B5610" t="str">
            <v>19005605</v>
          </cell>
          <cell r="F5610" t="e">
            <v>#N/A</v>
          </cell>
        </row>
        <row r="5611">
          <cell r="B5611" t="str">
            <v>19005606</v>
          </cell>
          <cell r="F5611" t="e">
            <v>#N/A</v>
          </cell>
        </row>
        <row r="5612">
          <cell r="B5612" t="str">
            <v>19005607</v>
          </cell>
          <cell r="F5612" t="e">
            <v>#N/A</v>
          </cell>
        </row>
        <row r="5613">
          <cell r="B5613" t="str">
            <v>19005608</v>
          </cell>
          <cell r="F5613" t="e">
            <v>#N/A</v>
          </cell>
        </row>
        <row r="5614">
          <cell r="B5614" t="str">
            <v>19005609</v>
          </cell>
          <cell r="F5614" t="e">
            <v>#N/A</v>
          </cell>
        </row>
        <row r="5615">
          <cell r="B5615" t="str">
            <v>19005610</v>
          </cell>
          <cell r="F5615" t="e">
            <v>#N/A</v>
          </cell>
        </row>
        <row r="5616">
          <cell r="B5616" t="str">
            <v>19005611</v>
          </cell>
          <cell r="F5616" t="e">
            <v>#N/A</v>
          </cell>
        </row>
        <row r="5617">
          <cell r="B5617" t="str">
            <v>19005612</v>
          </cell>
          <cell r="F5617" t="e">
            <v>#N/A</v>
          </cell>
        </row>
        <row r="5618">
          <cell r="B5618" t="str">
            <v>19005613</v>
          </cell>
          <cell r="F5618" t="e">
            <v>#N/A</v>
          </cell>
        </row>
        <row r="5619">
          <cell r="B5619" t="str">
            <v>19005614</v>
          </cell>
          <cell r="F5619" t="e">
            <v>#N/A</v>
          </cell>
        </row>
        <row r="5620">
          <cell r="B5620" t="str">
            <v>19005615</v>
          </cell>
          <cell r="F5620" t="e">
            <v>#N/A</v>
          </cell>
        </row>
        <row r="5621">
          <cell r="B5621" t="str">
            <v>19005616</v>
          </cell>
          <cell r="F5621" t="e">
            <v>#N/A</v>
          </cell>
        </row>
        <row r="5622">
          <cell r="B5622" t="str">
            <v>19005617</v>
          </cell>
          <cell r="F5622" t="e">
            <v>#N/A</v>
          </cell>
        </row>
        <row r="5623">
          <cell r="B5623" t="str">
            <v>19005618</v>
          </cell>
          <cell r="F5623" t="e">
            <v>#N/A</v>
          </cell>
        </row>
        <row r="5624">
          <cell r="B5624" t="str">
            <v>19005619</v>
          </cell>
          <cell r="F5624" t="e">
            <v>#N/A</v>
          </cell>
        </row>
        <row r="5625">
          <cell r="B5625" t="str">
            <v>19005620</v>
          </cell>
          <cell r="F5625" t="e">
            <v>#N/A</v>
          </cell>
        </row>
        <row r="5626">
          <cell r="B5626" t="str">
            <v>19005621</v>
          </cell>
          <cell r="F5626" t="e">
            <v>#N/A</v>
          </cell>
        </row>
        <row r="5627">
          <cell r="B5627" t="str">
            <v>19005622</v>
          </cell>
          <cell r="F5627" t="e">
            <v>#N/A</v>
          </cell>
        </row>
        <row r="5628">
          <cell r="B5628" t="str">
            <v>19005623</v>
          </cell>
          <cell r="F5628" t="e">
            <v>#N/A</v>
          </cell>
        </row>
        <row r="5629">
          <cell r="B5629" t="str">
            <v>19005624</v>
          </cell>
          <cell r="F5629" t="e">
            <v>#N/A</v>
          </cell>
        </row>
        <row r="5630">
          <cell r="B5630" t="str">
            <v>19005625</v>
          </cell>
          <cell r="F5630" t="e">
            <v>#N/A</v>
          </cell>
        </row>
        <row r="5631">
          <cell r="B5631" t="str">
            <v>19005626</v>
          </cell>
          <cell r="F5631" t="e">
            <v>#N/A</v>
          </cell>
        </row>
        <row r="5632">
          <cell r="B5632" t="str">
            <v>19005627</v>
          </cell>
          <cell r="F5632" t="e">
            <v>#N/A</v>
          </cell>
        </row>
        <row r="5633">
          <cell r="B5633" t="str">
            <v>19005628</v>
          </cell>
          <cell r="F5633" t="e">
            <v>#N/A</v>
          </cell>
        </row>
        <row r="5634">
          <cell r="B5634" t="str">
            <v>19005629</v>
          </cell>
          <cell r="F5634" t="e">
            <v>#N/A</v>
          </cell>
        </row>
        <row r="5635">
          <cell r="B5635" t="str">
            <v>19005630</v>
          </cell>
          <cell r="F5635" t="e">
            <v>#N/A</v>
          </cell>
        </row>
        <row r="5636">
          <cell r="B5636" t="str">
            <v>19005631</v>
          </cell>
          <cell r="F5636" t="e">
            <v>#N/A</v>
          </cell>
        </row>
        <row r="5637">
          <cell r="B5637" t="str">
            <v>19005632</v>
          </cell>
          <cell r="F5637" t="e">
            <v>#N/A</v>
          </cell>
        </row>
        <row r="5638">
          <cell r="B5638" t="str">
            <v>19005633</v>
          </cell>
          <cell r="F5638" t="e">
            <v>#N/A</v>
          </cell>
        </row>
        <row r="5639">
          <cell r="B5639" t="str">
            <v>19005634</v>
          </cell>
          <cell r="F5639" t="e">
            <v>#N/A</v>
          </cell>
        </row>
        <row r="5640">
          <cell r="B5640" t="str">
            <v>19005635</v>
          </cell>
          <cell r="F5640" t="e">
            <v>#N/A</v>
          </cell>
        </row>
        <row r="5641">
          <cell r="B5641" t="str">
            <v>19005636</v>
          </cell>
          <cell r="F5641" t="e">
            <v>#N/A</v>
          </cell>
        </row>
        <row r="5642">
          <cell r="B5642" t="str">
            <v>19005637</v>
          </cell>
          <cell r="F5642" t="e">
            <v>#N/A</v>
          </cell>
        </row>
        <row r="5643">
          <cell r="B5643" t="str">
            <v>19005638</v>
          </cell>
          <cell r="F5643" t="e">
            <v>#N/A</v>
          </cell>
        </row>
        <row r="5644">
          <cell r="B5644" t="str">
            <v>19005639</v>
          </cell>
          <cell r="F5644" t="e">
            <v>#N/A</v>
          </cell>
        </row>
        <row r="5645">
          <cell r="B5645" t="str">
            <v>19005640</v>
          </cell>
          <cell r="F5645" t="e">
            <v>#N/A</v>
          </cell>
        </row>
        <row r="5646">
          <cell r="B5646" t="str">
            <v>19005641</v>
          </cell>
          <cell r="F5646" t="e">
            <v>#N/A</v>
          </cell>
        </row>
        <row r="5647">
          <cell r="B5647" t="str">
            <v>19005642</v>
          </cell>
          <cell r="F5647" t="e">
            <v>#N/A</v>
          </cell>
        </row>
        <row r="5648">
          <cell r="B5648" t="str">
            <v>19005643</v>
          </cell>
          <cell r="F5648" t="e">
            <v>#N/A</v>
          </cell>
        </row>
        <row r="5649">
          <cell r="B5649" t="str">
            <v>19005644</v>
          </cell>
          <cell r="F5649" t="e">
            <v>#N/A</v>
          </cell>
        </row>
        <row r="5650">
          <cell r="B5650" t="str">
            <v>19005645</v>
          </cell>
          <cell r="F5650" t="e">
            <v>#N/A</v>
          </cell>
        </row>
        <row r="5651">
          <cell r="B5651" t="str">
            <v>19005646</v>
          </cell>
          <cell r="F5651" t="e">
            <v>#N/A</v>
          </cell>
        </row>
        <row r="5652">
          <cell r="B5652" t="str">
            <v>19005647</v>
          </cell>
          <cell r="F5652" t="e">
            <v>#N/A</v>
          </cell>
        </row>
        <row r="5653">
          <cell r="B5653" t="str">
            <v>19005648</v>
          </cell>
          <cell r="F5653" t="e">
            <v>#N/A</v>
          </cell>
        </row>
        <row r="5654">
          <cell r="B5654" t="str">
            <v>19005649</v>
          </cell>
          <cell r="F5654" t="e">
            <v>#N/A</v>
          </cell>
        </row>
        <row r="5655">
          <cell r="B5655" t="str">
            <v>19005650</v>
          </cell>
          <cell r="F5655" t="e">
            <v>#N/A</v>
          </cell>
        </row>
        <row r="5656">
          <cell r="B5656" t="str">
            <v>19005651</v>
          </cell>
          <cell r="F5656" t="e">
            <v>#N/A</v>
          </cell>
        </row>
        <row r="5657">
          <cell r="B5657" t="str">
            <v>19005652</v>
          </cell>
          <cell r="F5657" t="e">
            <v>#N/A</v>
          </cell>
        </row>
        <row r="5658">
          <cell r="B5658" t="str">
            <v>19005653</v>
          </cell>
          <cell r="F5658" t="e">
            <v>#N/A</v>
          </cell>
        </row>
        <row r="5659">
          <cell r="B5659" t="str">
            <v>19005654</v>
          </cell>
          <cell r="F5659" t="e">
            <v>#N/A</v>
          </cell>
        </row>
        <row r="5660">
          <cell r="B5660" t="str">
            <v>19005655</v>
          </cell>
          <cell r="F5660" t="e">
            <v>#N/A</v>
          </cell>
        </row>
        <row r="5661">
          <cell r="B5661" t="str">
            <v>19005656</v>
          </cell>
          <cell r="F5661" t="e">
            <v>#N/A</v>
          </cell>
        </row>
        <row r="5662">
          <cell r="B5662" t="str">
            <v>19005657</v>
          </cell>
          <cell r="F5662" t="e">
            <v>#N/A</v>
          </cell>
        </row>
        <row r="5663">
          <cell r="B5663" t="str">
            <v>19005658</v>
          </cell>
          <cell r="F5663" t="e">
            <v>#N/A</v>
          </cell>
        </row>
        <row r="5664">
          <cell r="B5664" t="str">
            <v>19005659</v>
          </cell>
          <cell r="F5664" t="e">
            <v>#N/A</v>
          </cell>
        </row>
        <row r="5665">
          <cell r="B5665" t="str">
            <v>19005660</v>
          </cell>
          <cell r="F5665" t="e">
            <v>#N/A</v>
          </cell>
        </row>
        <row r="5666">
          <cell r="B5666" t="str">
            <v>19005661</v>
          </cell>
          <cell r="F5666" t="e">
            <v>#N/A</v>
          </cell>
        </row>
        <row r="5667">
          <cell r="B5667" t="str">
            <v>19005662</v>
          </cell>
          <cell r="F5667" t="e">
            <v>#N/A</v>
          </cell>
        </row>
        <row r="5668">
          <cell r="B5668" t="str">
            <v>19005663</v>
          </cell>
          <cell r="F5668" t="e">
            <v>#N/A</v>
          </cell>
        </row>
        <row r="5669">
          <cell r="B5669" t="str">
            <v>19005664</v>
          </cell>
          <cell r="F5669" t="e">
            <v>#N/A</v>
          </cell>
        </row>
        <row r="5670">
          <cell r="B5670" t="str">
            <v>19005665</v>
          </cell>
          <cell r="F5670" t="e">
            <v>#N/A</v>
          </cell>
        </row>
        <row r="5671">
          <cell r="B5671" t="str">
            <v>19005666</v>
          </cell>
          <cell r="F5671" t="e">
            <v>#N/A</v>
          </cell>
        </row>
        <row r="5672">
          <cell r="B5672" t="str">
            <v>19005667</v>
          </cell>
          <cell r="F5672" t="e">
            <v>#N/A</v>
          </cell>
        </row>
        <row r="5673">
          <cell r="B5673" t="str">
            <v>19005668</v>
          </cell>
          <cell r="F5673" t="e">
            <v>#N/A</v>
          </cell>
        </row>
        <row r="5674">
          <cell r="B5674" t="str">
            <v>19005669</v>
          </cell>
          <cell r="F5674" t="e">
            <v>#N/A</v>
          </cell>
        </row>
        <row r="5675">
          <cell r="B5675" t="str">
            <v>19005670</v>
          </cell>
          <cell r="F5675" t="e">
            <v>#N/A</v>
          </cell>
        </row>
        <row r="5676">
          <cell r="B5676" t="str">
            <v>19005671</v>
          </cell>
          <cell r="F5676" t="e">
            <v>#N/A</v>
          </cell>
        </row>
        <row r="5677">
          <cell r="B5677" t="str">
            <v>19005672</v>
          </cell>
          <cell r="F5677" t="e">
            <v>#N/A</v>
          </cell>
        </row>
        <row r="5678">
          <cell r="B5678" t="str">
            <v>19005673</v>
          </cell>
          <cell r="F5678" t="e">
            <v>#N/A</v>
          </cell>
        </row>
        <row r="5679">
          <cell r="B5679" t="str">
            <v>19005674</v>
          </cell>
          <cell r="F5679" t="e">
            <v>#N/A</v>
          </cell>
        </row>
        <row r="5680">
          <cell r="B5680" t="str">
            <v>19005675</v>
          </cell>
          <cell r="F5680" t="e">
            <v>#N/A</v>
          </cell>
        </row>
        <row r="5681">
          <cell r="B5681" t="str">
            <v>19005676</v>
          </cell>
          <cell r="F5681" t="e">
            <v>#N/A</v>
          </cell>
        </row>
        <row r="5682">
          <cell r="B5682" t="str">
            <v>19005677</v>
          </cell>
          <cell r="F5682" t="e">
            <v>#N/A</v>
          </cell>
        </row>
        <row r="5683">
          <cell r="B5683" t="str">
            <v>19005678</v>
          </cell>
          <cell r="F5683" t="e">
            <v>#N/A</v>
          </cell>
        </row>
        <row r="5684">
          <cell r="B5684" t="str">
            <v>19005679</v>
          </cell>
          <cell r="F5684" t="e">
            <v>#N/A</v>
          </cell>
        </row>
        <row r="5685">
          <cell r="B5685" t="str">
            <v>19005680</v>
          </cell>
          <cell r="F5685" t="e">
            <v>#N/A</v>
          </cell>
        </row>
        <row r="5686">
          <cell r="B5686" t="str">
            <v>19005681</v>
          </cell>
          <cell r="F5686" t="e">
            <v>#N/A</v>
          </cell>
        </row>
        <row r="5687">
          <cell r="B5687" t="str">
            <v>19005682</v>
          </cell>
          <cell r="F5687" t="e">
            <v>#N/A</v>
          </cell>
        </row>
        <row r="5688">
          <cell r="B5688" t="str">
            <v>19005683</v>
          </cell>
          <cell r="F5688" t="e">
            <v>#N/A</v>
          </cell>
        </row>
        <row r="5689">
          <cell r="B5689" t="str">
            <v>19005684</v>
          </cell>
          <cell r="F5689" t="e">
            <v>#N/A</v>
          </cell>
        </row>
        <row r="5690">
          <cell r="B5690" t="str">
            <v>19005685</v>
          </cell>
          <cell r="F5690" t="e">
            <v>#N/A</v>
          </cell>
        </row>
        <row r="5691">
          <cell r="B5691" t="str">
            <v>19005686</v>
          </cell>
          <cell r="F5691" t="e">
            <v>#N/A</v>
          </cell>
        </row>
        <row r="5692">
          <cell r="B5692" t="str">
            <v>19005687</v>
          </cell>
          <cell r="F5692" t="e">
            <v>#N/A</v>
          </cell>
        </row>
        <row r="5693">
          <cell r="B5693" t="str">
            <v>19005688</v>
          </cell>
          <cell r="F5693" t="e">
            <v>#N/A</v>
          </cell>
        </row>
        <row r="5694">
          <cell r="B5694" t="str">
            <v>19005689</v>
          </cell>
          <cell r="F5694" t="e">
            <v>#N/A</v>
          </cell>
        </row>
        <row r="5695">
          <cell r="B5695" t="str">
            <v>19005690</v>
          </cell>
          <cell r="F5695" t="e">
            <v>#N/A</v>
          </cell>
        </row>
        <row r="5696">
          <cell r="B5696" t="str">
            <v>19005691</v>
          </cell>
          <cell r="F5696" t="e">
            <v>#N/A</v>
          </cell>
        </row>
        <row r="5697">
          <cell r="B5697" t="str">
            <v>19005692</v>
          </cell>
          <cell r="F5697" t="e">
            <v>#N/A</v>
          </cell>
        </row>
        <row r="5698">
          <cell r="B5698" t="str">
            <v>19005693</v>
          </cell>
          <cell r="F5698" t="e">
            <v>#N/A</v>
          </cell>
        </row>
        <row r="5699">
          <cell r="B5699" t="str">
            <v>19005694</v>
          </cell>
          <cell r="F5699" t="e">
            <v>#N/A</v>
          </cell>
        </row>
        <row r="5700">
          <cell r="B5700" t="str">
            <v>19005695</v>
          </cell>
          <cell r="F5700" t="e">
            <v>#N/A</v>
          </cell>
        </row>
        <row r="5701">
          <cell r="B5701" t="str">
            <v>19005696</v>
          </cell>
          <cell r="F5701" t="e">
            <v>#N/A</v>
          </cell>
        </row>
        <row r="5702">
          <cell r="B5702" t="str">
            <v>19005697</v>
          </cell>
          <cell r="F5702" t="e">
            <v>#N/A</v>
          </cell>
        </row>
        <row r="5703">
          <cell r="B5703" t="str">
            <v>19005698</v>
          </cell>
          <cell r="F5703" t="e">
            <v>#N/A</v>
          </cell>
        </row>
        <row r="5704">
          <cell r="B5704" t="str">
            <v>19005699</v>
          </cell>
          <cell r="F5704" t="e">
            <v>#N/A</v>
          </cell>
        </row>
        <row r="5705">
          <cell r="B5705" t="str">
            <v>19005700</v>
          </cell>
          <cell r="F5705" t="e">
            <v>#N/A</v>
          </cell>
        </row>
        <row r="5706">
          <cell r="B5706" t="str">
            <v>19005701</v>
          </cell>
          <cell r="F5706" t="e">
            <v>#N/A</v>
          </cell>
        </row>
        <row r="5707">
          <cell r="B5707" t="str">
            <v>19005702</v>
          </cell>
          <cell r="F5707" t="e">
            <v>#N/A</v>
          </cell>
        </row>
        <row r="5708">
          <cell r="B5708" t="str">
            <v>19005703</v>
          </cell>
          <cell r="F5708" t="e">
            <v>#N/A</v>
          </cell>
        </row>
        <row r="5709">
          <cell r="B5709" t="str">
            <v>19005704</v>
          </cell>
          <cell r="F5709" t="e">
            <v>#N/A</v>
          </cell>
        </row>
        <row r="5710">
          <cell r="B5710" t="str">
            <v>19005705</v>
          </cell>
          <cell r="F5710" t="e">
            <v>#N/A</v>
          </cell>
        </row>
        <row r="5711">
          <cell r="B5711" t="str">
            <v>19005706</v>
          </cell>
          <cell r="F5711" t="e">
            <v>#N/A</v>
          </cell>
        </row>
        <row r="5712">
          <cell r="B5712" t="str">
            <v>19005707</v>
          </cell>
          <cell r="F5712" t="e">
            <v>#N/A</v>
          </cell>
        </row>
        <row r="5713">
          <cell r="B5713" t="str">
            <v>19005708</v>
          </cell>
          <cell r="F5713" t="e">
            <v>#N/A</v>
          </cell>
        </row>
        <row r="5714">
          <cell r="B5714" t="str">
            <v>19005709</v>
          </cell>
          <cell r="F5714" t="e">
            <v>#N/A</v>
          </cell>
        </row>
        <row r="5715">
          <cell r="B5715" t="str">
            <v>19005710</v>
          </cell>
          <cell r="F5715" t="e">
            <v>#N/A</v>
          </cell>
        </row>
        <row r="5716">
          <cell r="B5716" t="str">
            <v>19005711</v>
          </cell>
          <cell r="F5716" t="e">
            <v>#N/A</v>
          </cell>
        </row>
        <row r="5717">
          <cell r="B5717" t="str">
            <v>19005712</v>
          </cell>
          <cell r="F5717" t="e">
            <v>#N/A</v>
          </cell>
        </row>
        <row r="5718">
          <cell r="B5718" t="str">
            <v>19005713</v>
          </cell>
          <cell r="F5718" t="e">
            <v>#N/A</v>
          </cell>
        </row>
        <row r="5719">
          <cell r="B5719" t="str">
            <v>19005714</v>
          </cell>
          <cell r="F5719" t="e">
            <v>#N/A</v>
          </cell>
        </row>
        <row r="5720">
          <cell r="B5720" t="str">
            <v>19005715</v>
          </cell>
          <cell r="F5720" t="e">
            <v>#N/A</v>
          </cell>
        </row>
        <row r="5721">
          <cell r="B5721" t="str">
            <v>19005716</v>
          </cell>
          <cell r="F5721" t="e">
            <v>#N/A</v>
          </cell>
        </row>
        <row r="5722">
          <cell r="B5722" t="str">
            <v>19005717</v>
          </cell>
          <cell r="F5722" t="e">
            <v>#N/A</v>
          </cell>
        </row>
        <row r="5723">
          <cell r="B5723" t="str">
            <v>19005718</v>
          </cell>
          <cell r="F5723" t="e">
            <v>#N/A</v>
          </cell>
        </row>
        <row r="5724">
          <cell r="B5724" t="str">
            <v>19005719</v>
          </cell>
          <cell r="F5724" t="e">
            <v>#N/A</v>
          </cell>
        </row>
        <row r="5725">
          <cell r="B5725" t="str">
            <v>19005720</v>
          </cell>
          <cell r="F5725" t="e">
            <v>#N/A</v>
          </cell>
        </row>
        <row r="5726">
          <cell r="B5726" t="str">
            <v>19005721</v>
          </cell>
          <cell r="F5726" t="e">
            <v>#N/A</v>
          </cell>
        </row>
        <row r="5727">
          <cell r="B5727" t="str">
            <v>19005722</v>
          </cell>
          <cell r="F5727" t="e">
            <v>#N/A</v>
          </cell>
        </row>
        <row r="5728">
          <cell r="B5728" t="str">
            <v>19005723</v>
          </cell>
          <cell r="F5728" t="e">
            <v>#N/A</v>
          </cell>
        </row>
        <row r="5729">
          <cell r="B5729" t="str">
            <v>19005724</v>
          </cell>
          <cell r="F5729" t="e">
            <v>#N/A</v>
          </cell>
        </row>
        <row r="5730">
          <cell r="B5730" t="str">
            <v>19005725</v>
          </cell>
          <cell r="F5730" t="e">
            <v>#N/A</v>
          </cell>
        </row>
        <row r="5731">
          <cell r="B5731" t="str">
            <v>19005726</v>
          </cell>
          <cell r="F5731" t="e">
            <v>#N/A</v>
          </cell>
        </row>
        <row r="5732">
          <cell r="B5732" t="str">
            <v>19005727</v>
          </cell>
          <cell r="F5732" t="e">
            <v>#N/A</v>
          </cell>
        </row>
        <row r="5733">
          <cell r="B5733" t="str">
            <v>19005728</v>
          </cell>
          <cell r="F5733" t="e">
            <v>#N/A</v>
          </cell>
        </row>
        <row r="5734">
          <cell r="B5734" t="str">
            <v>19005729</v>
          </cell>
          <cell r="F5734" t="e">
            <v>#N/A</v>
          </cell>
        </row>
        <row r="5735">
          <cell r="B5735" t="str">
            <v>19005730</v>
          </cell>
          <cell r="F5735" t="e">
            <v>#N/A</v>
          </cell>
        </row>
        <row r="5736">
          <cell r="B5736" t="str">
            <v>19005731</v>
          </cell>
          <cell r="F5736" t="e">
            <v>#N/A</v>
          </cell>
        </row>
        <row r="5737">
          <cell r="B5737" t="str">
            <v>19005732</v>
          </cell>
          <cell r="F5737" t="e">
            <v>#N/A</v>
          </cell>
        </row>
        <row r="5738">
          <cell r="B5738" t="str">
            <v>19005733</v>
          </cell>
          <cell r="F5738" t="e">
            <v>#N/A</v>
          </cell>
        </row>
        <row r="5739">
          <cell r="B5739" t="str">
            <v>19005734</v>
          </cell>
          <cell r="F5739" t="e">
            <v>#N/A</v>
          </cell>
        </row>
        <row r="5740">
          <cell r="B5740" t="str">
            <v>19005735</v>
          </cell>
          <cell r="F5740" t="e">
            <v>#N/A</v>
          </cell>
        </row>
        <row r="5741">
          <cell r="B5741" t="str">
            <v>19005736</v>
          </cell>
          <cell r="F5741" t="e">
            <v>#N/A</v>
          </cell>
        </row>
        <row r="5742">
          <cell r="B5742" t="str">
            <v>19005737</v>
          </cell>
          <cell r="F5742" t="e">
            <v>#N/A</v>
          </cell>
        </row>
        <row r="5743">
          <cell r="B5743" t="str">
            <v>19005738</v>
          </cell>
          <cell r="F5743" t="e">
            <v>#N/A</v>
          </cell>
        </row>
        <row r="5744">
          <cell r="B5744" t="str">
            <v>19005739</v>
          </cell>
          <cell r="F5744" t="e">
            <v>#N/A</v>
          </cell>
        </row>
        <row r="5745">
          <cell r="B5745" t="str">
            <v>19005740</v>
          </cell>
          <cell r="F5745" t="e">
            <v>#N/A</v>
          </cell>
        </row>
        <row r="5746">
          <cell r="B5746" t="str">
            <v>19005741</v>
          </cell>
          <cell r="F5746" t="e">
            <v>#N/A</v>
          </cell>
        </row>
        <row r="5747">
          <cell r="B5747" t="str">
            <v>19005742</v>
          </cell>
          <cell r="F5747" t="e">
            <v>#N/A</v>
          </cell>
        </row>
        <row r="5748">
          <cell r="B5748" t="str">
            <v>19005743</v>
          </cell>
          <cell r="F5748" t="e">
            <v>#N/A</v>
          </cell>
        </row>
        <row r="5749">
          <cell r="B5749" t="str">
            <v>19005744</v>
          </cell>
          <cell r="F5749" t="e">
            <v>#N/A</v>
          </cell>
        </row>
        <row r="5750">
          <cell r="B5750" t="str">
            <v>19005745</v>
          </cell>
          <cell r="F5750" t="e">
            <v>#N/A</v>
          </cell>
        </row>
        <row r="5751">
          <cell r="B5751" t="str">
            <v>19005746</v>
          </cell>
          <cell r="F5751" t="e">
            <v>#N/A</v>
          </cell>
        </row>
        <row r="5752">
          <cell r="B5752" t="str">
            <v>19005747</v>
          </cell>
          <cell r="F5752" t="e">
            <v>#N/A</v>
          </cell>
        </row>
        <row r="5753">
          <cell r="B5753" t="str">
            <v>19005748</v>
          </cell>
          <cell r="F5753" t="e">
            <v>#N/A</v>
          </cell>
        </row>
        <row r="5754">
          <cell r="B5754" t="str">
            <v>19005749</v>
          </cell>
          <cell r="F5754" t="e">
            <v>#N/A</v>
          </cell>
        </row>
        <row r="5755">
          <cell r="B5755" t="str">
            <v>19005750</v>
          </cell>
          <cell r="F5755" t="e">
            <v>#N/A</v>
          </cell>
        </row>
        <row r="5756">
          <cell r="B5756" t="str">
            <v>19005751</v>
          </cell>
          <cell r="F5756" t="e">
            <v>#N/A</v>
          </cell>
        </row>
        <row r="5757">
          <cell r="B5757" t="str">
            <v>19005752</v>
          </cell>
          <cell r="F5757" t="e">
            <v>#N/A</v>
          </cell>
        </row>
        <row r="5758">
          <cell r="B5758" t="str">
            <v>19005753</v>
          </cell>
          <cell r="F5758" t="e">
            <v>#N/A</v>
          </cell>
        </row>
        <row r="5759">
          <cell r="B5759" t="str">
            <v>19005754</v>
          </cell>
          <cell r="F5759" t="e">
            <v>#N/A</v>
          </cell>
        </row>
        <row r="5760">
          <cell r="B5760" t="str">
            <v>19005755</v>
          </cell>
          <cell r="F5760" t="e">
            <v>#N/A</v>
          </cell>
        </row>
        <row r="5761">
          <cell r="B5761" t="str">
            <v>19005756</v>
          </cell>
          <cell r="F5761" t="e">
            <v>#N/A</v>
          </cell>
        </row>
        <row r="5762">
          <cell r="B5762" t="str">
            <v>19005757</v>
          </cell>
          <cell r="F5762" t="e">
            <v>#N/A</v>
          </cell>
        </row>
        <row r="5763">
          <cell r="B5763" t="str">
            <v>19005758</v>
          </cell>
          <cell r="F5763" t="e">
            <v>#N/A</v>
          </cell>
        </row>
        <row r="5764">
          <cell r="B5764" t="str">
            <v>19005759</v>
          </cell>
          <cell r="F5764" t="e">
            <v>#N/A</v>
          </cell>
        </row>
        <row r="5765">
          <cell r="B5765" t="str">
            <v>19005760</v>
          </cell>
          <cell r="F5765" t="e">
            <v>#N/A</v>
          </cell>
        </row>
        <row r="5766">
          <cell r="B5766" t="str">
            <v>19005761</v>
          </cell>
          <cell r="F5766" t="e">
            <v>#N/A</v>
          </cell>
        </row>
        <row r="5767">
          <cell r="B5767" t="str">
            <v>19005762</v>
          </cell>
          <cell r="F5767" t="e">
            <v>#N/A</v>
          </cell>
        </row>
        <row r="5768">
          <cell r="B5768" t="str">
            <v>19005763</v>
          </cell>
          <cell r="F5768" t="e">
            <v>#N/A</v>
          </cell>
        </row>
        <row r="5769">
          <cell r="B5769" t="str">
            <v>19005764</v>
          </cell>
          <cell r="F5769" t="e">
            <v>#N/A</v>
          </cell>
        </row>
        <row r="5770">
          <cell r="B5770" t="str">
            <v>19005765</v>
          </cell>
          <cell r="F5770" t="e">
            <v>#N/A</v>
          </cell>
        </row>
        <row r="5771">
          <cell r="B5771" t="str">
            <v>19005766</v>
          </cell>
          <cell r="F5771" t="e">
            <v>#N/A</v>
          </cell>
        </row>
        <row r="5772">
          <cell r="B5772" t="str">
            <v>19005767</v>
          </cell>
          <cell r="F5772" t="e">
            <v>#N/A</v>
          </cell>
        </row>
        <row r="5773">
          <cell r="B5773" t="str">
            <v>19005768</v>
          </cell>
          <cell r="F5773" t="e">
            <v>#N/A</v>
          </cell>
        </row>
        <row r="5774">
          <cell r="B5774" t="str">
            <v>19005769</v>
          </cell>
          <cell r="F5774" t="e">
            <v>#N/A</v>
          </cell>
        </row>
        <row r="5775">
          <cell r="B5775" t="str">
            <v>19005770</v>
          </cell>
          <cell r="F5775" t="e">
            <v>#N/A</v>
          </cell>
        </row>
        <row r="5776">
          <cell r="B5776" t="str">
            <v>19005771</v>
          </cell>
          <cell r="F5776" t="e">
            <v>#N/A</v>
          </cell>
        </row>
        <row r="5777">
          <cell r="B5777" t="str">
            <v>19005772</v>
          </cell>
          <cell r="F5777" t="e">
            <v>#N/A</v>
          </cell>
        </row>
        <row r="5778">
          <cell r="B5778" t="str">
            <v>19005773</v>
          </cell>
          <cell r="F5778" t="e">
            <v>#N/A</v>
          </cell>
        </row>
        <row r="5779">
          <cell r="B5779" t="str">
            <v>19005774</v>
          </cell>
          <cell r="F5779" t="e">
            <v>#N/A</v>
          </cell>
        </row>
        <row r="5780">
          <cell r="B5780" t="str">
            <v>19005775</v>
          </cell>
          <cell r="F5780" t="e">
            <v>#N/A</v>
          </cell>
        </row>
        <row r="5781">
          <cell r="B5781" t="str">
            <v>19005776</v>
          </cell>
          <cell r="F5781" t="e">
            <v>#N/A</v>
          </cell>
        </row>
        <row r="5782">
          <cell r="B5782" t="str">
            <v>19005777</v>
          </cell>
          <cell r="F5782" t="e">
            <v>#N/A</v>
          </cell>
        </row>
        <row r="5783">
          <cell r="B5783" t="str">
            <v>19005778</v>
          </cell>
          <cell r="F5783" t="e">
            <v>#N/A</v>
          </cell>
        </row>
        <row r="5784">
          <cell r="B5784" t="str">
            <v>19005779</v>
          </cell>
          <cell r="F5784" t="e">
            <v>#N/A</v>
          </cell>
        </row>
        <row r="5785">
          <cell r="B5785" t="str">
            <v>19005780</v>
          </cell>
          <cell r="F5785" t="e">
            <v>#N/A</v>
          </cell>
        </row>
        <row r="5786">
          <cell r="B5786" t="str">
            <v>19005781</v>
          </cell>
          <cell r="F5786" t="e">
            <v>#N/A</v>
          </cell>
        </row>
        <row r="5787">
          <cell r="B5787" t="str">
            <v>19005782</v>
          </cell>
          <cell r="F5787" t="e">
            <v>#N/A</v>
          </cell>
        </row>
        <row r="5788">
          <cell r="B5788" t="str">
            <v>19005783</v>
          </cell>
          <cell r="F5788" t="e">
            <v>#N/A</v>
          </cell>
        </row>
        <row r="5789">
          <cell r="B5789" t="str">
            <v>19005784</v>
          </cell>
          <cell r="F5789" t="e">
            <v>#N/A</v>
          </cell>
        </row>
        <row r="5790">
          <cell r="B5790" t="str">
            <v>19005785</v>
          </cell>
          <cell r="F5790" t="e">
            <v>#N/A</v>
          </cell>
        </row>
        <row r="5791">
          <cell r="B5791" t="str">
            <v>19005786</v>
          </cell>
          <cell r="F5791" t="e">
            <v>#N/A</v>
          </cell>
        </row>
        <row r="5792">
          <cell r="B5792" t="str">
            <v>19005787</v>
          </cell>
          <cell r="F5792" t="e">
            <v>#N/A</v>
          </cell>
        </row>
        <row r="5793">
          <cell r="B5793" t="str">
            <v>19005788</v>
          </cell>
          <cell r="F5793" t="e">
            <v>#N/A</v>
          </cell>
        </row>
        <row r="5794">
          <cell r="B5794" t="str">
            <v>19005789</v>
          </cell>
          <cell r="F5794" t="e">
            <v>#N/A</v>
          </cell>
        </row>
        <row r="5795">
          <cell r="B5795" t="str">
            <v>19005790</v>
          </cell>
          <cell r="F5795" t="e">
            <v>#N/A</v>
          </cell>
        </row>
        <row r="5796">
          <cell r="B5796" t="str">
            <v>19005791</v>
          </cell>
          <cell r="F5796" t="e">
            <v>#N/A</v>
          </cell>
        </row>
        <row r="5797">
          <cell r="B5797" t="str">
            <v>19005792</v>
          </cell>
          <cell r="F5797" t="e">
            <v>#N/A</v>
          </cell>
        </row>
        <row r="5798">
          <cell r="B5798" t="str">
            <v>19005793</v>
          </cell>
          <cell r="F5798" t="e">
            <v>#N/A</v>
          </cell>
        </row>
        <row r="5799">
          <cell r="B5799" t="str">
            <v>19005794</v>
          </cell>
          <cell r="F5799" t="e">
            <v>#N/A</v>
          </cell>
        </row>
        <row r="5800">
          <cell r="B5800" t="str">
            <v>19005795</v>
          </cell>
          <cell r="F5800" t="e">
            <v>#N/A</v>
          </cell>
        </row>
        <row r="5801">
          <cell r="B5801" t="str">
            <v>19005796</v>
          </cell>
          <cell r="F5801" t="e">
            <v>#N/A</v>
          </cell>
        </row>
        <row r="5802">
          <cell r="B5802" t="str">
            <v>19005797</v>
          </cell>
          <cell r="F5802" t="e">
            <v>#N/A</v>
          </cell>
        </row>
        <row r="5803">
          <cell r="B5803" t="str">
            <v>19005798</v>
          </cell>
          <cell r="F5803" t="e">
            <v>#N/A</v>
          </cell>
        </row>
        <row r="5804">
          <cell r="B5804" t="str">
            <v>19005799</v>
          </cell>
          <cell r="F5804" t="e">
            <v>#N/A</v>
          </cell>
        </row>
        <row r="5805">
          <cell r="B5805" t="str">
            <v>19005800</v>
          </cell>
          <cell r="F5805" t="e">
            <v>#N/A</v>
          </cell>
        </row>
        <row r="5806">
          <cell r="B5806" t="str">
            <v>19005801</v>
          </cell>
          <cell r="F5806" t="e">
            <v>#N/A</v>
          </cell>
        </row>
        <row r="5807">
          <cell r="B5807" t="str">
            <v>19005802</v>
          </cell>
          <cell r="F5807" t="e">
            <v>#N/A</v>
          </cell>
        </row>
        <row r="5808">
          <cell r="B5808" t="str">
            <v>19005803</v>
          </cell>
          <cell r="F5808" t="e">
            <v>#N/A</v>
          </cell>
        </row>
        <row r="5809">
          <cell r="B5809" t="str">
            <v>19005804</v>
          </cell>
          <cell r="F5809" t="e">
            <v>#N/A</v>
          </cell>
        </row>
        <row r="5810">
          <cell r="B5810" t="str">
            <v>19005805</v>
          </cell>
          <cell r="F5810" t="e">
            <v>#N/A</v>
          </cell>
        </row>
        <row r="5811">
          <cell r="B5811" t="str">
            <v>19005806</v>
          </cell>
          <cell r="F5811" t="e">
            <v>#N/A</v>
          </cell>
        </row>
        <row r="5812">
          <cell r="B5812" t="str">
            <v>19005807</v>
          </cell>
          <cell r="F5812" t="e">
            <v>#N/A</v>
          </cell>
        </row>
        <row r="5813">
          <cell r="B5813" t="str">
            <v>19005808</v>
          </cell>
          <cell r="F5813" t="e">
            <v>#N/A</v>
          </cell>
        </row>
        <row r="5814">
          <cell r="B5814" t="str">
            <v>19005809</v>
          </cell>
          <cell r="F5814" t="e">
            <v>#N/A</v>
          </cell>
        </row>
        <row r="5815">
          <cell r="B5815" t="str">
            <v>19005810</v>
          </cell>
          <cell r="F5815" t="e">
            <v>#N/A</v>
          </cell>
        </row>
        <row r="5816">
          <cell r="B5816" t="str">
            <v>19005811</v>
          </cell>
          <cell r="F5816" t="e">
            <v>#N/A</v>
          </cell>
        </row>
        <row r="5817">
          <cell r="B5817" t="str">
            <v>19005812</v>
          </cell>
          <cell r="F5817" t="e">
            <v>#N/A</v>
          </cell>
        </row>
        <row r="5818">
          <cell r="B5818" t="str">
            <v>19005813</v>
          </cell>
          <cell r="F5818" t="e">
            <v>#N/A</v>
          </cell>
        </row>
        <row r="5819">
          <cell r="B5819" t="str">
            <v>19005814</v>
          </cell>
          <cell r="F5819" t="e">
            <v>#N/A</v>
          </cell>
        </row>
        <row r="5820">
          <cell r="B5820" t="str">
            <v>19005815</v>
          </cell>
          <cell r="F5820" t="e">
            <v>#N/A</v>
          </cell>
        </row>
        <row r="5821">
          <cell r="B5821" t="str">
            <v>19005816</v>
          </cell>
          <cell r="F5821" t="e">
            <v>#N/A</v>
          </cell>
        </row>
        <row r="5822">
          <cell r="B5822" t="str">
            <v>19005817</v>
          </cell>
          <cell r="F5822" t="e">
            <v>#N/A</v>
          </cell>
        </row>
        <row r="5823">
          <cell r="B5823" t="str">
            <v>19005818</v>
          </cell>
          <cell r="F5823" t="e">
            <v>#N/A</v>
          </cell>
        </row>
        <row r="5824">
          <cell r="B5824" t="str">
            <v>19005819</v>
          </cell>
          <cell r="F5824" t="e">
            <v>#N/A</v>
          </cell>
        </row>
        <row r="5825">
          <cell r="B5825" t="str">
            <v>19005820</v>
          </cell>
          <cell r="F5825" t="e">
            <v>#N/A</v>
          </cell>
        </row>
        <row r="5826">
          <cell r="B5826" t="str">
            <v>19005821</v>
          </cell>
          <cell r="F5826" t="e">
            <v>#N/A</v>
          </cell>
        </row>
        <row r="5827">
          <cell r="B5827" t="str">
            <v>19005822</v>
          </cell>
          <cell r="F5827" t="e">
            <v>#N/A</v>
          </cell>
        </row>
        <row r="5828">
          <cell r="B5828" t="str">
            <v>19005823</v>
          </cell>
          <cell r="F5828" t="e">
            <v>#N/A</v>
          </cell>
        </row>
        <row r="5829">
          <cell r="B5829" t="str">
            <v>19005824</v>
          </cell>
          <cell r="F5829" t="e">
            <v>#N/A</v>
          </cell>
        </row>
        <row r="5830">
          <cell r="B5830" t="str">
            <v>19005825</v>
          </cell>
          <cell r="F5830" t="e">
            <v>#N/A</v>
          </cell>
        </row>
        <row r="5831">
          <cell r="B5831" t="str">
            <v>19005826</v>
          </cell>
          <cell r="F5831" t="e">
            <v>#N/A</v>
          </cell>
        </row>
        <row r="5832">
          <cell r="B5832" t="str">
            <v>19005827</v>
          </cell>
          <cell r="F5832" t="e">
            <v>#N/A</v>
          </cell>
        </row>
        <row r="5833">
          <cell r="B5833" t="str">
            <v>19005828</v>
          </cell>
          <cell r="F5833" t="e">
            <v>#N/A</v>
          </cell>
        </row>
        <row r="5834">
          <cell r="B5834" t="str">
            <v>19005829</v>
          </cell>
          <cell r="F5834" t="e">
            <v>#N/A</v>
          </cell>
        </row>
        <row r="5835">
          <cell r="B5835" t="str">
            <v>19005830</v>
          </cell>
          <cell r="F5835" t="e">
            <v>#N/A</v>
          </cell>
        </row>
        <row r="5836">
          <cell r="B5836" t="str">
            <v>19005831</v>
          </cell>
          <cell r="F5836" t="e">
            <v>#N/A</v>
          </cell>
        </row>
        <row r="5837">
          <cell r="B5837" t="str">
            <v>19005832</v>
          </cell>
          <cell r="F5837" t="e">
            <v>#N/A</v>
          </cell>
        </row>
        <row r="5838">
          <cell r="B5838" t="str">
            <v>19005833</v>
          </cell>
          <cell r="F5838" t="e">
            <v>#N/A</v>
          </cell>
        </row>
        <row r="5839">
          <cell r="B5839" t="str">
            <v>19005834</v>
          </cell>
          <cell r="F5839" t="e">
            <v>#N/A</v>
          </cell>
        </row>
        <row r="5840">
          <cell r="B5840" t="str">
            <v>19005835</v>
          </cell>
          <cell r="F5840" t="e">
            <v>#N/A</v>
          </cell>
        </row>
        <row r="5841">
          <cell r="B5841" t="str">
            <v>19005836</v>
          </cell>
          <cell r="F5841" t="e">
            <v>#N/A</v>
          </cell>
        </row>
        <row r="5842">
          <cell r="B5842" t="str">
            <v>19005837</v>
          </cell>
          <cell r="F5842" t="e">
            <v>#N/A</v>
          </cell>
        </row>
        <row r="5843">
          <cell r="B5843" t="str">
            <v>19005838</v>
          </cell>
          <cell r="F5843" t="e">
            <v>#N/A</v>
          </cell>
        </row>
        <row r="5844">
          <cell r="B5844" t="str">
            <v>19005839</v>
          </cell>
          <cell r="F5844" t="e">
            <v>#N/A</v>
          </cell>
        </row>
        <row r="5845">
          <cell r="B5845" t="str">
            <v>19005840</v>
          </cell>
          <cell r="F5845" t="e">
            <v>#N/A</v>
          </cell>
        </row>
        <row r="5846">
          <cell r="B5846" t="str">
            <v>19005841</v>
          </cell>
          <cell r="F5846" t="e">
            <v>#N/A</v>
          </cell>
        </row>
        <row r="5847">
          <cell r="B5847" t="str">
            <v>19005842</v>
          </cell>
          <cell r="F5847" t="e">
            <v>#N/A</v>
          </cell>
        </row>
        <row r="5848">
          <cell r="B5848" t="str">
            <v>19005843</v>
          </cell>
          <cell r="F5848" t="e">
            <v>#N/A</v>
          </cell>
        </row>
        <row r="5849">
          <cell r="B5849" t="str">
            <v>19005844</v>
          </cell>
          <cell r="F5849" t="e">
            <v>#N/A</v>
          </cell>
        </row>
        <row r="5850">
          <cell r="B5850" t="str">
            <v>19005845</v>
          </cell>
          <cell r="F5850" t="e">
            <v>#N/A</v>
          </cell>
        </row>
        <row r="5851">
          <cell r="B5851" t="str">
            <v>19005846</v>
          </cell>
          <cell r="F5851" t="e">
            <v>#N/A</v>
          </cell>
        </row>
        <row r="5852">
          <cell r="B5852" t="str">
            <v>19005847</v>
          </cell>
          <cell r="F5852" t="e">
            <v>#N/A</v>
          </cell>
        </row>
        <row r="5853">
          <cell r="B5853" t="str">
            <v>19005848</v>
          </cell>
          <cell r="F5853" t="e">
            <v>#N/A</v>
          </cell>
        </row>
        <row r="5854">
          <cell r="B5854" t="str">
            <v>19005849</v>
          </cell>
          <cell r="F5854" t="e">
            <v>#N/A</v>
          </cell>
        </row>
        <row r="5855">
          <cell r="B5855" t="str">
            <v>19005850</v>
          </cell>
          <cell r="F5855" t="e">
            <v>#N/A</v>
          </cell>
        </row>
        <row r="5856">
          <cell r="B5856" t="str">
            <v>19005851</v>
          </cell>
          <cell r="F5856" t="e">
            <v>#N/A</v>
          </cell>
        </row>
        <row r="5857">
          <cell r="B5857" t="str">
            <v>19005852</v>
          </cell>
          <cell r="F5857" t="e">
            <v>#N/A</v>
          </cell>
        </row>
        <row r="5858">
          <cell r="B5858" t="str">
            <v>19005853</v>
          </cell>
          <cell r="F5858" t="e">
            <v>#N/A</v>
          </cell>
        </row>
        <row r="5859">
          <cell r="B5859" t="str">
            <v>19005854</v>
          </cell>
          <cell r="F5859" t="e">
            <v>#N/A</v>
          </cell>
        </row>
        <row r="5860">
          <cell r="B5860" t="str">
            <v>19005855</v>
          </cell>
          <cell r="F5860" t="e">
            <v>#N/A</v>
          </cell>
        </row>
        <row r="5861">
          <cell r="B5861" t="str">
            <v>19005856</v>
          </cell>
          <cell r="F5861" t="e">
            <v>#N/A</v>
          </cell>
        </row>
        <row r="5862">
          <cell r="B5862" t="str">
            <v>19005857</v>
          </cell>
          <cell r="F5862" t="e">
            <v>#N/A</v>
          </cell>
        </row>
        <row r="5863">
          <cell r="B5863" t="str">
            <v>19005858</v>
          </cell>
          <cell r="F5863" t="e">
            <v>#N/A</v>
          </cell>
        </row>
        <row r="5864">
          <cell r="B5864" t="str">
            <v>19005859</v>
          </cell>
          <cell r="F5864" t="e">
            <v>#N/A</v>
          </cell>
        </row>
        <row r="5865">
          <cell r="B5865" t="str">
            <v>19005860</v>
          </cell>
          <cell r="F5865" t="e">
            <v>#N/A</v>
          </cell>
        </row>
        <row r="5866">
          <cell r="B5866" t="str">
            <v>19005861</v>
          </cell>
          <cell r="F5866" t="e">
            <v>#N/A</v>
          </cell>
        </row>
        <row r="5867">
          <cell r="B5867" t="str">
            <v>19005862</v>
          </cell>
          <cell r="F5867" t="e">
            <v>#N/A</v>
          </cell>
        </row>
        <row r="5868">
          <cell r="B5868" t="str">
            <v>19005863</v>
          </cell>
          <cell r="F5868" t="e">
            <v>#N/A</v>
          </cell>
        </row>
        <row r="5869">
          <cell r="B5869" t="str">
            <v>19005864</v>
          </cell>
          <cell r="F5869" t="e">
            <v>#N/A</v>
          </cell>
        </row>
        <row r="5870">
          <cell r="B5870" t="str">
            <v>19005865</v>
          </cell>
          <cell r="F5870" t="e">
            <v>#N/A</v>
          </cell>
        </row>
        <row r="5871">
          <cell r="B5871" t="str">
            <v>19005866</v>
          </cell>
          <cell r="F5871" t="e">
            <v>#N/A</v>
          </cell>
        </row>
        <row r="5872">
          <cell r="B5872" t="str">
            <v>19005867</v>
          </cell>
          <cell r="F5872" t="e">
            <v>#N/A</v>
          </cell>
        </row>
        <row r="5873">
          <cell r="B5873" t="str">
            <v>19005868</v>
          </cell>
          <cell r="F5873" t="e">
            <v>#N/A</v>
          </cell>
        </row>
        <row r="5874">
          <cell r="B5874" t="str">
            <v>19005869</v>
          </cell>
          <cell r="F5874" t="e">
            <v>#N/A</v>
          </cell>
        </row>
        <row r="5875">
          <cell r="B5875" t="str">
            <v>19005870</v>
          </cell>
          <cell r="F5875" t="e">
            <v>#N/A</v>
          </cell>
        </row>
        <row r="5876">
          <cell r="B5876" t="str">
            <v>19005871</v>
          </cell>
          <cell r="F5876" t="e">
            <v>#N/A</v>
          </cell>
        </row>
        <row r="5877">
          <cell r="B5877" t="str">
            <v>19005872</v>
          </cell>
          <cell r="F5877" t="e">
            <v>#N/A</v>
          </cell>
        </row>
        <row r="5878">
          <cell r="B5878" t="str">
            <v>19005873</v>
          </cell>
          <cell r="F5878" t="e">
            <v>#N/A</v>
          </cell>
        </row>
        <row r="5879">
          <cell r="B5879" t="str">
            <v>19005874</v>
          </cell>
          <cell r="F5879" t="e">
            <v>#N/A</v>
          </cell>
        </row>
        <row r="5880">
          <cell r="B5880" t="str">
            <v>19005875</v>
          </cell>
          <cell r="F5880" t="e">
            <v>#N/A</v>
          </cell>
        </row>
        <row r="5881">
          <cell r="B5881" t="str">
            <v>19005876</v>
          </cell>
          <cell r="F5881" t="e">
            <v>#N/A</v>
          </cell>
        </row>
        <row r="5882">
          <cell r="B5882" t="str">
            <v>19005877</v>
          </cell>
          <cell r="F5882" t="e">
            <v>#N/A</v>
          </cell>
        </row>
        <row r="5883">
          <cell r="B5883" t="str">
            <v>19005878</v>
          </cell>
          <cell r="F5883" t="e">
            <v>#N/A</v>
          </cell>
        </row>
        <row r="5884">
          <cell r="B5884" t="str">
            <v>19005879</v>
          </cell>
          <cell r="F5884" t="e">
            <v>#N/A</v>
          </cell>
        </row>
        <row r="5885">
          <cell r="B5885" t="str">
            <v>19005880</v>
          </cell>
          <cell r="F5885" t="e">
            <v>#N/A</v>
          </cell>
        </row>
        <row r="5886">
          <cell r="B5886" t="str">
            <v>19005881</v>
          </cell>
          <cell r="F5886" t="e">
            <v>#N/A</v>
          </cell>
        </row>
        <row r="5887">
          <cell r="B5887" t="str">
            <v>19005882</v>
          </cell>
          <cell r="F5887" t="e">
            <v>#N/A</v>
          </cell>
        </row>
        <row r="5888">
          <cell r="B5888" t="str">
            <v>19005883</v>
          </cell>
          <cell r="F5888" t="e">
            <v>#N/A</v>
          </cell>
        </row>
        <row r="5889">
          <cell r="B5889" t="str">
            <v>19005884</v>
          </cell>
          <cell r="F5889" t="e">
            <v>#N/A</v>
          </cell>
        </row>
        <row r="5890">
          <cell r="B5890" t="str">
            <v>19005885</v>
          </cell>
          <cell r="F5890" t="e">
            <v>#N/A</v>
          </cell>
        </row>
        <row r="5891">
          <cell r="B5891" t="str">
            <v>19005886</v>
          </cell>
          <cell r="F5891" t="e">
            <v>#N/A</v>
          </cell>
        </row>
        <row r="5892">
          <cell r="B5892" t="str">
            <v>19005887</v>
          </cell>
          <cell r="F5892" t="e">
            <v>#N/A</v>
          </cell>
        </row>
        <row r="5893">
          <cell r="B5893" t="str">
            <v>19005888</v>
          </cell>
          <cell r="F5893" t="e">
            <v>#N/A</v>
          </cell>
        </row>
        <row r="5894">
          <cell r="B5894" t="str">
            <v>19005889</v>
          </cell>
          <cell r="F5894" t="e">
            <v>#N/A</v>
          </cell>
        </row>
        <row r="5895">
          <cell r="B5895" t="str">
            <v>19005890</v>
          </cell>
          <cell r="F5895" t="e">
            <v>#N/A</v>
          </cell>
        </row>
        <row r="5896">
          <cell r="B5896" t="str">
            <v>19005891</v>
          </cell>
          <cell r="F5896" t="e">
            <v>#N/A</v>
          </cell>
        </row>
        <row r="5897">
          <cell r="B5897" t="str">
            <v>19005892</v>
          </cell>
          <cell r="F5897" t="e">
            <v>#N/A</v>
          </cell>
        </row>
        <row r="5898">
          <cell r="B5898" t="str">
            <v>19005893</v>
          </cell>
          <cell r="F5898" t="e">
            <v>#N/A</v>
          </cell>
        </row>
        <row r="5899">
          <cell r="B5899" t="str">
            <v>19005894</v>
          </cell>
          <cell r="F5899" t="e">
            <v>#N/A</v>
          </cell>
        </row>
        <row r="5900">
          <cell r="B5900" t="str">
            <v>19005895</v>
          </cell>
          <cell r="F5900" t="e">
            <v>#N/A</v>
          </cell>
        </row>
        <row r="5901">
          <cell r="B5901" t="str">
            <v>19005896</v>
          </cell>
          <cell r="F5901" t="e">
            <v>#N/A</v>
          </cell>
        </row>
        <row r="5902">
          <cell r="B5902" t="str">
            <v>19005897</v>
          </cell>
          <cell r="F5902" t="e">
            <v>#N/A</v>
          </cell>
        </row>
        <row r="5903">
          <cell r="B5903" t="str">
            <v>19005898</v>
          </cell>
          <cell r="F5903" t="e">
            <v>#N/A</v>
          </cell>
        </row>
        <row r="5904">
          <cell r="B5904" t="str">
            <v>19005899</v>
          </cell>
          <cell r="F5904" t="e">
            <v>#N/A</v>
          </cell>
        </row>
        <row r="5905">
          <cell r="B5905" t="str">
            <v>19005900</v>
          </cell>
          <cell r="F5905" t="e">
            <v>#N/A</v>
          </cell>
        </row>
        <row r="5906">
          <cell r="B5906" t="str">
            <v>19005901</v>
          </cell>
          <cell r="F5906" t="e">
            <v>#N/A</v>
          </cell>
        </row>
        <row r="5907">
          <cell r="B5907" t="str">
            <v>19005902</v>
          </cell>
          <cell r="F5907" t="e">
            <v>#N/A</v>
          </cell>
        </row>
        <row r="5908">
          <cell r="B5908" t="str">
            <v>19005903</v>
          </cell>
          <cell r="F5908" t="e">
            <v>#N/A</v>
          </cell>
        </row>
        <row r="5909">
          <cell r="B5909" t="str">
            <v>19005904</v>
          </cell>
          <cell r="F5909" t="e">
            <v>#N/A</v>
          </cell>
        </row>
        <row r="5910">
          <cell r="B5910" t="str">
            <v>19005905</v>
          </cell>
          <cell r="F5910" t="e">
            <v>#N/A</v>
          </cell>
        </row>
        <row r="5911">
          <cell r="B5911" t="str">
            <v>19005906</v>
          </cell>
          <cell r="F5911" t="e">
            <v>#N/A</v>
          </cell>
        </row>
        <row r="5912">
          <cell r="B5912" t="str">
            <v>19005907</v>
          </cell>
          <cell r="F5912" t="e">
            <v>#N/A</v>
          </cell>
        </row>
        <row r="5913">
          <cell r="B5913" t="str">
            <v>19005908</v>
          </cell>
          <cell r="F5913" t="e">
            <v>#N/A</v>
          </cell>
        </row>
        <row r="5914">
          <cell r="B5914" t="str">
            <v>19005909</v>
          </cell>
          <cell r="F5914" t="e">
            <v>#N/A</v>
          </cell>
        </row>
        <row r="5915">
          <cell r="B5915" t="str">
            <v>19005910</v>
          </cell>
          <cell r="F5915" t="e">
            <v>#N/A</v>
          </cell>
        </row>
        <row r="5916">
          <cell r="B5916" t="str">
            <v>19005911</v>
          </cell>
          <cell r="F5916" t="e">
            <v>#N/A</v>
          </cell>
        </row>
        <row r="5917">
          <cell r="B5917" t="str">
            <v>19005912</v>
          </cell>
          <cell r="F5917" t="e">
            <v>#N/A</v>
          </cell>
        </row>
        <row r="5918">
          <cell r="B5918" t="str">
            <v>19005913</v>
          </cell>
          <cell r="F5918" t="e">
            <v>#N/A</v>
          </cell>
        </row>
        <row r="5919">
          <cell r="B5919" t="str">
            <v>19005914</v>
          </cell>
          <cell r="F5919" t="e">
            <v>#N/A</v>
          </cell>
        </row>
        <row r="5920">
          <cell r="B5920" t="str">
            <v>19005915</v>
          </cell>
          <cell r="F5920" t="e">
            <v>#N/A</v>
          </cell>
        </row>
        <row r="5921">
          <cell r="B5921" t="str">
            <v>19005916</v>
          </cell>
          <cell r="F5921" t="e">
            <v>#N/A</v>
          </cell>
        </row>
        <row r="5922">
          <cell r="B5922" t="str">
            <v>19005917</v>
          </cell>
          <cell r="F5922" t="e">
            <v>#N/A</v>
          </cell>
        </row>
        <row r="5923">
          <cell r="B5923" t="str">
            <v>19005918</v>
          </cell>
          <cell r="F5923" t="e">
            <v>#N/A</v>
          </cell>
        </row>
        <row r="5924">
          <cell r="B5924" t="str">
            <v>19005919</v>
          </cell>
          <cell r="F5924" t="e">
            <v>#N/A</v>
          </cell>
        </row>
        <row r="5925">
          <cell r="B5925" t="str">
            <v>19005920</v>
          </cell>
          <cell r="F5925" t="e">
            <v>#N/A</v>
          </cell>
        </row>
        <row r="5926">
          <cell r="B5926" t="str">
            <v>19005921</v>
          </cell>
          <cell r="F5926" t="e">
            <v>#N/A</v>
          </cell>
        </row>
        <row r="5927">
          <cell r="B5927" t="str">
            <v>19005922</v>
          </cell>
          <cell r="F5927" t="e">
            <v>#N/A</v>
          </cell>
        </row>
        <row r="5928">
          <cell r="B5928" t="str">
            <v>19005923</v>
          </cell>
          <cell r="F5928" t="e">
            <v>#N/A</v>
          </cell>
        </row>
        <row r="5929">
          <cell r="B5929" t="str">
            <v>19005924</v>
          </cell>
          <cell r="F5929" t="e">
            <v>#N/A</v>
          </cell>
        </row>
        <row r="5930">
          <cell r="B5930" t="str">
            <v>19005925</v>
          </cell>
          <cell r="F5930" t="e">
            <v>#N/A</v>
          </cell>
        </row>
        <row r="5931">
          <cell r="B5931" t="str">
            <v>19005926</v>
          </cell>
          <cell r="F5931" t="e">
            <v>#N/A</v>
          </cell>
        </row>
        <row r="5932">
          <cell r="B5932" t="str">
            <v>19005927</v>
          </cell>
          <cell r="F5932" t="e">
            <v>#N/A</v>
          </cell>
        </row>
        <row r="5933">
          <cell r="B5933" t="str">
            <v>19005928</v>
          </cell>
          <cell r="F5933" t="e">
            <v>#N/A</v>
          </cell>
        </row>
        <row r="5934">
          <cell r="B5934" t="str">
            <v>19005929</v>
          </cell>
          <cell r="F5934" t="e">
            <v>#N/A</v>
          </cell>
        </row>
        <row r="5935">
          <cell r="B5935" t="str">
            <v>19005930</v>
          </cell>
          <cell r="F5935" t="e">
            <v>#N/A</v>
          </cell>
        </row>
        <row r="5936">
          <cell r="B5936" t="str">
            <v>19005931</v>
          </cell>
          <cell r="F5936" t="e">
            <v>#N/A</v>
          </cell>
        </row>
        <row r="5937">
          <cell r="B5937" t="str">
            <v>19005932</v>
          </cell>
          <cell r="F5937" t="e">
            <v>#N/A</v>
          </cell>
        </row>
        <row r="5938">
          <cell r="B5938" t="str">
            <v>19005933</v>
          </cell>
          <cell r="F5938" t="e">
            <v>#N/A</v>
          </cell>
        </row>
        <row r="5939">
          <cell r="B5939" t="str">
            <v>19005934</v>
          </cell>
          <cell r="F5939" t="e">
            <v>#N/A</v>
          </cell>
        </row>
        <row r="5940">
          <cell r="B5940" t="str">
            <v>19005935</v>
          </cell>
          <cell r="F5940" t="e">
            <v>#N/A</v>
          </cell>
        </row>
        <row r="5941">
          <cell r="B5941" t="str">
            <v>19005936</v>
          </cell>
          <cell r="F5941" t="e">
            <v>#N/A</v>
          </cell>
        </row>
        <row r="5942">
          <cell r="B5942" t="str">
            <v>19005937</v>
          </cell>
          <cell r="F5942" t="e">
            <v>#N/A</v>
          </cell>
        </row>
        <row r="5943">
          <cell r="B5943" t="str">
            <v>19005938</v>
          </cell>
          <cell r="F5943" t="e">
            <v>#N/A</v>
          </cell>
        </row>
        <row r="5944">
          <cell r="B5944" t="str">
            <v>19005939</v>
          </cell>
          <cell r="F5944" t="e">
            <v>#N/A</v>
          </cell>
        </row>
        <row r="5945">
          <cell r="B5945" t="str">
            <v>19005940</v>
          </cell>
          <cell r="F5945" t="e">
            <v>#N/A</v>
          </cell>
        </row>
        <row r="5946">
          <cell r="B5946" t="str">
            <v>19005941</v>
          </cell>
          <cell r="F5946" t="e">
            <v>#N/A</v>
          </cell>
        </row>
        <row r="5947">
          <cell r="B5947" t="str">
            <v>19005942</v>
          </cell>
          <cell r="F5947" t="e">
            <v>#N/A</v>
          </cell>
        </row>
        <row r="5948">
          <cell r="B5948" t="str">
            <v>19005943</v>
          </cell>
          <cell r="F5948" t="e">
            <v>#N/A</v>
          </cell>
        </row>
        <row r="5949">
          <cell r="B5949" t="str">
            <v>19005944</v>
          </cell>
          <cell r="F5949" t="e">
            <v>#N/A</v>
          </cell>
        </row>
        <row r="5950">
          <cell r="B5950" t="str">
            <v>19005945</v>
          </cell>
          <cell r="F5950" t="e">
            <v>#N/A</v>
          </cell>
        </row>
        <row r="5951">
          <cell r="B5951" t="str">
            <v>19005946</v>
          </cell>
          <cell r="F5951" t="e">
            <v>#N/A</v>
          </cell>
        </row>
        <row r="5952">
          <cell r="B5952" t="str">
            <v>19005947</v>
          </cell>
          <cell r="F5952" t="e">
            <v>#N/A</v>
          </cell>
        </row>
        <row r="5953">
          <cell r="B5953" t="str">
            <v>19005948</v>
          </cell>
          <cell r="F5953" t="e">
            <v>#N/A</v>
          </cell>
        </row>
        <row r="5954">
          <cell r="B5954" t="str">
            <v>19005949</v>
          </cell>
          <cell r="F5954" t="e">
            <v>#N/A</v>
          </cell>
        </row>
        <row r="5955">
          <cell r="B5955" t="str">
            <v>19005950</v>
          </cell>
          <cell r="F5955" t="e">
            <v>#N/A</v>
          </cell>
        </row>
        <row r="5956">
          <cell r="B5956" t="str">
            <v>19005951</v>
          </cell>
          <cell r="F5956" t="e">
            <v>#N/A</v>
          </cell>
        </row>
        <row r="5957">
          <cell r="B5957" t="str">
            <v>19005952</v>
          </cell>
          <cell r="F5957" t="e">
            <v>#N/A</v>
          </cell>
        </row>
        <row r="5958">
          <cell r="B5958" t="str">
            <v>19005953</v>
          </cell>
          <cell r="F5958" t="e">
            <v>#N/A</v>
          </cell>
        </row>
        <row r="5959">
          <cell r="B5959" t="str">
            <v>19005954</v>
          </cell>
          <cell r="F5959" t="e">
            <v>#N/A</v>
          </cell>
        </row>
        <row r="5960">
          <cell r="B5960" t="str">
            <v>19005955</v>
          </cell>
          <cell r="F5960" t="e">
            <v>#N/A</v>
          </cell>
        </row>
        <row r="5961">
          <cell r="B5961" t="str">
            <v>19005956</v>
          </cell>
          <cell r="F5961" t="e">
            <v>#N/A</v>
          </cell>
        </row>
        <row r="5962">
          <cell r="B5962" t="str">
            <v>19005957</v>
          </cell>
          <cell r="F5962" t="e">
            <v>#N/A</v>
          </cell>
        </row>
        <row r="5963">
          <cell r="B5963" t="str">
            <v>19005958</v>
          </cell>
          <cell r="F5963" t="e">
            <v>#N/A</v>
          </cell>
        </row>
        <row r="5964">
          <cell r="B5964" t="str">
            <v>19005959</v>
          </cell>
          <cell r="F5964" t="e">
            <v>#N/A</v>
          </cell>
        </row>
        <row r="5965">
          <cell r="B5965" t="str">
            <v>19005960</v>
          </cell>
          <cell r="F5965" t="e">
            <v>#N/A</v>
          </cell>
        </row>
        <row r="5966">
          <cell r="B5966" t="str">
            <v>19005961</v>
          </cell>
          <cell r="F5966" t="e">
            <v>#N/A</v>
          </cell>
        </row>
        <row r="5967">
          <cell r="B5967" t="str">
            <v>19005962</v>
          </cell>
          <cell r="F5967" t="e">
            <v>#N/A</v>
          </cell>
        </row>
        <row r="5968">
          <cell r="B5968" t="str">
            <v>19005963</v>
          </cell>
          <cell r="F5968" t="e">
            <v>#N/A</v>
          </cell>
        </row>
        <row r="5969">
          <cell r="B5969" t="str">
            <v>19005964</v>
          </cell>
          <cell r="F5969" t="e">
            <v>#N/A</v>
          </cell>
        </row>
        <row r="5970">
          <cell r="B5970" t="str">
            <v>19005965</v>
          </cell>
          <cell r="F5970" t="e">
            <v>#N/A</v>
          </cell>
        </row>
        <row r="5971">
          <cell r="B5971" t="str">
            <v>19005966</v>
          </cell>
          <cell r="F5971" t="e">
            <v>#N/A</v>
          </cell>
        </row>
        <row r="5972">
          <cell r="B5972" t="str">
            <v>19005967</v>
          </cell>
          <cell r="F5972" t="e">
            <v>#N/A</v>
          </cell>
        </row>
        <row r="5973">
          <cell r="B5973" t="str">
            <v>19005968</v>
          </cell>
          <cell r="F5973" t="e">
            <v>#N/A</v>
          </cell>
        </row>
        <row r="5974">
          <cell r="B5974" t="str">
            <v>19005969</v>
          </cell>
          <cell r="F5974" t="e">
            <v>#N/A</v>
          </cell>
        </row>
        <row r="5975">
          <cell r="B5975" t="str">
            <v>19005970</v>
          </cell>
          <cell r="F5975" t="e">
            <v>#N/A</v>
          </cell>
        </row>
        <row r="5976">
          <cell r="B5976" t="str">
            <v>19005971</v>
          </cell>
          <cell r="F5976" t="e">
            <v>#N/A</v>
          </cell>
        </row>
        <row r="5977">
          <cell r="B5977" t="str">
            <v>19005972</v>
          </cell>
          <cell r="F5977" t="e">
            <v>#N/A</v>
          </cell>
        </row>
        <row r="5978">
          <cell r="B5978" t="str">
            <v>19005973</v>
          </cell>
          <cell r="F5978" t="e">
            <v>#N/A</v>
          </cell>
        </row>
        <row r="5979">
          <cell r="B5979" t="str">
            <v>19005974</v>
          </cell>
          <cell r="F5979" t="e">
            <v>#N/A</v>
          </cell>
        </row>
        <row r="5980">
          <cell r="B5980" t="str">
            <v>19005975</v>
          </cell>
          <cell r="F5980" t="e">
            <v>#N/A</v>
          </cell>
        </row>
        <row r="5981">
          <cell r="B5981" t="str">
            <v>19005976</v>
          </cell>
          <cell r="F5981" t="e">
            <v>#N/A</v>
          </cell>
        </row>
        <row r="5982">
          <cell r="B5982" t="str">
            <v>19005977</v>
          </cell>
          <cell r="F5982" t="e">
            <v>#N/A</v>
          </cell>
        </row>
        <row r="5983">
          <cell r="B5983" t="str">
            <v>19005978</v>
          </cell>
          <cell r="F5983" t="e">
            <v>#N/A</v>
          </cell>
        </row>
        <row r="5984">
          <cell r="B5984" t="str">
            <v>19005979</v>
          </cell>
          <cell r="F5984" t="e">
            <v>#N/A</v>
          </cell>
        </row>
        <row r="5985">
          <cell r="B5985" t="str">
            <v>19005980</v>
          </cell>
          <cell r="F5985" t="e">
            <v>#N/A</v>
          </cell>
        </row>
        <row r="5986">
          <cell r="B5986" t="str">
            <v>19005981</v>
          </cell>
          <cell r="F5986" t="e">
            <v>#N/A</v>
          </cell>
        </row>
        <row r="5987">
          <cell r="B5987" t="str">
            <v>19005982</v>
          </cell>
          <cell r="F5987" t="e">
            <v>#N/A</v>
          </cell>
        </row>
        <row r="5988">
          <cell r="B5988" t="str">
            <v>19005983</v>
          </cell>
          <cell r="F5988" t="e">
            <v>#N/A</v>
          </cell>
        </row>
        <row r="5989">
          <cell r="B5989" t="str">
            <v>19005984</v>
          </cell>
          <cell r="F5989" t="e">
            <v>#N/A</v>
          </cell>
        </row>
        <row r="5990">
          <cell r="B5990" t="str">
            <v>19005985</v>
          </cell>
          <cell r="F5990" t="e">
            <v>#N/A</v>
          </cell>
        </row>
        <row r="5991">
          <cell r="B5991" t="str">
            <v>19005986</v>
          </cell>
          <cell r="F5991" t="e">
            <v>#N/A</v>
          </cell>
        </row>
        <row r="5992">
          <cell r="B5992" t="str">
            <v>19005987</v>
          </cell>
          <cell r="F5992" t="e">
            <v>#N/A</v>
          </cell>
        </row>
        <row r="5993">
          <cell r="B5993" t="str">
            <v>19005988</v>
          </cell>
          <cell r="F5993" t="e">
            <v>#N/A</v>
          </cell>
        </row>
        <row r="5994">
          <cell r="B5994" t="str">
            <v>19005989</v>
          </cell>
          <cell r="F5994" t="e">
            <v>#N/A</v>
          </cell>
        </row>
        <row r="5995">
          <cell r="B5995" t="str">
            <v>19005990</v>
          </cell>
          <cell r="F5995" t="e">
            <v>#N/A</v>
          </cell>
        </row>
        <row r="5996">
          <cell r="B5996" t="str">
            <v>19005991</v>
          </cell>
          <cell r="F5996" t="e">
            <v>#N/A</v>
          </cell>
        </row>
        <row r="5997">
          <cell r="B5997" t="str">
            <v>19005992</v>
          </cell>
          <cell r="F5997" t="e">
            <v>#N/A</v>
          </cell>
        </row>
        <row r="5998">
          <cell r="B5998" t="str">
            <v>19005993</v>
          </cell>
          <cell r="F5998" t="e">
            <v>#N/A</v>
          </cell>
        </row>
        <row r="5999">
          <cell r="B5999" t="str">
            <v>19005994</v>
          </cell>
          <cell r="F5999" t="e">
            <v>#N/A</v>
          </cell>
        </row>
        <row r="6000">
          <cell r="B6000" t="str">
            <v>19005995</v>
          </cell>
          <cell r="F6000" t="e">
            <v>#N/A</v>
          </cell>
        </row>
        <row r="6001">
          <cell r="B6001" t="str">
            <v>19005996</v>
          </cell>
          <cell r="F6001" t="e">
            <v>#N/A</v>
          </cell>
        </row>
        <row r="6002">
          <cell r="B6002" t="str">
            <v>19005997</v>
          </cell>
          <cell r="F6002" t="e">
            <v>#N/A</v>
          </cell>
        </row>
        <row r="6003">
          <cell r="B6003" t="str">
            <v>19005998</v>
          </cell>
          <cell r="F6003" t="e">
            <v>#N/A</v>
          </cell>
        </row>
        <row r="6004">
          <cell r="B6004" t="str">
            <v>19005999</v>
          </cell>
          <cell r="F6004" t="e">
            <v>#N/A</v>
          </cell>
        </row>
        <row r="6005">
          <cell r="B6005" t="str">
            <v>19006000</v>
          </cell>
          <cell r="F6005" t="e">
            <v>#N/A</v>
          </cell>
        </row>
        <row r="6006">
          <cell r="B6006" t="str">
            <v>19006001</v>
          </cell>
          <cell r="F6006" t="e">
            <v>#N/A</v>
          </cell>
        </row>
        <row r="6007">
          <cell r="B6007" t="str">
            <v>19006002</v>
          </cell>
          <cell r="F6007" t="e">
            <v>#N/A</v>
          </cell>
        </row>
        <row r="6008">
          <cell r="B6008" t="str">
            <v>19006003</v>
          </cell>
          <cell r="F6008" t="e">
            <v>#N/A</v>
          </cell>
        </row>
        <row r="6009">
          <cell r="B6009" t="str">
            <v>19006004</v>
          </cell>
          <cell r="F6009" t="e">
            <v>#N/A</v>
          </cell>
        </row>
        <row r="6010">
          <cell r="B6010" t="str">
            <v>19006005</v>
          </cell>
          <cell r="F6010" t="e">
            <v>#N/A</v>
          </cell>
        </row>
        <row r="6011">
          <cell r="B6011" t="str">
            <v>19006006</v>
          </cell>
          <cell r="F6011" t="e">
            <v>#N/A</v>
          </cell>
        </row>
        <row r="6012">
          <cell r="B6012" t="str">
            <v>19006007</v>
          </cell>
          <cell r="F6012" t="e">
            <v>#N/A</v>
          </cell>
        </row>
        <row r="6013">
          <cell r="B6013" t="str">
            <v>19006008</v>
          </cell>
          <cell r="F6013" t="e">
            <v>#N/A</v>
          </cell>
        </row>
        <row r="6014">
          <cell r="B6014" t="str">
            <v>19006009</v>
          </cell>
          <cell r="F6014" t="e">
            <v>#N/A</v>
          </cell>
        </row>
        <row r="6015">
          <cell r="B6015" t="str">
            <v>19006010</v>
          </cell>
          <cell r="F6015" t="e">
            <v>#N/A</v>
          </cell>
        </row>
        <row r="6016">
          <cell r="B6016" t="str">
            <v>19006011</v>
          </cell>
          <cell r="F6016" t="e">
            <v>#N/A</v>
          </cell>
        </row>
        <row r="6017">
          <cell r="B6017" t="str">
            <v>19006012</v>
          </cell>
          <cell r="F6017" t="e">
            <v>#N/A</v>
          </cell>
        </row>
        <row r="6018">
          <cell r="B6018" t="str">
            <v>19006013</v>
          </cell>
          <cell r="F6018" t="e">
            <v>#N/A</v>
          </cell>
        </row>
        <row r="6019">
          <cell r="B6019" t="str">
            <v>19006014</v>
          </cell>
          <cell r="F6019" t="e">
            <v>#N/A</v>
          </cell>
        </row>
        <row r="6020">
          <cell r="B6020" t="str">
            <v>19006015</v>
          </cell>
          <cell r="F6020" t="e">
            <v>#N/A</v>
          </cell>
        </row>
        <row r="6021">
          <cell r="B6021" t="str">
            <v>19006016</v>
          </cell>
          <cell r="F6021" t="e">
            <v>#N/A</v>
          </cell>
        </row>
        <row r="6022">
          <cell r="B6022" t="str">
            <v>19006017</v>
          </cell>
          <cell r="F6022" t="e">
            <v>#N/A</v>
          </cell>
        </row>
        <row r="6023">
          <cell r="B6023" t="str">
            <v>19006018</v>
          </cell>
          <cell r="F6023" t="e">
            <v>#N/A</v>
          </cell>
        </row>
        <row r="6024">
          <cell r="B6024" t="str">
            <v>19006019</v>
          </cell>
          <cell r="F6024" t="e">
            <v>#N/A</v>
          </cell>
        </row>
        <row r="6025">
          <cell r="B6025" t="str">
            <v>19006020</v>
          </cell>
          <cell r="F6025" t="e">
            <v>#N/A</v>
          </cell>
        </row>
        <row r="6026">
          <cell r="B6026" t="str">
            <v>19006021</v>
          </cell>
          <cell r="F6026" t="e">
            <v>#N/A</v>
          </cell>
        </row>
        <row r="6027">
          <cell r="B6027" t="str">
            <v>19006022</v>
          </cell>
          <cell r="F6027" t="e">
            <v>#N/A</v>
          </cell>
        </row>
        <row r="6028">
          <cell r="B6028" t="str">
            <v>19006023</v>
          </cell>
          <cell r="F6028" t="e">
            <v>#N/A</v>
          </cell>
        </row>
        <row r="6029">
          <cell r="B6029" t="str">
            <v>19006024</v>
          </cell>
          <cell r="F6029" t="e">
            <v>#N/A</v>
          </cell>
        </row>
        <row r="6030">
          <cell r="B6030" t="str">
            <v>19006025</v>
          </cell>
          <cell r="F6030" t="e">
            <v>#N/A</v>
          </cell>
        </row>
        <row r="6031">
          <cell r="B6031" t="str">
            <v>19006026</v>
          </cell>
          <cell r="F6031" t="e">
            <v>#N/A</v>
          </cell>
        </row>
        <row r="6032">
          <cell r="B6032" t="str">
            <v>19006027</v>
          </cell>
          <cell r="F6032" t="e">
            <v>#N/A</v>
          </cell>
        </row>
        <row r="6033">
          <cell r="B6033" t="str">
            <v>19006028</v>
          </cell>
          <cell r="F6033" t="e">
            <v>#N/A</v>
          </cell>
        </row>
        <row r="6034">
          <cell r="B6034" t="str">
            <v>19006029</v>
          </cell>
          <cell r="F6034" t="e">
            <v>#N/A</v>
          </cell>
        </row>
        <row r="6035">
          <cell r="B6035" t="str">
            <v>19006030</v>
          </cell>
          <cell r="F6035" t="e">
            <v>#N/A</v>
          </cell>
        </row>
        <row r="6036">
          <cell r="B6036" t="str">
            <v>19006031</v>
          </cell>
          <cell r="F6036" t="e">
            <v>#N/A</v>
          </cell>
        </row>
        <row r="6037">
          <cell r="B6037" t="str">
            <v>19006032</v>
          </cell>
          <cell r="F6037" t="e">
            <v>#N/A</v>
          </cell>
        </row>
        <row r="6038">
          <cell r="B6038" t="str">
            <v>19006033</v>
          </cell>
          <cell r="F6038" t="e">
            <v>#N/A</v>
          </cell>
        </row>
        <row r="6039">
          <cell r="B6039" t="str">
            <v>19006034</v>
          </cell>
          <cell r="F6039" t="e">
            <v>#N/A</v>
          </cell>
        </row>
        <row r="6040">
          <cell r="B6040" t="str">
            <v>19006035</v>
          </cell>
          <cell r="F6040" t="e">
            <v>#N/A</v>
          </cell>
        </row>
        <row r="6041">
          <cell r="B6041" t="str">
            <v>19006036</v>
          </cell>
          <cell r="F6041" t="e">
            <v>#N/A</v>
          </cell>
        </row>
        <row r="6042">
          <cell r="B6042" t="str">
            <v>19006037</v>
          </cell>
          <cell r="F6042" t="e">
            <v>#N/A</v>
          </cell>
        </row>
        <row r="6043">
          <cell r="B6043" t="str">
            <v>19006038</v>
          </cell>
          <cell r="F6043" t="e">
            <v>#N/A</v>
          </cell>
        </row>
        <row r="6044">
          <cell r="B6044" t="str">
            <v>19006039</v>
          </cell>
          <cell r="F6044" t="e">
            <v>#N/A</v>
          </cell>
        </row>
        <row r="6045">
          <cell r="B6045" t="str">
            <v>19006040</v>
          </cell>
          <cell r="F6045" t="e">
            <v>#N/A</v>
          </cell>
        </row>
        <row r="6046">
          <cell r="B6046" t="str">
            <v>19006041</v>
          </cell>
          <cell r="F6046" t="e">
            <v>#N/A</v>
          </cell>
        </row>
        <row r="6047">
          <cell r="B6047" t="str">
            <v>19006042</v>
          </cell>
          <cell r="F6047" t="e">
            <v>#N/A</v>
          </cell>
        </row>
        <row r="6048">
          <cell r="B6048" t="str">
            <v>19006043</v>
          </cell>
          <cell r="F6048" t="e">
            <v>#N/A</v>
          </cell>
        </row>
        <row r="6049">
          <cell r="B6049" t="str">
            <v>19006044</v>
          </cell>
          <cell r="F6049" t="e">
            <v>#N/A</v>
          </cell>
        </row>
        <row r="6050">
          <cell r="B6050" t="str">
            <v>19006045</v>
          </cell>
          <cell r="F6050" t="e">
            <v>#N/A</v>
          </cell>
        </row>
        <row r="6051">
          <cell r="B6051" t="str">
            <v>19006046</v>
          </cell>
          <cell r="F6051" t="e">
            <v>#N/A</v>
          </cell>
        </row>
        <row r="6052">
          <cell r="B6052" t="str">
            <v>19006047</v>
          </cell>
          <cell r="F6052" t="e">
            <v>#N/A</v>
          </cell>
        </row>
        <row r="6053">
          <cell r="B6053" t="str">
            <v>19006048</v>
          </cell>
          <cell r="F6053" t="e">
            <v>#N/A</v>
          </cell>
        </row>
        <row r="6054">
          <cell r="B6054" t="str">
            <v>19006049</v>
          </cell>
          <cell r="F6054" t="e">
            <v>#N/A</v>
          </cell>
        </row>
        <row r="6055">
          <cell r="B6055" t="str">
            <v>19006050</v>
          </cell>
          <cell r="F6055" t="e">
            <v>#N/A</v>
          </cell>
        </row>
        <row r="6056">
          <cell r="B6056" t="str">
            <v>19006051</v>
          </cell>
          <cell r="F6056" t="e">
            <v>#N/A</v>
          </cell>
        </row>
        <row r="6057">
          <cell r="B6057" t="str">
            <v>19006052</v>
          </cell>
          <cell r="F6057" t="e">
            <v>#N/A</v>
          </cell>
        </row>
        <row r="6058">
          <cell r="B6058" t="str">
            <v>19006053</v>
          </cell>
          <cell r="F6058" t="e">
            <v>#N/A</v>
          </cell>
        </row>
        <row r="6059">
          <cell r="B6059" t="str">
            <v>19006054</v>
          </cell>
          <cell r="F6059" t="e">
            <v>#N/A</v>
          </cell>
        </row>
        <row r="6060">
          <cell r="B6060" t="str">
            <v>19006055</v>
          </cell>
          <cell r="F6060" t="e">
            <v>#N/A</v>
          </cell>
        </row>
        <row r="6061">
          <cell r="B6061" t="str">
            <v>19006056</v>
          </cell>
          <cell r="F6061" t="e">
            <v>#N/A</v>
          </cell>
        </row>
        <row r="6062">
          <cell r="B6062" t="str">
            <v>19006057</v>
          </cell>
          <cell r="F6062" t="e">
            <v>#N/A</v>
          </cell>
        </row>
        <row r="6063">
          <cell r="B6063" t="str">
            <v>19006058</v>
          </cell>
          <cell r="F6063" t="e">
            <v>#N/A</v>
          </cell>
        </row>
        <row r="6064">
          <cell r="B6064" t="str">
            <v>19006059</v>
          </cell>
          <cell r="F6064" t="e">
            <v>#N/A</v>
          </cell>
        </row>
        <row r="6065">
          <cell r="B6065" t="str">
            <v>19006060</v>
          </cell>
          <cell r="F6065" t="e">
            <v>#N/A</v>
          </cell>
        </row>
        <row r="6066">
          <cell r="B6066" t="str">
            <v>19006061</v>
          </cell>
          <cell r="F6066" t="e">
            <v>#N/A</v>
          </cell>
        </row>
        <row r="6067">
          <cell r="B6067" t="str">
            <v>19006062</v>
          </cell>
          <cell r="F6067" t="e">
            <v>#N/A</v>
          </cell>
        </row>
        <row r="6068">
          <cell r="B6068" t="str">
            <v>19006063</v>
          </cell>
          <cell r="F6068" t="e">
            <v>#N/A</v>
          </cell>
        </row>
        <row r="6069">
          <cell r="B6069" t="str">
            <v>19006064</v>
          </cell>
          <cell r="F6069" t="e">
            <v>#N/A</v>
          </cell>
        </row>
        <row r="6070">
          <cell r="B6070" t="str">
            <v>19006065</v>
          </cell>
          <cell r="F6070" t="e">
            <v>#N/A</v>
          </cell>
        </row>
        <row r="6071">
          <cell r="B6071" t="str">
            <v>19006066</v>
          </cell>
          <cell r="F6071" t="e">
            <v>#N/A</v>
          </cell>
        </row>
        <row r="6072">
          <cell r="B6072" t="str">
            <v>19006067</v>
          </cell>
          <cell r="F6072" t="e">
            <v>#N/A</v>
          </cell>
        </row>
        <row r="6073">
          <cell r="B6073" t="str">
            <v>19006068</v>
          </cell>
          <cell r="F6073" t="e">
            <v>#N/A</v>
          </cell>
        </row>
        <row r="6074">
          <cell r="B6074" t="str">
            <v>19006069</v>
          </cell>
          <cell r="F6074" t="e">
            <v>#N/A</v>
          </cell>
        </row>
        <row r="6075">
          <cell r="B6075" t="str">
            <v>19006070</v>
          </cell>
          <cell r="F6075" t="e">
            <v>#N/A</v>
          </cell>
        </row>
        <row r="6076">
          <cell r="B6076" t="str">
            <v>19006071</v>
          </cell>
          <cell r="F6076" t="e">
            <v>#N/A</v>
          </cell>
        </row>
        <row r="6077">
          <cell r="B6077" t="str">
            <v>19006072</v>
          </cell>
          <cell r="F6077" t="e">
            <v>#N/A</v>
          </cell>
        </row>
        <row r="6078">
          <cell r="B6078" t="str">
            <v>19006073</v>
          </cell>
          <cell r="F6078" t="e">
            <v>#N/A</v>
          </cell>
        </row>
        <row r="6079">
          <cell r="B6079" t="str">
            <v>19006074</v>
          </cell>
          <cell r="F6079" t="e">
            <v>#N/A</v>
          </cell>
        </row>
        <row r="6080">
          <cell r="B6080" t="str">
            <v>19006075</v>
          </cell>
          <cell r="F6080" t="e">
            <v>#N/A</v>
          </cell>
        </row>
        <row r="6081">
          <cell r="B6081" t="str">
            <v>19006076</v>
          </cell>
          <cell r="F6081" t="e">
            <v>#N/A</v>
          </cell>
        </row>
        <row r="6082">
          <cell r="B6082" t="str">
            <v>19006077</v>
          </cell>
          <cell r="F6082" t="e">
            <v>#N/A</v>
          </cell>
        </row>
        <row r="6083">
          <cell r="B6083" t="str">
            <v>19006078</v>
          </cell>
          <cell r="F6083" t="e">
            <v>#N/A</v>
          </cell>
        </row>
        <row r="6084">
          <cell r="B6084" t="str">
            <v>19006079</v>
          </cell>
          <cell r="F6084" t="e">
            <v>#N/A</v>
          </cell>
        </row>
        <row r="6085">
          <cell r="B6085" t="str">
            <v>19006080</v>
          </cell>
          <cell r="F6085" t="e">
            <v>#N/A</v>
          </cell>
        </row>
        <row r="6086">
          <cell r="B6086" t="str">
            <v>19006081</v>
          </cell>
          <cell r="F6086" t="e">
            <v>#N/A</v>
          </cell>
        </row>
        <row r="6087">
          <cell r="B6087" t="str">
            <v>19006082</v>
          </cell>
          <cell r="F6087" t="e">
            <v>#N/A</v>
          </cell>
        </row>
        <row r="6088">
          <cell r="B6088" t="str">
            <v>19006083</v>
          </cell>
          <cell r="F6088" t="e">
            <v>#N/A</v>
          </cell>
        </row>
        <row r="6089">
          <cell r="B6089" t="str">
            <v>19006084</v>
          </cell>
          <cell r="F6089" t="e">
            <v>#N/A</v>
          </cell>
        </row>
        <row r="6090">
          <cell r="B6090" t="str">
            <v>19006085</v>
          </cell>
          <cell r="F6090" t="e">
            <v>#N/A</v>
          </cell>
        </row>
        <row r="6091">
          <cell r="B6091" t="str">
            <v>19006086</v>
          </cell>
          <cell r="F6091" t="e">
            <v>#N/A</v>
          </cell>
        </row>
        <row r="6092">
          <cell r="B6092" t="str">
            <v>19006087</v>
          </cell>
          <cell r="F6092" t="e">
            <v>#N/A</v>
          </cell>
        </row>
        <row r="6093">
          <cell r="B6093" t="str">
            <v>19006088</v>
          </cell>
          <cell r="F6093" t="e">
            <v>#N/A</v>
          </cell>
        </row>
        <row r="6094">
          <cell r="B6094" t="str">
            <v>19006089</v>
          </cell>
          <cell r="F6094" t="e">
            <v>#N/A</v>
          </cell>
        </row>
        <row r="6095">
          <cell r="B6095" t="str">
            <v>19006090</v>
          </cell>
          <cell r="F6095" t="e">
            <v>#N/A</v>
          </cell>
        </row>
        <row r="6096">
          <cell r="B6096" t="str">
            <v>19006091</v>
          </cell>
          <cell r="F6096" t="e">
            <v>#N/A</v>
          </cell>
        </row>
        <row r="6097">
          <cell r="B6097" t="str">
            <v>19006092</v>
          </cell>
          <cell r="F6097" t="e">
            <v>#N/A</v>
          </cell>
        </row>
        <row r="6098">
          <cell r="B6098" t="str">
            <v>19006093</v>
          </cell>
          <cell r="F6098" t="e">
            <v>#N/A</v>
          </cell>
        </row>
        <row r="6099">
          <cell r="B6099" t="str">
            <v>19006094</v>
          </cell>
          <cell r="F6099" t="e">
            <v>#N/A</v>
          </cell>
        </row>
        <row r="6100">
          <cell r="B6100" t="str">
            <v>19006095</v>
          </cell>
          <cell r="F6100" t="e">
            <v>#N/A</v>
          </cell>
        </row>
        <row r="6101">
          <cell r="B6101" t="str">
            <v>19006096</v>
          </cell>
          <cell r="F6101" t="e">
            <v>#N/A</v>
          </cell>
        </row>
        <row r="6102">
          <cell r="B6102" t="str">
            <v>19006097</v>
          </cell>
          <cell r="F6102" t="e">
            <v>#N/A</v>
          </cell>
        </row>
        <row r="6103">
          <cell r="B6103" t="str">
            <v>19006098</v>
          </cell>
          <cell r="F6103" t="e">
            <v>#N/A</v>
          </cell>
        </row>
        <row r="6104">
          <cell r="B6104" t="str">
            <v>19006099</v>
          </cell>
          <cell r="F6104" t="e">
            <v>#N/A</v>
          </cell>
        </row>
        <row r="6105">
          <cell r="B6105" t="str">
            <v>19006100</v>
          </cell>
          <cell r="F6105" t="e">
            <v>#N/A</v>
          </cell>
        </row>
        <row r="6106">
          <cell r="B6106" t="str">
            <v>19006101</v>
          </cell>
          <cell r="F6106" t="e">
            <v>#N/A</v>
          </cell>
        </row>
        <row r="6107">
          <cell r="B6107" t="str">
            <v>19006102</v>
          </cell>
          <cell r="F6107" t="e">
            <v>#N/A</v>
          </cell>
        </row>
        <row r="6108">
          <cell r="B6108" t="str">
            <v>19006103</v>
          </cell>
          <cell r="F6108" t="e">
            <v>#N/A</v>
          </cell>
        </row>
        <row r="6109">
          <cell r="B6109" t="str">
            <v>19006104</v>
          </cell>
          <cell r="F6109" t="e">
            <v>#N/A</v>
          </cell>
        </row>
        <row r="6110">
          <cell r="B6110" t="str">
            <v>19006105</v>
          </cell>
          <cell r="F6110" t="e">
            <v>#N/A</v>
          </cell>
        </row>
        <row r="6111">
          <cell r="B6111" t="str">
            <v>19006106</v>
          </cell>
          <cell r="F6111" t="e">
            <v>#N/A</v>
          </cell>
        </row>
        <row r="6112">
          <cell r="B6112" t="str">
            <v>19006107</v>
          </cell>
          <cell r="F6112" t="e">
            <v>#N/A</v>
          </cell>
        </row>
        <row r="6113">
          <cell r="B6113" t="str">
            <v>19006108</v>
          </cell>
          <cell r="F6113" t="e">
            <v>#N/A</v>
          </cell>
        </row>
        <row r="6114">
          <cell r="B6114" t="str">
            <v>19006109</v>
          </cell>
          <cell r="F6114" t="e">
            <v>#N/A</v>
          </cell>
        </row>
        <row r="6115">
          <cell r="B6115" t="str">
            <v>19006110</v>
          </cell>
          <cell r="F6115" t="e">
            <v>#N/A</v>
          </cell>
        </row>
        <row r="6116">
          <cell r="B6116" t="str">
            <v>19006111</v>
          </cell>
          <cell r="F6116" t="e">
            <v>#N/A</v>
          </cell>
        </row>
        <row r="6117">
          <cell r="B6117" t="str">
            <v>19006112</v>
          </cell>
          <cell r="F6117" t="e">
            <v>#N/A</v>
          </cell>
        </row>
        <row r="6118">
          <cell r="B6118" t="str">
            <v>19006113</v>
          </cell>
          <cell r="F6118" t="e">
            <v>#N/A</v>
          </cell>
        </row>
        <row r="6119">
          <cell r="B6119" t="str">
            <v>19006114</v>
          </cell>
          <cell r="F6119" t="e">
            <v>#N/A</v>
          </cell>
        </row>
        <row r="6120">
          <cell r="B6120" t="str">
            <v>19006115</v>
          </cell>
          <cell r="F6120" t="e">
            <v>#N/A</v>
          </cell>
        </row>
        <row r="6121">
          <cell r="B6121" t="str">
            <v>19006116</v>
          </cell>
          <cell r="F6121" t="e">
            <v>#N/A</v>
          </cell>
        </row>
        <row r="6122">
          <cell r="B6122" t="str">
            <v>19006117</v>
          </cell>
          <cell r="F6122" t="e">
            <v>#N/A</v>
          </cell>
        </row>
        <row r="6123">
          <cell r="B6123" t="str">
            <v>19006118</v>
          </cell>
          <cell r="F6123" t="e">
            <v>#N/A</v>
          </cell>
        </row>
        <row r="6124">
          <cell r="B6124" t="str">
            <v>19006119</v>
          </cell>
          <cell r="F6124" t="e">
            <v>#N/A</v>
          </cell>
        </row>
        <row r="6125">
          <cell r="B6125" t="str">
            <v>19006120</v>
          </cell>
          <cell r="F6125" t="e">
            <v>#N/A</v>
          </cell>
        </row>
        <row r="6126">
          <cell r="B6126" t="str">
            <v>19006121</v>
          </cell>
          <cell r="F6126" t="e">
            <v>#N/A</v>
          </cell>
        </row>
        <row r="6127">
          <cell r="B6127" t="str">
            <v>19006122</v>
          </cell>
          <cell r="F6127" t="e">
            <v>#N/A</v>
          </cell>
        </row>
        <row r="6128">
          <cell r="B6128" t="str">
            <v>19006123</v>
          </cell>
          <cell r="F6128" t="e">
            <v>#N/A</v>
          </cell>
        </row>
        <row r="6129">
          <cell r="B6129" t="str">
            <v>19006124</v>
          </cell>
          <cell r="F6129" t="e">
            <v>#N/A</v>
          </cell>
        </row>
        <row r="6130">
          <cell r="B6130" t="str">
            <v>19006125</v>
          </cell>
          <cell r="F6130" t="e">
            <v>#N/A</v>
          </cell>
        </row>
        <row r="6131">
          <cell r="B6131" t="str">
            <v>19006126</v>
          </cell>
          <cell r="F6131" t="e">
            <v>#N/A</v>
          </cell>
        </row>
        <row r="6132">
          <cell r="B6132" t="str">
            <v>19006127</v>
          </cell>
          <cell r="F6132" t="e">
            <v>#N/A</v>
          </cell>
        </row>
        <row r="6133">
          <cell r="B6133" t="str">
            <v>19006128</v>
          </cell>
          <cell r="F6133" t="e">
            <v>#N/A</v>
          </cell>
        </row>
        <row r="6134">
          <cell r="B6134" t="str">
            <v>19006129</v>
          </cell>
          <cell r="F6134" t="e">
            <v>#N/A</v>
          </cell>
        </row>
        <row r="6135">
          <cell r="B6135" t="str">
            <v>19006130</v>
          </cell>
          <cell r="F6135" t="e">
            <v>#N/A</v>
          </cell>
        </row>
        <row r="6136">
          <cell r="B6136" t="str">
            <v>19006131</v>
          </cell>
          <cell r="F6136" t="e">
            <v>#N/A</v>
          </cell>
        </row>
        <row r="6137">
          <cell r="B6137" t="str">
            <v>19006132</v>
          </cell>
          <cell r="F6137" t="e">
            <v>#N/A</v>
          </cell>
        </row>
        <row r="6138">
          <cell r="B6138" t="str">
            <v>19006133</v>
          </cell>
          <cell r="F6138" t="e">
            <v>#N/A</v>
          </cell>
        </row>
        <row r="6139">
          <cell r="B6139" t="str">
            <v>19006134</v>
          </cell>
          <cell r="F6139" t="e">
            <v>#N/A</v>
          </cell>
        </row>
        <row r="6140">
          <cell r="B6140" t="str">
            <v>19006135</v>
          </cell>
          <cell r="F6140" t="e">
            <v>#N/A</v>
          </cell>
        </row>
        <row r="6141">
          <cell r="B6141" t="str">
            <v>19006136</v>
          </cell>
          <cell r="F6141" t="e">
            <v>#N/A</v>
          </cell>
        </row>
        <row r="6142">
          <cell r="B6142" t="str">
            <v>19006137</v>
          </cell>
          <cell r="F6142" t="e">
            <v>#N/A</v>
          </cell>
        </row>
        <row r="6143">
          <cell r="B6143" t="str">
            <v>19006138</v>
          </cell>
          <cell r="F6143" t="e">
            <v>#N/A</v>
          </cell>
        </row>
        <row r="6144">
          <cell r="B6144" t="str">
            <v>19006139</v>
          </cell>
          <cell r="F6144" t="e">
            <v>#N/A</v>
          </cell>
        </row>
        <row r="6145">
          <cell r="B6145" t="str">
            <v>19006140</v>
          </cell>
          <cell r="F6145" t="e">
            <v>#N/A</v>
          </cell>
        </row>
        <row r="6146">
          <cell r="B6146" t="str">
            <v>19006141</v>
          </cell>
          <cell r="F6146" t="e">
            <v>#N/A</v>
          </cell>
        </row>
        <row r="6147">
          <cell r="B6147" t="str">
            <v>19006142</v>
          </cell>
          <cell r="F6147" t="e">
            <v>#N/A</v>
          </cell>
        </row>
        <row r="6148">
          <cell r="B6148" t="str">
            <v>19006143</v>
          </cell>
          <cell r="F6148" t="e">
            <v>#N/A</v>
          </cell>
        </row>
        <row r="6149">
          <cell r="B6149" t="str">
            <v>19006144</v>
          </cell>
          <cell r="F6149" t="e">
            <v>#N/A</v>
          </cell>
        </row>
        <row r="6150">
          <cell r="B6150" t="str">
            <v>19006145</v>
          </cell>
          <cell r="F6150" t="e">
            <v>#N/A</v>
          </cell>
        </row>
        <row r="6151">
          <cell r="B6151" t="str">
            <v>19006146</v>
          </cell>
          <cell r="F6151" t="e">
            <v>#N/A</v>
          </cell>
        </row>
        <row r="6152">
          <cell r="B6152" t="str">
            <v>19006147</v>
          </cell>
          <cell r="F6152" t="e">
            <v>#N/A</v>
          </cell>
        </row>
        <row r="6153">
          <cell r="B6153" t="str">
            <v>19006148</v>
          </cell>
          <cell r="F6153" t="e">
            <v>#N/A</v>
          </cell>
        </row>
        <row r="6154">
          <cell r="B6154" t="str">
            <v>19006149</v>
          </cell>
          <cell r="F6154" t="e">
            <v>#N/A</v>
          </cell>
        </row>
        <row r="6155">
          <cell r="B6155" t="str">
            <v>19006150</v>
          </cell>
          <cell r="F6155" t="e">
            <v>#N/A</v>
          </cell>
        </row>
        <row r="6156">
          <cell r="B6156" t="str">
            <v>19006151</v>
          </cell>
          <cell r="F6156" t="e">
            <v>#N/A</v>
          </cell>
        </row>
        <row r="6157">
          <cell r="B6157" t="str">
            <v>19006152</v>
          </cell>
          <cell r="F6157" t="e">
            <v>#N/A</v>
          </cell>
        </row>
        <row r="6158">
          <cell r="B6158" t="str">
            <v>19006153</v>
          </cell>
          <cell r="F6158" t="e">
            <v>#N/A</v>
          </cell>
        </row>
        <row r="6159">
          <cell r="B6159" t="str">
            <v>19006154</v>
          </cell>
          <cell r="F6159" t="e">
            <v>#N/A</v>
          </cell>
        </row>
        <row r="6160">
          <cell r="B6160" t="str">
            <v>19006155</v>
          </cell>
          <cell r="F6160" t="e">
            <v>#N/A</v>
          </cell>
        </row>
        <row r="6161">
          <cell r="B6161" t="str">
            <v>19006156</v>
          </cell>
          <cell r="F6161" t="e">
            <v>#N/A</v>
          </cell>
        </row>
        <row r="6162">
          <cell r="B6162" t="str">
            <v>19006157</v>
          </cell>
          <cell r="F6162" t="e">
            <v>#N/A</v>
          </cell>
        </row>
        <row r="6163">
          <cell r="B6163" t="str">
            <v>19006158</v>
          </cell>
          <cell r="F6163" t="e">
            <v>#N/A</v>
          </cell>
        </row>
        <row r="6164">
          <cell r="B6164" t="str">
            <v>19006159</v>
          </cell>
          <cell r="F6164" t="e">
            <v>#N/A</v>
          </cell>
        </row>
        <row r="6165">
          <cell r="B6165" t="str">
            <v>19006160</v>
          </cell>
          <cell r="F6165" t="e">
            <v>#N/A</v>
          </cell>
        </row>
        <row r="6166">
          <cell r="B6166" t="str">
            <v>19006161</v>
          </cell>
          <cell r="F6166" t="e">
            <v>#N/A</v>
          </cell>
        </row>
        <row r="6167">
          <cell r="B6167" t="str">
            <v>19006162</v>
          </cell>
          <cell r="F6167" t="e">
            <v>#N/A</v>
          </cell>
        </row>
        <row r="6168">
          <cell r="B6168" t="str">
            <v>19006163</v>
          </cell>
          <cell r="F6168" t="e">
            <v>#N/A</v>
          </cell>
        </row>
        <row r="6169">
          <cell r="B6169" t="str">
            <v>19006164</v>
          </cell>
          <cell r="F6169" t="e">
            <v>#N/A</v>
          </cell>
        </row>
        <row r="6170">
          <cell r="B6170" t="str">
            <v>19006165</v>
          </cell>
          <cell r="F6170" t="e">
            <v>#N/A</v>
          </cell>
        </row>
        <row r="6171">
          <cell r="B6171" t="str">
            <v>19006166</v>
          </cell>
          <cell r="F6171" t="e">
            <v>#N/A</v>
          </cell>
        </row>
        <row r="6172">
          <cell r="B6172" t="str">
            <v>19006167</v>
          </cell>
          <cell r="F6172" t="e">
            <v>#N/A</v>
          </cell>
        </row>
        <row r="6173">
          <cell r="B6173" t="str">
            <v>19006168</v>
          </cell>
          <cell r="F6173" t="e">
            <v>#N/A</v>
          </cell>
        </row>
        <row r="6174">
          <cell r="B6174" t="str">
            <v>19006169</v>
          </cell>
          <cell r="F6174" t="e">
            <v>#N/A</v>
          </cell>
        </row>
        <row r="6175">
          <cell r="B6175" t="str">
            <v>19006170</v>
          </cell>
          <cell r="F6175" t="e">
            <v>#N/A</v>
          </cell>
        </row>
        <row r="6176">
          <cell r="B6176" t="str">
            <v>19006171</v>
          </cell>
          <cell r="F6176" t="e">
            <v>#N/A</v>
          </cell>
        </row>
        <row r="6177">
          <cell r="B6177" t="str">
            <v>19006172</v>
          </cell>
          <cell r="F6177" t="e">
            <v>#N/A</v>
          </cell>
        </row>
        <row r="6178">
          <cell r="B6178" t="str">
            <v>19006173</v>
          </cell>
          <cell r="F6178" t="e">
            <v>#N/A</v>
          </cell>
        </row>
        <row r="6179">
          <cell r="B6179" t="str">
            <v>19006174</v>
          </cell>
          <cell r="F6179" t="e">
            <v>#N/A</v>
          </cell>
        </row>
        <row r="6180">
          <cell r="B6180" t="str">
            <v>19006175</v>
          </cell>
          <cell r="F6180" t="e">
            <v>#N/A</v>
          </cell>
        </row>
        <row r="6181">
          <cell r="B6181" t="str">
            <v>19006176</v>
          </cell>
          <cell r="F6181" t="e">
            <v>#N/A</v>
          </cell>
        </row>
        <row r="6182">
          <cell r="B6182" t="str">
            <v>19006177</v>
          </cell>
          <cell r="F6182" t="e">
            <v>#N/A</v>
          </cell>
        </row>
        <row r="6183">
          <cell r="B6183" t="str">
            <v>19006178</v>
          </cell>
          <cell r="F6183" t="e">
            <v>#N/A</v>
          </cell>
        </row>
        <row r="6184">
          <cell r="B6184" t="str">
            <v>19006179</v>
          </cell>
          <cell r="F6184" t="e">
            <v>#N/A</v>
          </cell>
        </row>
        <row r="6185">
          <cell r="B6185" t="str">
            <v>19006180</v>
          </cell>
          <cell r="F6185" t="e">
            <v>#N/A</v>
          </cell>
        </row>
        <row r="6186">
          <cell r="B6186" t="str">
            <v>19006181</v>
          </cell>
          <cell r="F6186" t="e">
            <v>#N/A</v>
          </cell>
        </row>
        <row r="6187">
          <cell r="B6187" t="str">
            <v>19006182</v>
          </cell>
          <cell r="F6187" t="e">
            <v>#N/A</v>
          </cell>
        </row>
        <row r="6188">
          <cell r="B6188" t="str">
            <v>19006183</v>
          </cell>
          <cell r="F6188" t="e">
            <v>#N/A</v>
          </cell>
        </row>
        <row r="6189">
          <cell r="B6189" t="str">
            <v>19006184</v>
          </cell>
          <cell r="F6189" t="e">
            <v>#N/A</v>
          </cell>
        </row>
        <row r="6190">
          <cell r="B6190" t="str">
            <v>19006185</v>
          </cell>
          <cell r="F6190" t="e">
            <v>#N/A</v>
          </cell>
        </row>
        <row r="6191">
          <cell r="B6191" t="str">
            <v>19006186</v>
          </cell>
          <cell r="F6191" t="e">
            <v>#N/A</v>
          </cell>
        </row>
        <row r="6192">
          <cell r="B6192" t="str">
            <v>19006187</v>
          </cell>
          <cell r="F6192" t="e">
            <v>#N/A</v>
          </cell>
        </row>
        <row r="6193">
          <cell r="B6193" t="str">
            <v>19006188</v>
          </cell>
          <cell r="F6193" t="e">
            <v>#N/A</v>
          </cell>
        </row>
        <row r="6194">
          <cell r="B6194" t="str">
            <v>19006189</v>
          </cell>
          <cell r="F6194" t="e">
            <v>#N/A</v>
          </cell>
        </row>
        <row r="6195">
          <cell r="B6195" t="str">
            <v>19006190</v>
          </cell>
          <cell r="F6195" t="e">
            <v>#N/A</v>
          </cell>
        </row>
        <row r="6196">
          <cell r="B6196" t="str">
            <v>19006191</v>
          </cell>
          <cell r="F6196" t="e">
            <v>#N/A</v>
          </cell>
        </row>
        <row r="6197">
          <cell r="B6197" t="str">
            <v>19006192</v>
          </cell>
          <cell r="F6197" t="e">
            <v>#N/A</v>
          </cell>
        </row>
        <row r="6198">
          <cell r="B6198" t="str">
            <v>19006193</v>
          </cell>
          <cell r="F6198" t="e">
            <v>#N/A</v>
          </cell>
        </row>
        <row r="6199">
          <cell r="B6199" t="str">
            <v>19006194</v>
          </cell>
          <cell r="F6199" t="e">
            <v>#N/A</v>
          </cell>
        </row>
        <row r="6200">
          <cell r="B6200" t="str">
            <v>19006195</v>
          </cell>
          <cell r="F6200" t="e">
            <v>#N/A</v>
          </cell>
        </row>
        <row r="6201">
          <cell r="B6201" t="str">
            <v>19006196</v>
          </cell>
          <cell r="F6201" t="e">
            <v>#N/A</v>
          </cell>
        </row>
        <row r="6202">
          <cell r="B6202" t="str">
            <v>19006197</v>
          </cell>
          <cell r="F6202" t="e">
            <v>#N/A</v>
          </cell>
        </row>
        <row r="6203">
          <cell r="B6203" t="str">
            <v>19006198</v>
          </cell>
          <cell r="F6203" t="e">
            <v>#N/A</v>
          </cell>
        </row>
        <row r="6204">
          <cell r="B6204" t="str">
            <v>19006199</v>
          </cell>
          <cell r="F6204" t="e">
            <v>#N/A</v>
          </cell>
        </row>
        <row r="6205">
          <cell r="B6205" t="str">
            <v>19006200</v>
          </cell>
          <cell r="F6205" t="e">
            <v>#N/A</v>
          </cell>
        </row>
        <row r="6206">
          <cell r="B6206" t="str">
            <v>19006201</v>
          </cell>
          <cell r="F6206" t="e">
            <v>#N/A</v>
          </cell>
        </row>
        <row r="6207">
          <cell r="B6207" t="str">
            <v>19006202</v>
          </cell>
          <cell r="F6207" t="e">
            <v>#N/A</v>
          </cell>
        </row>
        <row r="6208">
          <cell r="B6208" t="str">
            <v>19006203</v>
          </cell>
          <cell r="F6208" t="e">
            <v>#N/A</v>
          </cell>
        </row>
        <row r="6209">
          <cell r="B6209" t="str">
            <v>19006204</v>
          </cell>
          <cell r="F6209" t="e">
            <v>#N/A</v>
          </cell>
        </row>
        <row r="6210">
          <cell r="B6210" t="str">
            <v>19006205</v>
          </cell>
          <cell r="F6210" t="e">
            <v>#N/A</v>
          </cell>
        </row>
        <row r="6211">
          <cell r="B6211" t="str">
            <v>19006206</v>
          </cell>
          <cell r="F6211" t="e">
            <v>#N/A</v>
          </cell>
        </row>
        <row r="6212">
          <cell r="B6212" t="str">
            <v>19006207</v>
          </cell>
          <cell r="F6212" t="e">
            <v>#N/A</v>
          </cell>
        </row>
        <row r="6213">
          <cell r="B6213" t="str">
            <v>19006208</v>
          </cell>
          <cell r="F6213" t="e">
            <v>#N/A</v>
          </cell>
        </row>
        <row r="6214">
          <cell r="B6214" t="str">
            <v>19006209</v>
          </cell>
          <cell r="F6214" t="e">
            <v>#N/A</v>
          </cell>
        </row>
        <row r="6215">
          <cell r="B6215" t="str">
            <v>19006210</v>
          </cell>
          <cell r="F6215" t="e">
            <v>#N/A</v>
          </cell>
        </row>
        <row r="6216">
          <cell r="B6216" t="str">
            <v>19006211</v>
          </cell>
          <cell r="F6216" t="e">
            <v>#N/A</v>
          </cell>
        </row>
        <row r="6217">
          <cell r="B6217" t="str">
            <v>19006212</v>
          </cell>
          <cell r="F6217" t="e">
            <v>#N/A</v>
          </cell>
        </row>
        <row r="6218">
          <cell r="B6218" t="str">
            <v>19006213</v>
          </cell>
          <cell r="F6218" t="e">
            <v>#N/A</v>
          </cell>
        </row>
        <row r="6219">
          <cell r="B6219" t="str">
            <v>19006214</v>
          </cell>
          <cell r="F6219" t="e">
            <v>#N/A</v>
          </cell>
        </row>
        <row r="6220">
          <cell r="B6220" t="str">
            <v>19006215</v>
          </cell>
          <cell r="F6220" t="e">
            <v>#N/A</v>
          </cell>
        </row>
        <row r="6221">
          <cell r="B6221" t="str">
            <v>19006216</v>
          </cell>
          <cell r="F6221" t="e">
            <v>#N/A</v>
          </cell>
        </row>
        <row r="6222">
          <cell r="B6222" t="str">
            <v>19006217</v>
          </cell>
          <cell r="F6222" t="e">
            <v>#N/A</v>
          </cell>
        </row>
        <row r="6223">
          <cell r="B6223" t="str">
            <v>19006218</v>
          </cell>
          <cell r="F6223" t="e">
            <v>#N/A</v>
          </cell>
        </row>
        <row r="6224">
          <cell r="B6224" t="str">
            <v>19006219</v>
          </cell>
          <cell r="F6224" t="e">
            <v>#N/A</v>
          </cell>
        </row>
        <row r="6225">
          <cell r="B6225" t="str">
            <v>19006220</v>
          </cell>
          <cell r="F6225" t="e">
            <v>#N/A</v>
          </cell>
        </row>
        <row r="6226">
          <cell r="B6226" t="str">
            <v>19006221</v>
          </cell>
          <cell r="F6226" t="e">
            <v>#N/A</v>
          </cell>
        </row>
        <row r="6227">
          <cell r="B6227" t="str">
            <v>19006222</v>
          </cell>
          <cell r="F6227" t="e">
            <v>#N/A</v>
          </cell>
        </row>
        <row r="6228">
          <cell r="B6228" t="str">
            <v>19006223</v>
          </cell>
          <cell r="F6228" t="e">
            <v>#N/A</v>
          </cell>
        </row>
        <row r="6229">
          <cell r="B6229" t="str">
            <v>19006224</v>
          </cell>
          <cell r="F6229" t="e">
            <v>#N/A</v>
          </cell>
        </row>
        <row r="6230">
          <cell r="B6230" t="str">
            <v>19006225</v>
          </cell>
          <cell r="F6230" t="e">
            <v>#N/A</v>
          </cell>
        </row>
        <row r="6231">
          <cell r="B6231" t="str">
            <v>19006226</v>
          </cell>
          <cell r="F6231" t="e">
            <v>#N/A</v>
          </cell>
        </row>
        <row r="6232">
          <cell r="B6232" t="str">
            <v>19006227</v>
          </cell>
          <cell r="F6232" t="e">
            <v>#N/A</v>
          </cell>
        </row>
        <row r="6233">
          <cell r="B6233" t="str">
            <v>19006228</v>
          </cell>
          <cell r="F6233" t="e">
            <v>#N/A</v>
          </cell>
        </row>
        <row r="6234">
          <cell r="B6234" t="str">
            <v>19006229</v>
          </cell>
          <cell r="F6234" t="e">
            <v>#N/A</v>
          </cell>
        </row>
        <row r="6235">
          <cell r="B6235" t="str">
            <v>19006230</v>
          </cell>
          <cell r="F6235" t="e">
            <v>#N/A</v>
          </cell>
        </row>
        <row r="6236">
          <cell r="B6236" t="str">
            <v>19006231</v>
          </cell>
          <cell r="F6236" t="e">
            <v>#N/A</v>
          </cell>
        </row>
        <row r="6237">
          <cell r="B6237" t="str">
            <v>19006232</v>
          </cell>
          <cell r="F6237" t="e">
            <v>#N/A</v>
          </cell>
        </row>
        <row r="6238">
          <cell r="B6238" t="str">
            <v>19006233</v>
          </cell>
          <cell r="F6238" t="e">
            <v>#N/A</v>
          </cell>
        </row>
        <row r="6239">
          <cell r="B6239" t="str">
            <v>19006234</v>
          </cell>
          <cell r="F6239" t="e">
            <v>#N/A</v>
          </cell>
        </row>
        <row r="6240">
          <cell r="B6240" t="str">
            <v>19006235</v>
          </cell>
          <cell r="F6240" t="e">
            <v>#N/A</v>
          </cell>
        </row>
        <row r="6241">
          <cell r="B6241" t="str">
            <v>19006236</v>
          </cell>
          <cell r="F6241" t="e">
            <v>#N/A</v>
          </cell>
        </row>
        <row r="6242">
          <cell r="B6242" t="str">
            <v>19006237</v>
          </cell>
          <cell r="F6242" t="e">
            <v>#N/A</v>
          </cell>
        </row>
        <row r="6243">
          <cell r="B6243" t="str">
            <v>19006238</v>
          </cell>
          <cell r="F6243" t="e">
            <v>#N/A</v>
          </cell>
        </row>
        <row r="6244">
          <cell r="B6244" t="str">
            <v>19006239</v>
          </cell>
          <cell r="F6244" t="e">
            <v>#N/A</v>
          </cell>
        </row>
        <row r="6245">
          <cell r="B6245" t="str">
            <v>19006240</v>
          </cell>
          <cell r="F6245" t="e">
            <v>#N/A</v>
          </cell>
        </row>
        <row r="6246">
          <cell r="B6246" t="str">
            <v>19006241</v>
          </cell>
          <cell r="F6246" t="e">
            <v>#N/A</v>
          </cell>
        </row>
        <row r="6247">
          <cell r="B6247" t="str">
            <v>19006242</v>
          </cell>
          <cell r="F6247" t="e">
            <v>#N/A</v>
          </cell>
        </row>
        <row r="6248">
          <cell r="B6248" t="str">
            <v>19006243</v>
          </cell>
          <cell r="F6248" t="e">
            <v>#N/A</v>
          </cell>
        </row>
        <row r="6249">
          <cell r="B6249" t="str">
            <v>19006244</v>
          </cell>
          <cell r="F6249" t="e">
            <v>#N/A</v>
          </cell>
        </row>
        <row r="6250">
          <cell r="B6250" t="str">
            <v>19006245</v>
          </cell>
          <cell r="F6250" t="e">
            <v>#N/A</v>
          </cell>
        </row>
        <row r="6251">
          <cell r="B6251" t="str">
            <v>19006246</v>
          </cell>
          <cell r="F6251" t="e">
            <v>#N/A</v>
          </cell>
        </row>
        <row r="6252">
          <cell r="B6252" t="str">
            <v>19006247</v>
          </cell>
          <cell r="F6252" t="e">
            <v>#N/A</v>
          </cell>
        </row>
        <row r="6253">
          <cell r="B6253" t="str">
            <v>19006248</v>
          </cell>
          <cell r="F6253" t="e">
            <v>#N/A</v>
          </cell>
        </row>
        <row r="6254">
          <cell r="B6254" t="str">
            <v>19006249</v>
          </cell>
          <cell r="F6254" t="e">
            <v>#N/A</v>
          </cell>
        </row>
        <row r="6255">
          <cell r="B6255" t="str">
            <v>19006250</v>
          </cell>
          <cell r="F6255" t="e">
            <v>#N/A</v>
          </cell>
        </row>
        <row r="6256">
          <cell r="B6256" t="str">
            <v>19006251</v>
          </cell>
          <cell r="F6256" t="e">
            <v>#N/A</v>
          </cell>
        </row>
        <row r="6257">
          <cell r="B6257" t="str">
            <v>19006252</v>
          </cell>
          <cell r="F6257" t="e">
            <v>#N/A</v>
          </cell>
        </row>
        <row r="6258">
          <cell r="B6258" t="str">
            <v>19006253</v>
          </cell>
          <cell r="F6258" t="e">
            <v>#N/A</v>
          </cell>
        </row>
        <row r="6259">
          <cell r="B6259" t="str">
            <v>19006254</v>
          </cell>
          <cell r="F6259" t="e">
            <v>#N/A</v>
          </cell>
        </row>
        <row r="6260">
          <cell r="B6260" t="str">
            <v>19006255</v>
          </cell>
          <cell r="F6260" t="e">
            <v>#N/A</v>
          </cell>
        </row>
        <row r="6261">
          <cell r="B6261" t="str">
            <v>19006256</v>
          </cell>
          <cell r="F6261" t="e">
            <v>#N/A</v>
          </cell>
        </row>
        <row r="6262">
          <cell r="B6262" t="str">
            <v>19006257</v>
          </cell>
          <cell r="F6262" t="e">
            <v>#N/A</v>
          </cell>
        </row>
        <row r="6263">
          <cell r="B6263" t="str">
            <v>19006258</v>
          </cell>
          <cell r="F6263" t="e">
            <v>#N/A</v>
          </cell>
        </row>
        <row r="6264">
          <cell r="B6264" t="str">
            <v>19006259</v>
          </cell>
          <cell r="F6264" t="e">
            <v>#N/A</v>
          </cell>
        </row>
        <row r="6265">
          <cell r="B6265" t="str">
            <v>19006260</v>
          </cell>
          <cell r="F6265" t="e">
            <v>#N/A</v>
          </cell>
        </row>
        <row r="6266">
          <cell r="B6266" t="str">
            <v>19006261</v>
          </cell>
          <cell r="F6266" t="e">
            <v>#N/A</v>
          </cell>
        </row>
        <row r="6267">
          <cell r="B6267" t="str">
            <v>19006262</v>
          </cell>
          <cell r="F6267" t="e">
            <v>#N/A</v>
          </cell>
        </row>
        <row r="6268">
          <cell r="B6268" t="str">
            <v>19006263</v>
          </cell>
          <cell r="F6268" t="e">
            <v>#N/A</v>
          </cell>
        </row>
        <row r="6269">
          <cell r="B6269" t="str">
            <v>19006264</v>
          </cell>
          <cell r="F6269" t="e">
            <v>#N/A</v>
          </cell>
        </row>
        <row r="6270">
          <cell r="B6270" t="str">
            <v>19006265</v>
          </cell>
          <cell r="F6270" t="e">
            <v>#N/A</v>
          </cell>
        </row>
        <row r="6271">
          <cell r="B6271" t="str">
            <v>19006266</v>
          </cell>
          <cell r="F6271" t="e">
            <v>#N/A</v>
          </cell>
        </row>
        <row r="6272">
          <cell r="B6272" t="str">
            <v>19006267</v>
          </cell>
          <cell r="F6272" t="e">
            <v>#N/A</v>
          </cell>
        </row>
        <row r="6273">
          <cell r="B6273" t="str">
            <v>19006268</v>
          </cell>
          <cell r="F6273" t="e">
            <v>#N/A</v>
          </cell>
        </row>
        <row r="6274">
          <cell r="B6274" t="str">
            <v>19006269</v>
          </cell>
          <cell r="F6274" t="e">
            <v>#N/A</v>
          </cell>
        </row>
        <row r="6275">
          <cell r="B6275" t="str">
            <v>19006270</v>
          </cell>
          <cell r="F6275" t="e">
            <v>#N/A</v>
          </cell>
        </row>
        <row r="6276">
          <cell r="B6276" t="str">
            <v>19006271</v>
          </cell>
          <cell r="F6276" t="e">
            <v>#N/A</v>
          </cell>
        </row>
        <row r="6277">
          <cell r="B6277" t="str">
            <v>19006272</v>
          </cell>
          <cell r="F6277" t="e">
            <v>#N/A</v>
          </cell>
        </row>
        <row r="6278">
          <cell r="B6278" t="str">
            <v>19006273</v>
          </cell>
          <cell r="F6278" t="e">
            <v>#N/A</v>
          </cell>
        </row>
        <row r="6279">
          <cell r="B6279" t="str">
            <v>19006274</v>
          </cell>
          <cell r="F6279" t="e">
            <v>#N/A</v>
          </cell>
        </row>
        <row r="6280">
          <cell r="B6280" t="str">
            <v>19006275</v>
          </cell>
          <cell r="F6280" t="e">
            <v>#N/A</v>
          </cell>
        </row>
        <row r="6281">
          <cell r="B6281" t="str">
            <v>19006276</v>
          </cell>
          <cell r="F6281" t="e">
            <v>#N/A</v>
          </cell>
        </row>
        <row r="6282">
          <cell r="B6282" t="str">
            <v>19006277</v>
          </cell>
          <cell r="F6282" t="e">
            <v>#N/A</v>
          </cell>
        </row>
        <row r="6283">
          <cell r="B6283" t="str">
            <v>19006278</v>
          </cell>
          <cell r="F6283" t="e">
            <v>#N/A</v>
          </cell>
        </row>
        <row r="6284">
          <cell r="B6284" t="str">
            <v>19006279</v>
          </cell>
          <cell r="F6284" t="e">
            <v>#N/A</v>
          </cell>
        </row>
        <row r="6285">
          <cell r="B6285" t="str">
            <v>19006280</v>
          </cell>
          <cell r="F6285" t="e">
            <v>#N/A</v>
          </cell>
        </row>
        <row r="6286">
          <cell r="B6286" t="str">
            <v>19006281</v>
          </cell>
          <cell r="F6286" t="e">
            <v>#N/A</v>
          </cell>
        </row>
        <row r="6287">
          <cell r="B6287" t="str">
            <v>19006282</v>
          </cell>
          <cell r="F6287" t="e">
            <v>#N/A</v>
          </cell>
        </row>
        <row r="6288">
          <cell r="B6288" t="str">
            <v>19006283</v>
          </cell>
          <cell r="F6288" t="e">
            <v>#N/A</v>
          </cell>
        </row>
        <row r="6289">
          <cell r="B6289" t="str">
            <v>19006284</v>
          </cell>
          <cell r="F6289" t="e">
            <v>#N/A</v>
          </cell>
        </row>
        <row r="6290">
          <cell r="B6290" t="str">
            <v>19006285</v>
          </cell>
          <cell r="F6290" t="e">
            <v>#N/A</v>
          </cell>
        </row>
        <row r="6291">
          <cell r="B6291" t="str">
            <v>19006286</v>
          </cell>
          <cell r="F6291" t="e">
            <v>#N/A</v>
          </cell>
        </row>
        <row r="6292">
          <cell r="B6292" t="str">
            <v>19006287</v>
          </cell>
          <cell r="F6292" t="e">
            <v>#N/A</v>
          </cell>
        </row>
        <row r="6293">
          <cell r="B6293" t="str">
            <v>19006288</v>
          </cell>
          <cell r="F6293" t="e">
            <v>#N/A</v>
          </cell>
        </row>
        <row r="6294">
          <cell r="B6294" t="str">
            <v>19006289</v>
          </cell>
          <cell r="F6294" t="e">
            <v>#N/A</v>
          </cell>
        </row>
        <row r="6295">
          <cell r="B6295" t="str">
            <v>19006290</v>
          </cell>
          <cell r="F6295" t="e">
            <v>#N/A</v>
          </cell>
        </row>
        <row r="6296">
          <cell r="B6296" t="str">
            <v>19006291</v>
          </cell>
          <cell r="F6296" t="e">
            <v>#N/A</v>
          </cell>
        </row>
        <row r="6297">
          <cell r="B6297" t="str">
            <v>19006292</v>
          </cell>
          <cell r="F6297" t="e">
            <v>#N/A</v>
          </cell>
        </row>
        <row r="6298">
          <cell r="B6298" t="str">
            <v>19006293</v>
          </cell>
          <cell r="F6298" t="e">
            <v>#N/A</v>
          </cell>
        </row>
        <row r="6299">
          <cell r="B6299" t="str">
            <v>19006294</v>
          </cell>
          <cell r="F6299" t="e">
            <v>#N/A</v>
          </cell>
        </row>
        <row r="6300">
          <cell r="B6300" t="str">
            <v>19006295</v>
          </cell>
          <cell r="F6300" t="e">
            <v>#N/A</v>
          </cell>
        </row>
        <row r="6301">
          <cell r="B6301" t="str">
            <v>19006296</v>
          </cell>
          <cell r="F6301" t="e">
            <v>#N/A</v>
          </cell>
        </row>
        <row r="6302">
          <cell r="B6302" t="str">
            <v>19006297</v>
          </cell>
          <cell r="F6302" t="e">
            <v>#N/A</v>
          </cell>
        </row>
        <row r="6303">
          <cell r="B6303" t="str">
            <v>19006298</v>
          </cell>
          <cell r="F6303" t="e">
            <v>#N/A</v>
          </cell>
        </row>
        <row r="6304">
          <cell r="B6304" t="str">
            <v>19006299</v>
          </cell>
          <cell r="F6304" t="e">
            <v>#N/A</v>
          </cell>
        </row>
        <row r="6305">
          <cell r="B6305" t="str">
            <v>19006300</v>
          </cell>
          <cell r="F6305" t="e">
            <v>#N/A</v>
          </cell>
        </row>
        <row r="6306">
          <cell r="B6306" t="str">
            <v>19006301</v>
          </cell>
          <cell r="F6306" t="e">
            <v>#N/A</v>
          </cell>
        </row>
        <row r="6307">
          <cell r="B6307" t="str">
            <v>19006302</v>
          </cell>
          <cell r="F6307" t="e">
            <v>#N/A</v>
          </cell>
        </row>
        <row r="6308">
          <cell r="B6308" t="str">
            <v>19006303</v>
          </cell>
          <cell r="F6308" t="e">
            <v>#N/A</v>
          </cell>
        </row>
        <row r="6309">
          <cell r="B6309" t="str">
            <v>19006304</v>
          </cell>
          <cell r="F6309" t="e">
            <v>#N/A</v>
          </cell>
        </row>
        <row r="6310">
          <cell r="B6310" t="str">
            <v>19006305</v>
          </cell>
          <cell r="F6310" t="e">
            <v>#N/A</v>
          </cell>
        </row>
        <row r="6311">
          <cell r="B6311" t="str">
            <v>19006306</v>
          </cell>
          <cell r="F6311" t="e">
            <v>#N/A</v>
          </cell>
        </row>
        <row r="6312">
          <cell r="B6312" t="str">
            <v>19006307</v>
          </cell>
          <cell r="F6312" t="e">
            <v>#N/A</v>
          </cell>
        </row>
        <row r="6313">
          <cell r="B6313" t="str">
            <v>19006308</v>
          </cell>
          <cell r="F6313" t="e">
            <v>#N/A</v>
          </cell>
        </row>
        <row r="6314">
          <cell r="B6314" t="str">
            <v>19006309</v>
          </cell>
          <cell r="F6314" t="e">
            <v>#N/A</v>
          </cell>
        </row>
        <row r="6315">
          <cell r="B6315" t="str">
            <v>19006310</v>
          </cell>
          <cell r="F6315" t="e">
            <v>#N/A</v>
          </cell>
        </row>
        <row r="6316">
          <cell r="B6316" t="str">
            <v>19006311</v>
          </cell>
          <cell r="F6316" t="e">
            <v>#N/A</v>
          </cell>
        </row>
        <row r="6317">
          <cell r="B6317" t="str">
            <v>19006312</v>
          </cell>
          <cell r="F6317" t="e">
            <v>#N/A</v>
          </cell>
        </row>
        <row r="6318">
          <cell r="B6318" t="str">
            <v>19006313</v>
          </cell>
          <cell r="F6318" t="e">
            <v>#N/A</v>
          </cell>
        </row>
        <row r="6319">
          <cell r="B6319" t="str">
            <v>19006314</v>
          </cell>
          <cell r="F6319" t="e">
            <v>#N/A</v>
          </cell>
        </row>
        <row r="6320">
          <cell r="B6320" t="str">
            <v>19006315</v>
          </cell>
          <cell r="F6320" t="e">
            <v>#N/A</v>
          </cell>
        </row>
        <row r="6321">
          <cell r="B6321" t="str">
            <v>19006316</v>
          </cell>
          <cell r="F6321" t="e">
            <v>#N/A</v>
          </cell>
        </row>
        <row r="6322">
          <cell r="B6322" t="str">
            <v>19006317</v>
          </cell>
          <cell r="F6322" t="e">
            <v>#N/A</v>
          </cell>
        </row>
        <row r="6323">
          <cell r="B6323" t="str">
            <v>19006318</v>
          </cell>
          <cell r="F6323" t="e">
            <v>#N/A</v>
          </cell>
        </row>
        <row r="6324">
          <cell r="B6324" t="str">
            <v>19006319</v>
          </cell>
          <cell r="F6324" t="e">
            <v>#N/A</v>
          </cell>
        </row>
        <row r="6325">
          <cell r="B6325" t="str">
            <v>19006320</v>
          </cell>
          <cell r="F6325" t="e">
            <v>#N/A</v>
          </cell>
        </row>
        <row r="6326">
          <cell r="B6326" t="str">
            <v>19006321</v>
          </cell>
          <cell r="F6326" t="e">
            <v>#N/A</v>
          </cell>
        </row>
        <row r="6327">
          <cell r="B6327" t="str">
            <v>19006322</v>
          </cell>
          <cell r="F6327" t="e">
            <v>#N/A</v>
          </cell>
        </row>
        <row r="6328">
          <cell r="B6328" t="str">
            <v>19006323</v>
          </cell>
          <cell r="F6328" t="e">
            <v>#N/A</v>
          </cell>
        </row>
        <row r="6329">
          <cell r="B6329" t="str">
            <v>19006324</v>
          </cell>
          <cell r="F6329" t="e">
            <v>#N/A</v>
          </cell>
        </row>
        <row r="6330">
          <cell r="B6330" t="str">
            <v>19006325</v>
          </cell>
          <cell r="F6330" t="e">
            <v>#N/A</v>
          </cell>
        </row>
        <row r="6331">
          <cell r="B6331" t="str">
            <v>19006326</v>
          </cell>
          <cell r="F6331" t="e">
            <v>#N/A</v>
          </cell>
        </row>
        <row r="6332">
          <cell r="B6332" t="str">
            <v>19006327</v>
          </cell>
          <cell r="F6332" t="e">
            <v>#N/A</v>
          </cell>
        </row>
        <row r="6333">
          <cell r="B6333" t="str">
            <v>19006328</v>
          </cell>
          <cell r="F6333" t="e">
            <v>#N/A</v>
          </cell>
        </row>
        <row r="6334">
          <cell r="B6334" t="str">
            <v>19006329</v>
          </cell>
          <cell r="F6334" t="e">
            <v>#N/A</v>
          </cell>
        </row>
        <row r="6335">
          <cell r="B6335" t="str">
            <v>19006330</v>
          </cell>
          <cell r="F6335" t="e">
            <v>#N/A</v>
          </cell>
        </row>
        <row r="6336">
          <cell r="B6336" t="str">
            <v>19006331</v>
          </cell>
          <cell r="F6336" t="e">
            <v>#N/A</v>
          </cell>
        </row>
        <row r="6337">
          <cell r="B6337" t="str">
            <v>19006332</v>
          </cell>
          <cell r="F6337" t="e">
            <v>#N/A</v>
          </cell>
        </row>
        <row r="6338">
          <cell r="B6338" t="str">
            <v>19006333</v>
          </cell>
          <cell r="F6338" t="e">
            <v>#N/A</v>
          </cell>
        </row>
        <row r="6339">
          <cell r="B6339" t="str">
            <v>19006334</v>
          </cell>
          <cell r="F6339" t="e">
            <v>#N/A</v>
          </cell>
        </row>
        <row r="6340">
          <cell r="B6340" t="str">
            <v>19006335</v>
          </cell>
          <cell r="F6340" t="e">
            <v>#N/A</v>
          </cell>
        </row>
        <row r="6341">
          <cell r="B6341" t="str">
            <v>19006336</v>
          </cell>
          <cell r="F6341" t="e">
            <v>#N/A</v>
          </cell>
        </row>
        <row r="6342">
          <cell r="B6342" t="str">
            <v>19006337</v>
          </cell>
          <cell r="F6342" t="e">
            <v>#N/A</v>
          </cell>
        </row>
        <row r="6343">
          <cell r="B6343" t="str">
            <v>19006338</v>
          </cell>
          <cell r="F6343" t="e">
            <v>#N/A</v>
          </cell>
        </row>
        <row r="6344">
          <cell r="B6344" t="str">
            <v>19006339</v>
          </cell>
          <cell r="F6344" t="e">
            <v>#N/A</v>
          </cell>
        </row>
        <row r="6345">
          <cell r="B6345" t="str">
            <v>19006340</v>
          </cell>
          <cell r="F6345" t="e">
            <v>#N/A</v>
          </cell>
        </row>
        <row r="6346">
          <cell r="B6346" t="str">
            <v>19006341</v>
          </cell>
          <cell r="F6346" t="e">
            <v>#N/A</v>
          </cell>
        </row>
        <row r="6347">
          <cell r="B6347" t="str">
            <v>19006342</v>
          </cell>
          <cell r="F6347" t="e">
            <v>#N/A</v>
          </cell>
        </row>
        <row r="6348">
          <cell r="B6348" t="str">
            <v>19006343</v>
          </cell>
          <cell r="F6348" t="e">
            <v>#N/A</v>
          </cell>
        </row>
        <row r="6349">
          <cell r="B6349" t="str">
            <v>19006344</v>
          </cell>
          <cell r="F6349" t="e">
            <v>#N/A</v>
          </cell>
        </row>
        <row r="6350">
          <cell r="B6350" t="str">
            <v>19006345</v>
          </cell>
          <cell r="F6350" t="e">
            <v>#N/A</v>
          </cell>
        </row>
        <row r="6351">
          <cell r="B6351" t="str">
            <v>19006346</v>
          </cell>
          <cell r="F6351" t="e">
            <v>#N/A</v>
          </cell>
        </row>
        <row r="6352">
          <cell r="B6352" t="str">
            <v>19006347</v>
          </cell>
          <cell r="F6352" t="e">
            <v>#N/A</v>
          </cell>
        </row>
        <row r="6353">
          <cell r="B6353" t="str">
            <v>19006348</v>
          </cell>
          <cell r="F6353" t="e">
            <v>#N/A</v>
          </cell>
        </row>
        <row r="6354">
          <cell r="B6354" t="str">
            <v>19006349</v>
          </cell>
          <cell r="F6354" t="e">
            <v>#N/A</v>
          </cell>
        </row>
        <row r="6355">
          <cell r="B6355" t="str">
            <v>19006350</v>
          </cell>
          <cell r="F6355" t="e">
            <v>#N/A</v>
          </cell>
        </row>
        <row r="6356">
          <cell r="B6356" t="str">
            <v>19006351</v>
          </cell>
          <cell r="F6356" t="e">
            <v>#N/A</v>
          </cell>
        </row>
        <row r="6357">
          <cell r="B6357" t="str">
            <v>19006352</v>
          </cell>
          <cell r="F6357" t="e">
            <v>#N/A</v>
          </cell>
        </row>
        <row r="6358">
          <cell r="B6358" t="str">
            <v>19006353</v>
          </cell>
          <cell r="F6358" t="e">
            <v>#N/A</v>
          </cell>
        </row>
        <row r="6359">
          <cell r="B6359" t="str">
            <v>19006354</v>
          </cell>
          <cell r="F6359" t="e">
            <v>#N/A</v>
          </cell>
        </row>
        <row r="6360">
          <cell r="B6360" t="str">
            <v>19006355</v>
          </cell>
          <cell r="F6360" t="e">
            <v>#N/A</v>
          </cell>
        </row>
        <row r="6361">
          <cell r="B6361" t="str">
            <v>19006356</v>
          </cell>
          <cell r="F6361" t="e">
            <v>#N/A</v>
          </cell>
        </row>
        <row r="6362">
          <cell r="B6362" t="str">
            <v>19006357</v>
          </cell>
          <cell r="F6362" t="e">
            <v>#N/A</v>
          </cell>
        </row>
        <row r="6363">
          <cell r="B6363" t="str">
            <v>19006358</v>
          </cell>
          <cell r="F6363" t="e">
            <v>#N/A</v>
          </cell>
        </row>
        <row r="6364">
          <cell r="B6364" t="str">
            <v>19006359</v>
          </cell>
          <cell r="F6364" t="e">
            <v>#N/A</v>
          </cell>
        </row>
        <row r="6365">
          <cell r="B6365" t="str">
            <v>19006360</v>
          </cell>
          <cell r="F6365" t="e">
            <v>#N/A</v>
          </cell>
        </row>
        <row r="6366">
          <cell r="B6366" t="str">
            <v>19006361</v>
          </cell>
          <cell r="F6366" t="e">
            <v>#N/A</v>
          </cell>
        </row>
        <row r="6367">
          <cell r="B6367" t="str">
            <v>19006362</v>
          </cell>
          <cell r="F6367" t="e">
            <v>#N/A</v>
          </cell>
        </row>
        <row r="6368">
          <cell r="B6368" t="str">
            <v>19006363</v>
          </cell>
          <cell r="F6368" t="e">
            <v>#N/A</v>
          </cell>
        </row>
        <row r="6369">
          <cell r="B6369" t="str">
            <v>19006364</v>
          </cell>
          <cell r="F6369" t="e">
            <v>#N/A</v>
          </cell>
        </row>
        <row r="6370">
          <cell r="B6370" t="str">
            <v>19006365</v>
          </cell>
          <cell r="F6370" t="e">
            <v>#N/A</v>
          </cell>
        </row>
        <row r="6371">
          <cell r="B6371" t="str">
            <v>19006366</v>
          </cell>
          <cell r="F6371" t="e">
            <v>#N/A</v>
          </cell>
        </row>
        <row r="6372">
          <cell r="B6372" t="str">
            <v>19006367</v>
          </cell>
          <cell r="F6372" t="e">
            <v>#N/A</v>
          </cell>
        </row>
        <row r="6373">
          <cell r="B6373" t="str">
            <v>19006368</v>
          </cell>
          <cell r="F6373" t="e">
            <v>#N/A</v>
          </cell>
        </row>
        <row r="6374">
          <cell r="B6374" t="str">
            <v>19006369</v>
          </cell>
          <cell r="F6374" t="e">
            <v>#N/A</v>
          </cell>
        </row>
        <row r="6375">
          <cell r="B6375" t="str">
            <v>19006370</v>
          </cell>
          <cell r="F6375" t="e">
            <v>#N/A</v>
          </cell>
        </row>
        <row r="6376">
          <cell r="B6376" t="str">
            <v>19006371</v>
          </cell>
          <cell r="F6376" t="e">
            <v>#N/A</v>
          </cell>
        </row>
        <row r="6377">
          <cell r="B6377" t="str">
            <v>19006372</v>
          </cell>
          <cell r="F6377" t="e">
            <v>#N/A</v>
          </cell>
        </row>
        <row r="6378">
          <cell r="B6378" t="str">
            <v>19006373</v>
          </cell>
          <cell r="F6378" t="e">
            <v>#N/A</v>
          </cell>
        </row>
        <row r="6379">
          <cell r="B6379" t="str">
            <v>19006374</v>
          </cell>
          <cell r="F6379" t="e">
            <v>#N/A</v>
          </cell>
        </row>
        <row r="6380">
          <cell r="B6380" t="str">
            <v>19006375</v>
          </cell>
          <cell r="F6380" t="e">
            <v>#N/A</v>
          </cell>
        </row>
        <row r="6381">
          <cell r="B6381" t="str">
            <v>19006376</v>
          </cell>
          <cell r="F6381" t="e">
            <v>#N/A</v>
          </cell>
        </row>
        <row r="6382">
          <cell r="B6382" t="str">
            <v>19006377</v>
          </cell>
          <cell r="F6382" t="e">
            <v>#N/A</v>
          </cell>
        </row>
        <row r="6383">
          <cell r="B6383" t="str">
            <v>19006378</v>
          </cell>
          <cell r="F6383" t="e">
            <v>#N/A</v>
          </cell>
        </row>
        <row r="6384">
          <cell r="B6384" t="str">
            <v>19006379</v>
          </cell>
          <cell r="F6384" t="e">
            <v>#N/A</v>
          </cell>
        </row>
        <row r="6385">
          <cell r="B6385" t="str">
            <v>19006380</v>
          </cell>
          <cell r="F6385" t="e">
            <v>#N/A</v>
          </cell>
        </row>
        <row r="6386">
          <cell r="B6386" t="str">
            <v>19006381</v>
          </cell>
          <cell r="F6386" t="e">
            <v>#N/A</v>
          </cell>
        </row>
        <row r="6387">
          <cell r="B6387" t="str">
            <v>19006382</v>
          </cell>
          <cell r="F6387" t="e">
            <v>#N/A</v>
          </cell>
        </row>
        <row r="6388">
          <cell r="B6388" t="str">
            <v>19006383</v>
          </cell>
          <cell r="F6388" t="e">
            <v>#N/A</v>
          </cell>
        </row>
        <row r="6389">
          <cell r="B6389" t="str">
            <v>19006384</v>
          </cell>
          <cell r="F6389" t="e">
            <v>#N/A</v>
          </cell>
        </row>
        <row r="6390">
          <cell r="B6390" t="str">
            <v>19006385</v>
          </cell>
          <cell r="F6390" t="e">
            <v>#N/A</v>
          </cell>
        </row>
        <row r="6391">
          <cell r="B6391" t="str">
            <v>19006386</v>
          </cell>
          <cell r="F6391" t="e">
            <v>#N/A</v>
          </cell>
        </row>
        <row r="6392">
          <cell r="B6392" t="str">
            <v>19006387</v>
          </cell>
          <cell r="F6392" t="e">
            <v>#N/A</v>
          </cell>
        </row>
        <row r="6393">
          <cell r="B6393" t="str">
            <v>19006388</v>
          </cell>
          <cell r="F6393" t="e">
            <v>#N/A</v>
          </cell>
        </row>
        <row r="6394">
          <cell r="B6394" t="str">
            <v>19006389</v>
          </cell>
          <cell r="F6394" t="e">
            <v>#N/A</v>
          </cell>
        </row>
        <row r="6395">
          <cell r="B6395" t="str">
            <v>19006390</v>
          </cell>
          <cell r="F6395" t="e">
            <v>#N/A</v>
          </cell>
        </row>
        <row r="6396">
          <cell r="B6396" t="str">
            <v>19006391</v>
          </cell>
          <cell r="F6396" t="e">
            <v>#N/A</v>
          </cell>
        </row>
        <row r="6397">
          <cell r="B6397" t="str">
            <v>19006392</v>
          </cell>
          <cell r="F6397" t="e">
            <v>#N/A</v>
          </cell>
        </row>
        <row r="6398">
          <cell r="B6398" t="str">
            <v>19006393</v>
          </cell>
          <cell r="F6398" t="e">
            <v>#N/A</v>
          </cell>
        </row>
        <row r="6399">
          <cell r="B6399" t="str">
            <v>19006394</v>
          </cell>
          <cell r="F6399" t="e">
            <v>#N/A</v>
          </cell>
        </row>
        <row r="6400">
          <cell r="B6400" t="str">
            <v>19006395</v>
          </cell>
          <cell r="F6400" t="e">
            <v>#N/A</v>
          </cell>
        </row>
        <row r="6401">
          <cell r="B6401" t="str">
            <v>19006396</v>
          </cell>
          <cell r="F6401" t="e">
            <v>#N/A</v>
          </cell>
        </row>
        <row r="6402">
          <cell r="B6402" t="str">
            <v>19006397</v>
          </cell>
          <cell r="F6402" t="e">
            <v>#N/A</v>
          </cell>
        </row>
        <row r="6403">
          <cell r="B6403" t="str">
            <v>19006398</v>
          </cell>
          <cell r="F6403" t="e">
            <v>#N/A</v>
          </cell>
        </row>
        <row r="6404">
          <cell r="B6404" t="str">
            <v>19006399</v>
          </cell>
          <cell r="F6404" t="e">
            <v>#N/A</v>
          </cell>
        </row>
        <row r="6405">
          <cell r="B6405" t="str">
            <v>19006400</v>
          </cell>
          <cell r="F6405" t="e">
            <v>#N/A</v>
          </cell>
        </row>
        <row r="6406">
          <cell r="B6406" t="str">
            <v>19006401</v>
          </cell>
          <cell r="F6406" t="e">
            <v>#N/A</v>
          </cell>
        </row>
        <row r="6407">
          <cell r="B6407" t="str">
            <v>19006402</v>
          </cell>
          <cell r="F6407" t="e">
            <v>#N/A</v>
          </cell>
        </row>
        <row r="6408">
          <cell r="B6408" t="str">
            <v>19006403</v>
          </cell>
          <cell r="F6408" t="e">
            <v>#N/A</v>
          </cell>
        </row>
        <row r="6409">
          <cell r="B6409" t="str">
            <v>19006404</v>
          </cell>
          <cell r="F6409" t="e">
            <v>#N/A</v>
          </cell>
        </row>
        <row r="6410">
          <cell r="B6410" t="str">
            <v>19006405</v>
          </cell>
          <cell r="F6410" t="e">
            <v>#N/A</v>
          </cell>
        </row>
        <row r="6411">
          <cell r="B6411" t="str">
            <v>19006406</v>
          </cell>
          <cell r="F6411" t="e">
            <v>#N/A</v>
          </cell>
        </row>
        <row r="6412">
          <cell r="B6412" t="str">
            <v>19006407</v>
          </cell>
          <cell r="F6412" t="e">
            <v>#N/A</v>
          </cell>
        </row>
        <row r="6413">
          <cell r="B6413" t="str">
            <v>19006408</v>
          </cell>
          <cell r="F6413" t="e">
            <v>#N/A</v>
          </cell>
        </row>
        <row r="6414">
          <cell r="B6414" t="str">
            <v>19006409</v>
          </cell>
          <cell r="F6414" t="e">
            <v>#N/A</v>
          </cell>
        </row>
        <row r="6415">
          <cell r="B6415" t="str">
            <v>19006410</v>
          </cell>
          <cell r="F6415" t="e">
            <v>#N/A</v>
          </cell>
        </row>
        <row r="6416">
          <cell r="B6416" t="str">
            <v>19006411</v>
          </cell>
          <cell r="F6416" t="e">
            <v>#N/A</v>
          </cell>
        </row>
        <row r="6417">
          <cell r="B6417" t="str">
            <v>19006412</v>
          </cell>
          <cell r="F6417" t="e">
            <v>#N/A</v>
          </cell>
        </row>
        <row r="6418">
          <cell r="B6418" t="str">
            <v>19006413</v>
          </cell>
          <cell r="F6418" t="e">
            <v>#N/A</v>
          </cell>
        </row>
        <row r="6419">
          <cell r="B6419" t="str">
            <v>19006414</v>
          </cell>
          <cell r="F6419" t="e">
            <v>#N/A</v>
          </cell>
        </row>
        <row r="6420">
          <cell r="B6420" t="str">
            <v>19006415</v>
          </cell>
          <cell r="F6420" t="e">
            <v>#N/A</v>
          </cell>
        </row>
        <row r="6421">
          <cell r="B6421" t="str">
            <v>19006416</v>
          </cell>
          <cell r="F6421" t="e">
            <v>#N/A</v>
          </cell>
        </row>
        <row r="6422">
          <cell r="B6422" t="str">
            <v>19006417</v>
          </cell>
          <cell r="F6422" t="e">
            <v>#N/A</v>
          </cell>
        </row>
        <row r="6423">
          <cell r="B6423" t="str">
            <v>19006418</v>
          </cell>
          <cell r="F6423" t="e">
            <v>#N/A</v>
          </cell>
        </row>
        <row r="6424">
          <cell r="B6424" t="str">
            <v>19006419</v>
          </cell>
          <cell r="F6424" t="e">
            <v>#N/A</v>
          </cell>
        </row>
        <row r="6425">
          <cell r="B6425" t="str">
            <v>19006420</v>
          </cell>
          <cell r="F6425" t="e">
            <v>#N/A</v>
          </cell>
        </row>
        <row r="6426">
          <cell r="B6426" t="str">
            <v>19006421</v>
          </cell>
          <cell r="F6426" t="e">
            <v>#N/A</v>
          </cell>
        </row>
        <row r="6427">
          <cell r="B6427" t="str">
            <v>19006422</v>
          </cell>
          <cell r="F6427" t="e">
            <v>#N/A</v>
          </cell>
        </row>
        <row r="6428">
          <cell r="B6428" t="str">
            <v>19006423</v>
          </cell>
          <cell r="F6428" t="e">
            <v>#N/A</v>
          </cell>
        </row>
        <row r="6429">
          <cell r="B6429" t="str">
            <v>19006424</v>
          </cell>
          <cell r="F6429" t="e">
            <v>#N/A</v>
          </cell>
        </row>
        <row r="6430">
          <cell r="B6430" t="str">
            <v>19006425</v>
          </cell>
          <cell r="F6430" t="e">
            <v>#N/A</v>
          </cell>
        </row>
        <row r="6431">
          <cell r="B6431" t="str">
            <v>19006426</v>
          </cell>
          <cell r="F6431" t="e">
            <v>#N/A</v>
          </cell>
        </row>
        <row r="6432">
          <cell r="B6432" t="str">
            <v>19006427</v>
          </cell>
          <cell r="F6432" t="e">
            <v>#N/A</v>
          </cell>
        </row>
        <row r="6433">
          <cell r="B6433" t="str">
            <v>19006428</v>
          </cell>
          <cell r="F6433" t="e">
            <v>#N/A</v>
          </cell>
        </row>
        <row r="6434">
          <cell r="B6434" t="str">
            <v>19006429</v>
          </cell>
          <cell r="F6434" t="e">
            <v>#N/A</v>
          </cell>
        </row>
        <row r="6435">
          <cell r="B6435" t="str">
            <v>19006430</v>
          </cell>
          <cell r="F6435" t="e">
            <v>#N/A</v>
          </cell>
        </row>
        <row r="6436">
          <cell r="B6436" t="str">
            <v>19006431</v>
          </cell>
          <cell r="F6436" t="e">
            <v>#N/A</v>
          </cell>
        </row>
        <row r="6437">
          <cell r="B6437" t="str">
            <v>19006432</v>
          </cell>
          <cell r="F6437" t="e">
            <v>#N/A</v>
          </cell>
        </row>
        <row r="6438">
          <cell r="B6438" t="str">
            <v>19006433</v>
          </cell>
          <cell r="F6438" t="e">
            <v>#N/A</v>
          </cell>
        </row>
        <row r="6439">
          <cell r="B6439" t="str">
            <v>19006434</v>
          </cell>
          <cell r="F6439" t="e">
            <v>#N/A</v>
          </cell>
        </row>
        <row r="6440">
          <cell r="B6440" t="str">
            <v>19006435</v>
          </cell>
          <cell r="F6440" t="e">
            <v>#N/A</v>
          </cell>
        </row>
        <row r="6441">
          <cell r="B6441" t="str">
            <v>19006436</v>
          </cell>
          <cell r="F6441" t="e">
            <v>#N/A</v>
          </cell>
        </row>
        <row r="6442">
          <cell r="B6442" t="str">
            <v>19006437</v>
          </cell>
          <cell r="F6442" t="e">
            <v>#N/A</v>
          </cell>
        </row>
        <row r="6443">
          <cell r="B6443" t="str">
            <v>19006438</v>
          </cell>
          <cell r="F6443" t="e">
            <v>#N/A</v>
          </cell>
        </row>
        <row r="6444">
          <cell r="B6444" t="str">
            <v>19006439</v>
          </cell>
          <cell r="F6444" t="e">
            <v>#N/A</v>
          </cell>
        </row>
        <row r="6445">
          <cell r="B6445" t="str">
            <v>19006440</v>
          </cell>
          <cell r="F6445" t="e">
            <v>#N/A</v>
          </cell>
        </row>
        <row r="6446">
          <cell r="B6446" t="str">
            <v>19006441</v>
          </cell>
          <cell r="F6446" t="e">
            <v>#N/A</v>
          </cell>
        </row>
        <row r="6447">
          <cell r="B6447" t="str">
            <v>19006442</v>
          </cell>
          <cell r="F6447" t="e">
            <v>#N/A</v>
          </cell>
        </row>
        <row r="6448">
          <cell r="B6448" t="str">
            <v>19006443</v>
          </cell>
          <cell r="F6448" t="e">
            <v>#N/A</v>
          </cell>
        </row>
        <row r="6449">
          <cell r="B6449" t="str">
            <v>19006444</v>
          </cell>
          <cell r="F6449" t="e">
            <v>#N/A</v>
          </cell>
        </row>
        <row r="6450">
          <cell r="B6450" t="str">
            <v>19006445</v>
          </cell>
          <cell r="F6450" t="e">
            <v>#N/A</v>
          </cell>
        </row>
        <row r="6451">
          <cell r="B6451" t="str">
            <v>19006446</v>
          </cell>
          <cell r="F6451" t="e">
            <v>#N/A</v>
          </cell>
        </row>
        <row r="6452">
          <cell r="B6452" t="str">
            <v>19006447</v>
          </cell>
          <cell r="F6452" t="e">
            <v>#N/A</v>
          </cell>
        </row>
        <row r="6453">
          <cell r="B6453" t="str">
            <v>19006448</v>
          </cell>
          <cell r="F6453" t="e">
            <v>#N/A</v>
          </cell>
        </row>
        <row r="6454">
          <cell r="B6454" t="str">
            <v>19006449</v>
          </cell>
          <cell r="F6454" t="e">
            <v>#N/A</v>
          </cell>
        </row>
        <row r="6455">
          <cell r="B6455" t="str">
            <v>19006450</v>
          </cell>
          <cell r="F6455" t="e">
            <v>#N/A</v>
          </cell>
        </row>
        <row r="6456">
          <cell r="B6456" t="str">
            <v>19006451</v>
          </cell>
          <cell r="F6456" t="e">
            <v>#N/A</v>
          </cell>
        </row>
        <row r="6457">
          <cell r="B6457" t="str">
            <v>19006452</v>
          </cell>
          <cell r="F6457" t="e">
            <v>#N/A</v>
          </cell>
        </row>
        <row r="6458">
          <cell r="B6458" t="str">
            <v>19006453</v>
          </cell>
          <cell r="F6458" t="e">
            <v>#N/A</v>
          </cell>
        </row>
        <row r="6459">
          <cell r="B6459" t="str">
            <v>19006454</v>
          </cell>
          <cell r="F6459" t="e">
            <v>#N/A</v>
          </cell>
        </row>
        <row r="6460">
          <cell r="B6460" t="str">
            <v>19006455</v>
          </cell>
          <cell r="F6460" t="e">
            <v>#N/A</v>
          </cell>
        </row>
        <row r="6461">
          <cell r="B6461" t="str">
            <v>19006456</v>
          </cell>
          <cell r="F6461" t="e">
            <v>#N/A</v>
          </cell>
        </row>
        <row r="6462">
          <cell r="B6462" t="str">
            <v>19006457</v>
          </cell>
          <cell r="F6462" t="e">
            <v>#N/A</v>
          </cell>
        </row>
        <row r="6463">
          <cell r="B6463" t="str">
            <v>19006458</v>
          </cell>
          <cell r="F6463" t="e">
            <v>#N/A</v>
          </cell>
        </row>
        <row r="6464">
          <cell r="B6464" t="str">
            <v>19006459</v>
          </cell>
          <cell r="F6464" t="e">
            <v>#N/A</v>
          </cell>
        </row>
        <row r="6465">
          <cell r="B6465" t="str">
            <v>19006460</v>
          </cell>
          <cell r="F6465" t="e">
            <v>#N/A</v>
          </cell>
        </row>
        <row r="6466">
          <cell r="B6466" t="str">
            <v>19006461</v>
          </cell>
          <cell r="F6466" t="e">
            <v>#N/A</v>
          </cell>
        </row>
        <row r="6467">
          <cell r="B6467" t="str">
            <v>19006462</v>
          </cell>
          <cell r="F6467" t="e">
            <v>#N/A</v>
          </cell>
        </row>
        <row r="6468">
          <cell r="B6468" t="str">
            <v>19006463</v>
          </cell>
          <cell r="F6468" t="e">
            <v>#N/A</v>
          </cell>
        </row>
        <row r="6469">
          <cell r="B6469" t="str">
            <v>19006464</v>
          </cell>
          <cell r="F6469" t="e">
            <v>#N/A</v>
          </cell>
        </row>
        <row r="6470">
          <cell r="B6470" t="str">
            <v>19006465</v>
          </cell>
          <cell r="F6470" t="e">
            <v>#N/A</v>
          </cell>
        </row>
        <row r="6471">
          <cell r="B6471" t="str">
            <v>19006466</v>
          </cell>
          <cell r="F6471" t="e">
            <v>#N/A</v>
          </cell>
        </row>
        <row r="6472">
          <cell r="B6472" t="str">
            <v>19006467</v>
          </cell>
          <cell r="F6472" t="e">
            <v>#N/A</v>
          </cell>
        </row>
        <row r="6473">
          <cell r="B6473" t="str">
            <v>19006468</v>
          </cell>
          <cell r="F6473" t="e">
            <v>#N/A</v>
          </cell>
        </row>
        <row r="6474">
          <cell r="B6474" t="str">
            <v>19006469</v>
          </cell>
          <cell r="F6474" t="e">
            <v>#N/A</v>
          </cell>
        </row>
        <row r="6475">
          <cell r="B6475" t="str">
            <v>19006470</v>
          </cell>
          <cell r="F6475" t="e">
            <v>#N/A</v>
          </cell>
        </row>
        <row r="6476">
          <cell r="B6476" t="str">
            <v>19006471</v>
          </cell>
          <cell r="F6476" t="e">
            <v>#N/A</v>
          </cell>
        </row>
        <row r="6477">
          <cell r="B6477" t="str">
            <v>19006472</v>
          </cell>
          <cell r="F6477" t="e">
            <v>#N/A</v>
          </cell>
        </row>
        <row r="6478">
          <cell r="B6478" t="str">
            <v>19006473</v>
          </cell>
          <cell r="F6478" t="e">
            <v>#N/A</v>
          </cell>
        </row>
        <row r="6479">
          <cell r="B6479" t="str">
            <v>19006474</v>
          </cell>
          <cell r="F6479" t="e">
            <v>#N/A</v>
          </cell>
        </row>
        <row r="6480">
          <cell r="B6480" t="str">
            <v>19006475</v>
          </cell>
          <cell r="F6480" t="e">
            <v>#N/A</v>
          </cell>
        </row>
        <row r="6481">
          <cell r="B6481" t="str">
            <v>19006476</v>
          </cell>
          <cell r="F6481" t="e">
            <v>#N/A</v>
          </cell>
        </row>
        <row r="6482">
          <cell r="B6482" t="str">
            <v>19006477</v>
          </cell>
          <cell r="F6482" t="e">
            <v>#N/A</v>
          </cell>
        </row>
        <row r="6483">
          <cell r="B6483" t="str">
            <v>19006478</v>
          </cell>
          <cell r="F6483" t="e">
            <v>#N/A</v>
          </cell>
        </row>
        <row r="6484">
          <cell r="B6484" t="str">
            <v>19006479</v>
          </cell>
          <cell r="F6484" t="e">
            <v>#N/A</v>
          </cell>
        </row>
        <row r="6485">
          <cell r="B6485" t="str">
            <v>19006480</v>
          </cell>
          <cell r="F6485" t="e">
            <v>#N/A</v>
          </cell>
        </row>
        <row r="6486">
          <cell r="B6486" t="str">
            <v>19006481</v>
          </cell>
          <cell r="F6486" t="e">
            <v>#N/A</v>
          </cell>
        </row>
        <row r="6487">
          <cell r="B6487" t="str">
            <v>19006482</v>
          </cell>
          <cell r="F6487" t="e">
            <v>#N/A</v>
          </cell>
        </row>
        <row r="6488">
          <cell r="B6488" t="str">
            <v>19006483</v>
          </cell>
          <cell r="F6488" t="e">
            <v>#N/A</v>
          </cell>
        </row>
        <row r="6489">
          <cell r="B6489" t="str">
            <v>19006484</v>
          </cell>
          <cell r="F6489" t="e">
            <v>#N/A</v>
          </cell>
        </row>
        <row r="6490">
          <cell r="B6490" t="str">
            <v>19006485</v>
          </cell>
          <cell r="F6490" t="e">
            <v>#N/A</v>
          </cell>
        </row>
        <row r="6491">
          <cell r="B6491" t="str">
            <v>19006486</v>
          </cell>
          <cell r="F6491" t="e">
            <v>#N/A</v>
          </cell>
        </row>
        <row r="6492">
          <cell r="B6492" t="str">
            <v>19006487</v>
          </cell>
          <cell r="F6492" t="e">
            <v>#N/A</v>
          </cell>
        </row>
        <row r="6493">
          <cell r="B6493" t="str">
            <v>19006488</v>
          </cell>
          <cell r="F6493" t="e">
            <v>#N/A</v>
          </cell>
        </row>
        <row r="6494">
          <cell r="B6494" t="str">
            <v>19006489</v>
          </cell>
          <cell r="F6494" t="e">
            <v>#N/A</v>
          </cell>
        </row>
        <row r="6495">
          <cell r="B6495" t="str">
            <v>19006490</v>
          </cell>
          <cell r="F6495" t="e">
            <v>#N/A</v>
          </cell>
        </row>
        <row r="6496">
          <cell r="B6496" t="str">
            <v>19006491</v>
          </cell>
          <cell r="F6496" t="e">
            <v>#N/A</v>
          </cell>
        </row>
        <row r="6497">
          <cell r="B6497" t="str">
            <v>19006492</v>
          </cell>
          <cell r="F6497" t="e">
            <v>#N/A</v>
          </cell>
        </row>
        <row r="6498">
          <cell r="B6498" t="str">
            <v>19006493</v>
          </cell>
          <cell r="F6498" t="e">
            <v>#N/A</v>
          </cell>
        </row>
        <row r="6499">
          <cell r="B6499" t="str">
            <v>19006494</v>
          </cell>
          <cell r="F6499" t="e">
            <v>#N/A</v>
          </cell>
        </row>
        <row r="6500">
          <cell r="B6500" t="str">
            <v>19006495</v>
          </cell>
          <cell r="F6500" t="e">
            <v>#N/A</v>
          </cell>
        </row>
        <row r="6501">
          <cell r="B6501" t="str">
            <v>19006496</v>
          </cell>
          <cell r="F6501" t="e">
            <v>#N/A</v>
          </cell>
        </row>
        <row r="6502">
          <cell r="B6502" t="str">
            <v>19006497</v>
          </cell>
          <cell r="F6502" t="e">
            <v>#N/A</v>
          </cell>
        </row>
        <row r="6503">
          <cell r="B6503" t="str">
            <v>19006498</v>
          </cell>
          <cell r="F6503" t="e">
            <v>#N/A</v>
          </cell>
        </row>
        <row r="6504">
          <cell r="B6504" t="str">
            <v>19006499</v>
          </cell>
          <cell r="F6504" t="e">
            <v>#N/A</v>
          </cell>
        </row>
        <row r="6505">
          <cell r="B6505" t="str">
            <v>19006500</v>
          </cell>
          <cell r="F6505" t="e">
            <v>#N/A</v>
          </cell>
        </row>
        <row r="6506">
          <cell r="B6506" t="str">
            <v>19006501</v>
          </cell>
          <cell r="F6506" t="e">
            <v>#N/A</v>
          </cell>
        </row>
        <row r="6507">
          <cell r="B6507" t="str">
            <v>19006502</v>
          </cell>
          <cell r="F6507" t="e">
            <v>#N/A</v>
          </cell>
        </row>
        <row r="6508">
          <cell r="B6508" t="str">
            <v>19006503</v>
          </cell>
          <cell r="F6508" t="e">
            <v>#N/A</v>
          </cell>
        </row>
        <row r="6509">
          <cell r="B6509" t="str">
            <v>19006504</v>
          </cell>
          <cell r="F6509" t="e">
            <v>#N/A</v>
          </cell>
        </row>
        <row r="6510">
          <cell r="B6510" t="str">
            <v>19006505</v>
          </cell>
          <cell r="F6510" t="e">
            <v>#N/A</v>
          </cell>
        </row>
        <row r="6511">
          <cell r="B6511" t="str">
            <v>19006506</v>
          </cell>
          <cell r="F6511" t="e">
            <v>#N/A</v>
          </cell>
        </row>
        <row r="6512">
          <cell r="B6512" t="str">
            <v>19006507</v>
          </cell>
          <cell r="F6512" t="e">
            <v>#N/A</v>
          </cell>
        </row>
        <row r="6513">
          <cell r="B6513" t="str">
            <v>19006508</v>
          </cell>
          <cell r="F6513" t="e">
            <v>#N/A</v>
          </cell>
        </row>
        <row r="6514">
          <cell r="B6514" t="str">
            <v>19006509</v>
          </cell>
          <cell r="F6514" t="e">
            <v>#N/A</v>
          </cell>
        </row>
        <row r="6515">
          <cell r="B6515" t="str">
            <v>19006510</v>
          </cell>
          <cell r="F6515" t="e">
            <v>#N/A</v>
          </cell>
        </row>
        <row r="6516">
          <cell r="B6516" t="str">
            <v>19006511</v>
          </cell>
          <cell r="F6516" t="e">
            <v>#N/A</v>
          </cell>
        </row>
        <row r="6517">
          <cell r="B6517" t="str">
            <v>19006512</v>
          </cell>
          <cell r="F6517" t="e">
            <v>#N/A</v>
          </cell>
        </row>
        <row r="6518">
          <cell r="B6518" t="str">
            <v>19006513</v>
          </cell>
          <cell r="F6518" t="e">
            <v>#N/A</v>
          </cell>
        </row>
        <row r="6519">
          <cell r="B6519" t="str">
            <v>19006514</v>
          </cell>
          <cell r="F6519" t="e">
            <v>#N/A</v>
          </cell>
        </row>
        <row r="6520">
          <cell r="B6520" t="str">
            <v>19006515</v>
          </cell>
          <cell r="F6520" t="e">
            <v>#N/A</v>
          </cell>
        </row>
        <row r="6521">
          <cell r="B6521" t="str">
            <v>19006516</v>
          </cell>
          <cell r="F6521" t="e">
            <v>#N/A</v>
          </cell>
        </row>
        <row r="6522">
          <cell r="B6522" t="str">
            <v>19006517</v>
          </cell>
          <cell r="F6522" t="e">
            <v>#N/A</v>
          </cell>
        </row>
        <row r="6523">
          <cell r="B6523" t="str">
            <v>19006518</v>
          </cell>
          <cell r="F6523" t="e">
            <v>#N/A</v>
          </cell>
        </row>
        <row r="6524">
          <cell r="B6524" t="str">
            <v>19006519</v>
          </cell>
          <cell r="F6524" t="e">
            <v>#N/A</v>
          </cell>
        </row>
        <row r="6525">
          <cell r="B6525" t="str">
            <v>19006520</v>
          </cell>
          <cell r="F6525" t="e">
            <v>#N/A</v>
          </cell>
        </row>
        <row r="6526">
          <cell r="B6526" t="str">
            <v>19006521</v>
          </cell>
          <cell r="F6526" t="e">
            <v>#N/A</v>
          </cell>
        </row>
        <row r="6527">
          <cell r="B6527" t="str">
            <v>19006522</v>
          </cell>
          <cell r="F6527" t="e">
            <v>#N/A</v>
          </cell>
        </row>
        <row r="6528">
          <cell r="B6528" t="str">
            <v>19006523</v>
          </cell>
          <cell r="F6528" t="e">
            <v>#N/A</v>
          </cell>
        </row>
        <row r="6529">
          <cell r="B6529" t="str">
            <v>19006524</v>
          </cell>
          <cell r="F6529" t="e">
            <v>#N/A</v>
          </cell>
        </row>
        <row r="6530">
          <cell r="B6530" t="str">
            <v>19006525</v>
          </cell>
          <cell r="F6530" t="e">
            <v>#N/A</v>
          </cell>
        </row>
        <row r="6531">
          <cell r="B6531" t="str">
            <v>19006526</v>
          </cell>
          <cell r="F6531" t="e">
            <v>#N/A</v>
          </cell>
        </row>
        <row r="6532">
          <cell r="B6532" t="str">
            <v>19006527</v>
          </cell>
          <cell r="F6532" t="e">
            <v>#N/A</v>
          </cell>
        </row>
        <row r="6533">
          <cell r="B6533" t="str">
            <v>19006528</v>
          </cell>
          <cell r="F6533" t="e">
            <v>#N/A</v>
          </cell>
        </row>
        <row r="6534">
          <cell r="B6534" t="str">
            <v>19006529</v>
          </cell>
          <cell r="F6534" t="e">
            <v>#N/A</v>
          </cell>
        </row>
        <row r="6535">
          <cell r="B6535" t="str">
            <v>19006530</v>
          </cell>
          <cell r="F6535" t="e">
            <v>#N/A</v>
          </cell>
        </row>
        <row r="6536">
          <cell r="B6536" t="str">
            <v>19006531</v>
          </cell>
          <cell r="F6536" t="e">
            <v>#N/A</v>
          </cell>
        </row>
        <row r="6537">
          <cell r="B6537" t="str">
            <v>19006532</v>
          </cell>
          <cell r="F6537" t="e">
            <v>#N/A</v>
          </cell>
        </row>
        <row r="6538">
          <cell r="B6538" t="str">
            <v>19006533</v>
          </cell>
          <cell r="F6538" t="e">
            <v>#N/A</v>
          </cell>
        </row>
        <row r="6539">
          <cell r="B6539" t="str">
            <v>19006534</v>
          </cell>
          <cell r="F6539" t="e">
            <v>#N/A</v>
          </cell>
        </row>
        <row r="6540">
          <cell r="B6540" t="str">
            <v>19006535</v>
          </cell>
          <cell r="F6540" t="e">
            <v>#N/A</v>
          </cell>
        </row>
        <row r="6541">
          <cell r="B6541" t="str">
            <v>19006536</v>
          </cell>
          <cell r="F6541" t="e">
            <v>#N/A</v>
          </cell>
        </row>
        <row r="6542">
          <cell r="B6542" t="str">
            <v>19006537</v>
          </cell>
          <cell r="F6542" t="e">
            <v>#N/A</v>
          </cell>
        </row>
        <row r="6543">
          <cell r="B6543" t="str">
            <v>19006538</v>
          </cell>
          <cell r="F6543" t="e">
            <v>#N/A</v>
          </cell>
        </row>
        <row r="6544">
          <cell r="B6544" t="str">
            <v>19006539</v>
          </cell>
          <cell r="F6544" t="e">
            <v>#N/A</v>
          </cell>
        </row>
        <row r="6545">
          <cell r="B6545" t="str">
            <v>19006540</v>
          </cell>
          <cell r="F6545" t="e">
            <v>#N/A</v>
          </cell>
        </row>
        <row r="6546">
          <cell r="B6546" t="str">
            <v>19006541</v>
          </cell>
          <cell r="F6546" t="e">
            <v>#N/A</v>
          </cell>
        </row>
        <row r="6547">
          <cell r="B6547" t="str">
            <v>19006542</v>
          </cell>
          <cell r="F6547" t="e">
            <v>#N/A</v>
          </cell>
        </row>
        <row r="6548">
          <cell r="B6548" t="str">
            <v>19006543</v>
          </cell>
          <cell r="F6548" t="e">
            <v>#N/A</v>
          </cell>
        </row>
        <row r="6549">
          <cell r="B6549" t="str">
            <v>19006544</v>
          </cell>
          <cell r="F6549" t="e">
            <v>#N/A</v>
          </cell>
        </row>
        <row r="6550">
          <cell r="B6550" t="str">
            <v>19006545</v>
          </cell>
          <cell r="F6550" t="e">
            <v>#N/A</v>
          </cell>
        </row>
        <row r="6551">
          <cell r="B6551" t="str">
            <v>19006546</v>
          </cell>
          <cell r="F6551" t="e">
            <v>#N/A</v>
          </cell>
        </row>
        <row r="6552">
          <cell r="B6552" t="str">
            <v>19006547</v>
          </cell>
          <cell r="F6552" t="e">
            <v>#N/A</v>
          </cell>
        </row>
        <row r="6553">
          <cell r="B6553" t="str">
            <v>19006548</v>
          </cell>
          <cell r="F6553" t="e">
            <v>#N/A</v>
          </cell>
        </row>
        <row r="6554">
          <cell r="B6554" t="str">
            <v>19006549</v>
          </cell>
          <cell r="F6554" t="e">
            <v>#N/A</v>
          </cell>
        </row>
        <row r="6555">
          <cell r="B6555" t="str">
            <v>19006550</v>
          </cell>
          <cell r="F6555" t="e">
            <v>#N/A</v>
          </cell>
        </row>
        <row r="6556">
          <cell r="B6556" t="str">
            <v>19006551</v>
          </cell>
          <cell r="F6556" t="e">
            <v>#N/A</v>
          </cell>
        </row>
        <row r="6557">
          <cell r="B6557" t="str">
            <v>19006552</v>
          </cell>
          <cell r="F6557" t="e">
            <v>#N/A</v>
          </cell>
        </row>
        <row r="6558">
          <cell r="B6558" t="str">
            <v>19006553</v>
          </cell>
          <cell r="F6558" t="e">
            <v>#N/A</v>
          </cell>
        </row>
        <row r="6559">
          <cell r="B6559" t="str">
            <v>19006554</v>
          </cell>
          <cell r="F6559" t="e">
            <v>#N/A</v>
          </cell>
        </row>
        <row r="6560">
          <cell r="B6560" t="str">
            <v>19006555</v>
          </cell>
          <cell r="F6560" t="e">
            <v>#N/A</v>
          </cell>
        </row>
        <row r="6561">
          <cell r="B6561" t="str">
            <v>19006556</v>
          </cell>
          <cell r="F6561" t="e">
            <v>#N/A</v>
          </cell>
        </row>
        <row r="6562">
          <cell r="B6562" t="str">
            <v>19006557</v>
          </cell>
          <cell r="F6562" t="e">
            <v>#N/A</v>
          </cell>
        </row>
        <row r="6563">
          <cell r="B6563" t="str">
            <v>19006558</v>
          </cell>
          <cell r="F6563" t="e">
            <v>#N/A</v>
          </cell>
        </row>
        <row r="6564">
          <cell r="B6564" t="str">
            <v>19006559</v>
          </cell>
          <cell r="F6564" t="e">
            <v>#N/A</v>
          </cell>
        </row>
        <row r="6565">
          <cell r="B6565" t="str">
            <v>19006560</v>
          </cell>
          <cell r="F6565" t="e">
            <v>#N/A</v>
          </cell>
        </row>
        <row r="6566">
          <cell r="B6566" t="str">
            <v>19006561</v>
          </cell>
          <cell r="F6566" t="e">
            <v>#N/A</v>
          </cell>
        </row>
        <row r="6567">
          <cell r="B6567" t="str">
            <v>19006562</v>
          </cell>
          <cell r="F6567" t="e">
            <v>#N/A</v>
          </cell>
        </row>
        <row r="6568">
          <cell r="B6568" t="str">
            <v>19006563</v>
          </cell>
          <cell r="F6568" t="e">
            <v>#N/A</v>
          </cell>
        </row>
        <row r="6569">
          <cell r="B6569" t="str">
            <v>19006564</v>
          </cell>
          <cell r="F6569" t="e">
            <v>#N/A</v>
          </cell>
        </row>
        <row r="6570">
          <cell r="B6570" t="str">
            <v>19006565</v>
          </cell>
          <cell r="F6570" t="e">
            <v>#N/A</v>
          </cell>
        </row>
        <row r="6571">
          <cell r="B6571" t="str">
            <v>19006566</v>
          </cell>
          <cell r="F6571" t="e">
            <v>#N/A</v>
          </cell>
        </row>
        <row r="6572">
          <cell r="B6572" t="str">
            <v>19006567</v>
          </cell>
          <cell r="F6572" t="e">
            <v>#N/A</v>
          </cell>
        </row>
        <row r="6573">
          <cell r="B6573" t="str">
            <v>19006568</v>
          </cell>
          <cell r="F6573" t="e">
            <v>#N/A</v>
          </cell>
        </row>
        <row r="6574">
          <cell r="B6574" t="str">
            <v>19006569</v>
          </cell>
          <cell r="F6574" t="e">
            <v>#N/A</v>
          </cell>
        </row>
        <row r="6575">
          <cell r="B6575" t="str">
            <v>19006570</v>
          </cell>
          <cell r="F6575" t="e">
            <v>#N/A</v>
          </cell>
        </row>
        <row r="6576">
          <cell r="B6576" t="str">
            <v>19006571</v>
          </cell>
          <cell r="F6576" t="e">
            <v>#N/A</v>
          </cell>
        </row>
        <row r="6577">
          <cell r="B6577" t="str">
            <v>19006572</v>
          </cell>
          <cell r="F6577" t="e">
            <v>#N/A</v>
          </cell>
        </row>
        <row r="6578">
          <cell r="B6578" t="str">
            <v>19006573</v>
          </cell>
          <cell r="F6578" t="e">
            <v>#N/A</v>
          </cell>
        </row>
        <row r="6579">
          <cell r="B6579" t="str">
            <v>19006574</v>
          </cell>
          <cell r="F6579" t="e">
            <v>#N/A</v>
          </cell>
        </row>
        <row r="6580">
          <cell r="B6580" t="str">
            <v>19006575</v>
          </cell>
          <cell r="F6580" t="e">
            <v>#N/A</v>
          </cell>
        </row>
        <row r="6581">
          <cell r="B6581" t="str">
            <v>19006576</v>
          </cell>
          <cell r="F6581" t="e">
            <v>#N/A</v>
          </cell>
        </row>
        <row r="6582">
          <cell r="B6582" t="str">
            <v>19006577</v>
          </cell>
          <cell r="F6582" t="e">
            <v>#N/A</v>
          </cell>
        </row>
        <row r="6583">
          <cell r="B6583" t="str">
            <v>19006578</v>
          </cell>
          <cell r="F6583" t="e">
            <v>#N/A</v>
          </cell>
        </row>
        <row r="6584">
          <cell r="B6584" t="str">
            <v>19006579</v>
          </cell>
          <cell r="F6584" t="e">
            <v>#N/A</v>
          </cell>
        </row>
        <row r="6585">
          <cell r="B6585" t="str">
            <v>19006580</v>
          </cell>
          <cell r="F6585" t="e">
            <v>#N/A</v>
          </cell>
        </row>
        <row r="6586">
          <cell r="B6586" t="str">
            <v>19006581</v>
          </cell>
          <cell r="F6586" t="e">
            <v>#N/A</v>
          </cell>
        </row>
        <row r="6587">
          <cell r="B6587" t="str">
            <v>19006582</v>
          </cell>
          <cell r="F6587" t="e">
            <v>#N/A</v>
          </cell>
        </row>
        <row r="6588">
          <cell r="B6588" t="str">
            <v>19006583</v>
          </cell>
          <cell r="F6588" t="e">
            <v>#N/A</v>
          </cell>
        </row>
        <row r="6589">
          <cell r="B6589" t="str">
            <v>19006584</v>
          </cell>
          <cell r="F6589" t="e">
            <v>#N/A</v>
          </cell>
        </row>
        <row r="6590">
          <cell r="B6590" t="str">
            <v>19006585</v>
          </cell>
          <cell r="F6590" t="e">
            <v>#N/A</v>
          </cell>
        </row>
        <row r="6591">
          <cell r="B6591" t="str">
            <v>19006586</v>
          </cell>
          <cell r="F6591" t="e">
            <v>#N/A</v>
          </cell>
        </row>
        <row r="6592">
          <cell r="B6592" t="str">
            <v>19006587</v>
          </cell>
          <cell r="F6592" t="e">
            <v>#N/A</v>
          </cell>
        </row>
        <row r="6593">
          <cell r="B6593" t="str">
            <v>19006588</v>
          </cell>
          <cell r="F6593" t="e">
            <v>#N/A</v>
          </cell>
        </row>
        <row r="6594">
          <cell r="B6594" t="str">
            <v>19006589</v>
          </cell>
          <cell r="F6594" t="e">
            <v>#N/A</v>
          </cell>
        </row>
        <row r="6595">
          <cell r="B6595" t="str">
            <v>19006590</v>
          </cell>
          <cell r="F6595" t="e">
            <v>#N/A</v>
          </cell>
        </row>
        <row r="6596">
          <cell r="B6596" t="str">
            <v>19006591</v>
          </cell>
          <cell r="F6596" t="e">
            <v>#N/A</v>
          </cell>
        </row>
        <row r="6597">
          <cell r="B6597" t="str">
            <v>19006592</v>
          </cell>
          <cell r="F6597" t="e">
            <v>#N/A</v>
          </cell>
        </row>
        <row r="6598">
          <cell r="B6598" t="str">
            <v>19006593</v>
          </cell>
          <cell r="F6598" t="e">
            <v>#N/A</v>
          </cell>
        </row>
        <row r="6599">
          <cell r="B6599" t="str">
            <v>19006594</v>
          </cell>
          <cell r="F6599" t="e">
            <v>#N/A</v>
          </cell>
        </row>
        <row r="6600">
          <cell r="B6600" t="str">
            <v>19006595</v>
          </cell>
          <cell r="F6600" t="e">
            <v>#N/A</v>
          </cell>
        </row>
        <row r="6601">
          <cell r="B6601" t="str">
            <v>19006596</v>
          </cell>
          <cell r="F6601" t="e">
            <v>#N/A</v>
          </cell>
        </row>
        <row r="6602">
          <cell r="B6602" t="str">
            <v>19006597</v>
          </cell>
          <cell r="F6602" t="e">
            <v>#N/A</v>
          </cell>
        </row>
        <row r="6603">
          <cell r="B6603" t="str">
            <v>19006598</v>
          </cell>
          <cell r="F6603" t="e">
            <v>#N/A</v>
          </cell>
        </row>
        <row r="6604">
          <cell r="B6604" t="str">
            <v>19006599</v>
          </cell>
          <cell r="F6604" t="e">
            <v>#N/A</v>
          </cell>
        </row>
        <row r="6605">
          <cell r="B6605" t="str">
            <v>19006600</v>
          </cell>
          <cell r="F6605" t="e">
            <v>#N/A</v>
          </cell>
        </row>
        <row r="6606">
          <cell r="B6606" t="str">
            <v>19006601</v>
          </cell>
          <cell r="F6606" t="e">
            <v>#N/A</v>
          </cell>
        </row>
        <row r="6607">
          <cell r="B6607" t="str">
            <v>19006602</v>
          </cell>
          <cell r="F6607" t="e">
            <v>#N/A</v>
          </cell>
        </row>
        <row r="6608">
          <cell r="B6608" t="str">
            <v>19006603</v>
          </cell>
          <cell r="F6608" t="e">
            <v>#N/A</v>
          </cell>
        </row>
        <row r="6609">
          <cell r="B6609" t="str">
            <v>19006604</v>
          </cell>
          <cell r="F6609" t="e">
            <v>#N/A</v>
          </cell>
        </row>
        <row r="6610">
          <cell r="B6610" t="str">
            <v>19006605</v>
          </cell>
          <cell r="F6610" t="e">
            <v>#N/A</v>
          </cell>
        </row>
        <row r="6611">
          <cell r="B6611" t="str">
            <v>19006606</v>
          </cell>
          <cell r="F6611" t="e">
            <v>#N/A</v>
          </cell>
        </row>
        <row r="6612">
          <cell r="B6612" t="str">
            <v>19006607</v>
          </cell>
          <cell r="F6612" t="e">
            <v>#N/A</v>
          </cell>
        </row>
        <row r="6613">
          <cell r="B6613" t="str">
            <v>19006608</v>
          </cell>
          <cell r="F6613" t="e">
            <v>#N/A</v>
          </cell>
        </row>
        <row r="6614">
          <cell r="B6614" t="str">
            <v>19006609</v>
          </cell>
          <cell r="F6614" t="e">
            <v>#N/A</v>
          </cell>
        </row>
        <row r="6615">
          <cell r="B6615" t="str">
            <v>19006610</v>
          </cell>
          <cell r="F6615" t="e">
            <v>#N/A</v>
          </cell>
        </row>
        <row r="6616">
          <cell r="B6616" t="str">
            <v>19006611</v>
          </cell>
          <cell r="F6616" t="e">
            <v>#N/A</v>
          </cell>
        </row>
        <row r="6617">
          <cell r="B6617" t="str">
            <v>19006612</v>
          </cell>
          <cell r="F6617" t="e">
            <v>#N/A</v>
          </cell>
        </row>
        <row r="6618">
          <cell r="B6618" t="str">
            <v>19006613</v>
          </cell>
          <cell r="F6618" t="e">
            <v>#N/A</v>
          </cell>
        </row>
        <row r="6619">
          <cell r="B6619" t="str">
            <v>19006614</v>
          </cell>
          <cell r="F6619" t="e">
            <v>#N/A</v>
          </cell>
        </row>
        <row r="6620">
          <cell r="B6620" t="str">
            <v>19006615</v>
          </cell>
          <cell r="F6620" t="e">
            <v>#N/A</v>
          </cell>
        </row>
        <row r="6621">
          <cell r="B6621" t="str">
            <v>19006616</v>
          </cell>
          <cell r="F6621" t="e">
            <v>#N/A</v>
          </cell>
        </row>
        <row r="6622">
          <cell r="B6622" t="str">
            <v>19006617</v>
          </cell>
          <cell r="F6622" t="e">
            <v>#N/A</v>
          </cell>
        </row>
        <row r="6623">
          <cell r="B6623" t="str">
            <v>19006618</v>
          </cell>
          <cell r="F6623" t="e">
            <v>#N/A</v>
          </cell>
        </row>
        <row r="6624">
          <cell r="B6624" t="str">
            <v>19006619</v>
          </cell>
          <cell r="F6624" t="e">
            <v>#N/A</v>
          </cell>
        </row>
        <row r="6625">
          <cell r="B6625" t="str">
            <v>19006620</v>
          </cell>
          <cell r="F6625" t="e">
            <v>#N/A</v>
          </cell>
        </row>
        <row r="6626">
          <cell r="B6626" t="str">
            <v>19006621</v>
          </cell>
          <cell r="F6626" t="e">
            <v>#N/A</v>
          </cell>
        </row>
        <row r="6627">
          <cell r="B6627" t="str">
            <v>19006622</v>
          </cell>
          <cell r="F6627" t="e">
            <v>#N/A</v>
          </cell>
        </row>
        <row r="6628">
          <cell r="B6628" t="str">
            <v>19006623</v>
          </cell>
          <cell r="F6628" t="e">
            <v>#N/A</v>
          </cell>
        </row>
        <row r="6629">
          <cell r="B6629" t="str">
            <v>19006624</v>
          </cell>
          <cell r="F6629" t="e">
            <v>#N/A</v>
          </cell>
        </row>
        <row r="6630">
          <cell r="B6630" t="str">
            <v>19006625</v>
          </cell>
          <cell r="F6630" t="e">
            <v>#N/A</v>
          </cell>
        </row>
        <row r="6631">
          <cell r="B6631" t="str">
            <v>19006626</v>
          </cell>
          <cell r="F6631" t="e">
            <v>#N/A</v>
          </cell>
        </row>
        <row r="6632">
          <cell r="B6632" t="str">
            <v>19006627</v>
          </cell>
          <cell r="F6632" t="e">
            <v>#N/A</v>
          </cell>
        </row>
        <row r="6633">
          <cell r="B6633" t="str">
            <v>19006628</v>
          </cell>
          <cell r="F6633" t="e">
            <v>#N/A</v>
          </cell>
        </row>
        <row r="6634">
          <cell r="B6634" t="str">
            <v>19006629</v>
          </cell>
          <cell r="F6634" t="e">
            <v>#N/A</v>
          </cell>
        </row>
        <row r="6635">
          <cell r="B6635" t="str">
            <v>19006630</v>
          </cell>
          <cell r="F6635" t="e">
            <v>#N/A</v>
          </cell>
        </row>
        <row r="6636">
          <cell r="B6636" t="str">
            <v>19006631</v>
          </cell>
          <cell r="F6636" t="e">
            <v>#N/A</v>
          </cell>
        </row>
        <row r="6637">
          <cell r="B6637" t="str">
            <v>19006632</v>
          </cell>
          <cell r="F6637" t="e">
            <v>#N/A</v>
          </cell>
        </row>
        <row r="6638">
          <cell r="B6638" t="str">
            <v>19006633</v>
          </cell>
          <cell r="F6638" t="e">
            <v>#N/A</v>
          </cell>
        </row>
        <row r="6639">
          <cell r="B6639" t="str">
            <v>19006634</v>
          </cell>
          <cell r="F6639" t="e">
            <v>#N/A</v>
          </cell>
        </row>
        <row r="6640">
          <cell r="B6640" t="str">
            <v>19006635</v>
          </cell>
          <cell r="F6640" t="e">
            <v>#N/A</v>
          </cell>
        </row>
        <row r="6641">
          <cell r="B6641" t="str">
            <v>19006636</v>
          </cell>
          <cell r="F6641" t="e">
            <v>#N/A</v>
          </cell>
        </row>
        <row r="6642">
          <cell r="B6642" t="str">
            <v>19006637</v>
          </cell>
          <cell r="F6642" t="e">
            <v>#N/A</v>
          </cell>
        </row>
        <row r="6643">
          <cell r="B6643" t="str">
            <v>19006638</v>
          </cell>
          <cell r="F6643" t="e">
            <v>#N/A</v>
          </cell>
        </row>
        <row r="6644">
          <cell r="B6644" t="str">
            <v>19006639</v>
          </cell>
          <cell r="F6644" t="e">
            <v>#N/A</v>
          </cell>
        </row>
        <row r="6645">
          <cell r="B6645" t="str">
            <v>19006640</v>
          </cell>
          <cell r="F6645" t="e">
            <v>#N/A</v>
          </cell>
        </row>
        <row r="6646">
          <cell r="B6646" t="str">
            <v>19006641</v>
          </cell>
          <cell r="F6646" t="e">
            <v>#N/A</v>
          </cell>
        </row>
        <row r="6647">
          <cell r="B6647" t="str">
            <v>19006642</v>
          </cell>
          <cell r="F6647" t="e">
            <v>#N/A</v>
          </cell>
        </row>
        <row r="6648">
          <cell r="B6648" t="str">
            <v>19006643</v>
          </cell>
          <cell r="F6648" t="e">
            <v>#N/A</v>
          </cell>
        </row>
        <row r="6649">
          <cell r="B6649" t="str">
            <v>19006644</v>
          </cell>
          <cell r="F6649" t="e">
            <v>#N/A</v>
          </cell>
        </row>
        <row r="6650">
          <cell r="B6650" t="str">
            <v>19006645</v>
          </cell>
          <cell r="F6650" t="e">
            <v>#N/A</v>
          </cell>
        </row>
        <row r="6651">
          <cell r="B6651" t="str">
            <v>19006646</v>
          </cell>
          <cell r="F6651" t="e">
            <v>#N/A</v>
          </cell>
        </row>
        <row r="6652">
          <cell r="B6652" t="str">
            <v>19006647</v>
          </cell>
          <cell r="F6652" t="e">
            <v>#N/A</v>
          </cell>
        </row>
        <row r="6653">
          <cell r="B6653" t="str">
            <v>19006648</v>
          </cell>
          <cell r="F6653" t="e">
            <v>#N/A</v>
          </cell>
        </row>
        <row r="6654">
          <cell r="B6654" t="str">
            <v>19006649</v>
          </cell>
          <cell r="F6654" t="e">
            <v>#N/A</v>
          </cell>
        </row>
        <row r="6655">
          <cell r="B6655" t="str">
            <v>19006650</v>
          </cell>
          <cell r="F6655" t="e">
            <v>#N/A</v>
          </cell>
        </row>
        <row r="6656">
          <cell r="B6656" t="str">
            <v>19006651</v>
          </cell>
          <cell r="F6656" t="e">
            <v>#N/A</v>
          </cell>
        </row>
        <row r="6657">
          <cell r="B6657" t="str">
            <v>19006652</v>
          </cell>
          <cell r="F6657" t="e">
            <v>#N/A</v>
          </cell>
        </row>
        <row r="6658">
          <cell r="B6658" t="str">
            <v>19006653</v>
          </cell>
          <cell r="F6658" t="e">
            <v>#N/A</v>
          </cell>
        </row>
        <row r="6659">
          <cell r="B6659" t="str">
            <v>19006654</v>
          </cell>
          <cell r="F6659" t="e">
            <v>#N/A</v>
          </cell>
        </row>
        <row r="6660">
          <cell r="B6660" t="str">
            <v>19006655</v>
          </cell>
          <cell r="F6660" t="e">
            <v>#N/A</v>
          </cell>
        </row>
        <row r="6661">
          <cell r="B6661" t="str">
            <v>19006656</v>
          </cell>
          <cell r="F6661" t="e">
            <v>#N/A</v>
          </cell>
        </row>
        <row r="6662">
          <cell r="B6662" t="str">
            <v>19006657</v>
          </cell>
          <cell r="F6662" t="e">
            <v>#N/A</v>
          </cell>
        </row>
        <row r="6663">
          <cell r="B6663" t="str">
            <v>19006658</v>
          </cell>
          <cell r="F6663" t="e">
            <v>#N/A</v>
          </cell>
        </row>
        <row r="6664">
          <cell r="B6664" t="str">
            <v>19006659</v>
          </cell>
          <cell r="F6664" t="e">
            <v>#N/A</v>
          </cell>
        </row>
        <row r="6665">
          <cell r="B6665" t="str">
            <v>19006660</v>
          </cell>
          <cell r="F6665" t="e">
            <v>#N/A</v>
          </cell>
        </row>
        <row r="6666">
          <cell r="B6666" t="str">
            <v>19006661</v>
          </cell>
          <cell r="F6666" t="e">
            <v>#N/A</v>
          </cell>
        </row>
        <row r="6667">
          <cell r="B6667" t="str">
            <v>19006662</v>
          </cell>
          <cell r="F6667" t="e">
            <v>#N/A</v>
          </cell>
        </row>
        <row r="6668">
          <cell r="B6668" t="str">
            <v>19006663</v>
          </cell>
          <cell r="F6668" t="e">
            <v>#N/A</v>
          </cell>
        </row>
        <row r="6669">
          <cell r="B6669" t="str">
            <v>19006664</v>
          </cell>
          <cell r="F6669" t="e">
            <v>#N/A</v>
          </cell>
        </row>
        <row r="6670">
          <cell r="B6670" t="str">
            <v>19006665</v>
          </cell>
          <cell r="F6670" t="e">
            <v>#N/A</v>
          </cell>
        </row>
        <row r="6671">
          <cell r="B6671" t="str">
            <v>19006666</v>
          </cell>
          <cell r="F6671" t="e">
            <v>#N/A</v>
          </cell>
        </row>
        <row r="6672">
          <cell r="B6672" t="str">
            <v>19006667</v>
          </cell>
          <cell r="F6672" t="e">
            <v>#N/A</v>
          </cell>
        </row>
        <row r="6673">
          <cell r="B6673" t="str">
            <v>19006668</v>
          </cell>
          <cell r="F6673" t="e">
            <v>#N/A</v>
          </cell>
        </row>
        <row r="6674">
          <cell r="B6674" t="str">
            <v>19006669</v>
          </cell>
          <cell r="F6674" t="e">
            <v>#N/A</v>
          </cell>
        </row>
        <row r="6675">
          <cell r="B6675" t="str">
            <v>19006670</v>
          </cell>
          <cell r="F6675" t="e">
            <v>#N/A</v>
          </cell>
        </row>
        <row r="6676">
          <cell r="B6676" t="str">
            <v>19006671</v>
          </cell>
          <cell r="F6676" t="e">
            <v>#N/A</v>
          </cell>
        </row>
        <row r="6677">
          <cell r="B6677" t="str">
            <v>19006672</v>
          </cell>
          <cell r="F6677" t="e">
            <v>#N/A</v>
          </cell>
        </row>
        <row r="6678">
          <cell r="B6678" t="str">
            <v>19006673</v>
          </cell>
          <cell r="F6678" t="e">
            <v>#N/A</v>
          </cell>
        </row>
        <row r="6679">
          <cell r="B6679" t="str">
            <v>19006674</v>
          </cell>
          <cell r="F6679" t="e">
            <v>#N/A</v>
          </cell>
        </row>
        <row r="6680">
          <cell r="B6680" t="str">
            <v>19006675</v>
          </cell>
          <cell r="F6680" t="e">
            <v>#N/A</v>
          </cell>
        </row>
        <row r="6681">
          <cell r="B6681" t="str">
            <v>19006676</v>
          </cell>
          <cell r="F6681" t="e">
            <v>#N/A</v>
          </cell>
        </row>
        <row r="6682">
          <cell r="B6682" t="str">
            <v>19006677</v>
          </cell>
          <cell r="F6682" t="e">
            <v>#N/A</v>
          </cell>
        </row>
        <row r="6683">
          <cell r="B6683" t="str">
            <v>19006678</v>
          </cell>
          <cell r="F6683" t="e">
            <v>#N/A</v>
          </cell>
        </row>
        <row r="6684">
          <cell r="B6684" t="str">
            <v>19006679</v>
          </cell>
          <cell r="F6684" t="e">
            <v>#N/A</v>
          </cell>
        </row>
        <row r="6685">
          <cell r="B6685" t="str">
            <v>19006680</v>
          </cell>
          <cell r="F6685" t="e">
            <v>#N/A</v>
          </cell>
        </row>
        <row r="6686">
          <cell r="B6686" t="str">
            <v>19006681</v>
          </cell>
          <cell r="F6686" t="e">
            <v>#N/A</v>
          </cell>
        </row>
        <row r="6687">
          <cell r="B6687" t="str">
            <v>19006682</v>
          </cell>
          <cell r="F6687" t="e">
            <v>#N/A</v>
          </cell>
        </row>
        <row r="6688">
          <cell r="B6688" t="str">
            <v>19006683</v>
          </cell>
          <cell r="F6688" t="e">
            <v>#N/A</v>
          </cell>
        </row>
        <row r="6689">
          <cell r="B6689" t="str">
            <v>19006684</v>
          </cell>
          <cell r="F6689" t="e">
            <v>#N/A</v>
          </cell>
        </row>
        <row r="6690">
          <cell r="B6690" t="str">
            <v>19006685</v>
          </cell>
          <cell r="F6690" t="e">
            <v>#N/A</v>
          </cell>
        </row>
        <row r="6691">
          <cell r="B6691" t="str">
            <v>19006686</v>
          </cell>
          <cell r="F6691" t="e">
            <v>#N/A</v>
          </cell>
        </row>
        <row r="6692">
          <cell r="B6692" t="str">
            <v>19006687</v>
          </cell>
          <cell r="F6692" t="e">
            <v>#N/A</v>
          </cell>
        </row>
        <row r="6693">
          <cell r="B6693" t="str">
            <v>19006688</v>
          </cell>
          <cell r="F6693" t="e">
            <v>#N/A</v>
          </cell>
        </row>
        <row r="6694">
          <cell r="B6694" t="str">
            <v>19006689</v>
          </cell>
          <cell r="F6694" t="e">
            <v>#N/A</v>
          </cell>
        </row>
        <row r="6695">
          <cell r="B6695" t="str">
            <v>19006690</v>
          </cell>
          <cell r="F6695" t="e">
            <v>#N/A</v>
          </cell>
        </row>
        <row r="6696">
          <cell r="B6696" t="str">
            <v>19006691</v>
          </cell>
          <cell r="F6696" t="e">
            <v>#N/A</v>
          </cell>
        </row>
        <row r="6697">
          <cell r="B6697" t="str">
            <v>19006692</v>
          </cell>
          <cell r="F6697" t="e">
            <v>#N/A</v>
          </cell>
        </row>
        <row r="6698">
          <cell r="B6698" t="str">
            <v>19006693</v>
          </cell>
          <cell r="F6698" t="e">
            <v>#N/A</v>
          </cell>
        </row>
        <row r="6699">
          <cell r="B6699" t="str">
            <v>19006694</v>
          </cell>
          <cell r="F6699" t="e">
            <v>#N/A</v>
          </cell>
        </row>
        <row r="6700">
          <cell r="B6700" t="str">
            <v>19006695</v>
          </cell>
          <cell r="F6700" t="e">
            <v>#N/A</v>
          </cell>
        </row>
        <row r="6701">
          <cell r="B6701" t="str">
            <v>19006696</v>
          </cell>
          <cell r="F6701" t="e">
            <v>#N/A</v>
          </cell>
        </row>
        <row r="6702">
          <cell r="B6702" t="str">
            <v>19006697</v>
          </cell>
          <cell r="F6702" t="e">
            <v>#N/A</v>
          </cell>
        </row>
        <row r="6703">
          <cell r="B6703" t="str">
            <v>19006698</v>
          </cell>
          <cell r="F6703" t="e">
            <v>#N/A</v>
          </cell>
        </row>
        <row r="6704">
          <cell r="B6704" t="str">
            <v>19006699</v>
          </cell>
          <cell r="F6704" t="e">
            <v>#N/A</v>
          </cell>
        </row>
        <row r="6705">
          <cell r="B6705" t="str">
            <v>19006700</v>
          </cell>
          <cell r="F6705" t="e">
            <v>#N/A</v>
          </cell>
        </row>
        <row r="6706">
          <cell r="B6706" t="str">
            <v>19006701</v>
          </cell>
          <cell r="F6706" t="e">
            <v>#N/A</v>
          </cell>
        </row>
        <row r="6707">
          <cell r="B6707" t="str">
            <v>19006702</v>
          </cell>
          <cell r="F6707" t="e">
            <v>#N/A</v>
          </cell>
        </row>
        <row r="6708">
          <cell r="B6708" t="str">
            <v>19006703</v>
          </cell>
          <cell r="F6708" t="e">
            <v>#N/A</v>
          </cell>
        </row>
        <row r="6709">
          <cell r="B6709" t="str">
            <v>19006704</v>
          </cell>
          <cell r="F6709" t="e">
            <v>#N/A</v>
          </cell>
        </row>
        <row r="6710">
          <cell r="B6710" t="str">
            <v>19006705</v>
          </cell>
          <cell r="F6710" t="e">
            <v>#N/A</v>
          </cell>
        </row>
        <row r="6711">
          <cell r="B6711" t="str">
            <v>19006706</v>
          </cell>
          <cell r="F6711" t="e">
            <v>#N/A</v>
          </cell>
        </row>
        <row r="6712">
          <cell r="B6712" t="str">
            <v>19006707</v>
          </cell>
          <cell r="F6712" t="e">
            <v>#N/A</v>
          </cell>
        </row>
        <row r="6713">
          <cell r="B6713" t="str">
            <v>19006708</v>
          </cell>
          <cell r="F6713" t="e">
            <v>#N/A</v>
          </cell>
        </row>
        <row r="6714">
          <cell r="B6714" t="str">
            <v>19006709</v>
          </cell>
          <cell r="F6714" t="e">
            <v>#N/A</v>
          </cell>
        </row>
        <row r="6715">
          <cell r="B6715" t="str">
            <v>19006710</v>
          </cell>
          <cell r="F6715" t="e">
            <v>#N/A</v>
          </cell>
        </row>
        <row r="6716">
          <cell r="B6716" t="str">
            <v>19006711</v>
          </cell>
          <cell r="F6716" t="e">
            <v>#N/A</v>
          </cell>
        </row>
        <row r="6717">
          <cell r="B6717" t="str">
            <v>19006712</v>
          </cell>
          <cell r="F6717" t="e">
            <v>#N/A</v>
          </cell>
        </row>
        <row r="6718">
          <cell r="B6718" t="str">
            <v>19006713</v>
          </cell>
          <cell r="F6718" t="e">
            <v>#N/A</v>
          </cell>
        </row>
        <row r="6719">
          <cell r="B6719" t="str">
            <v>19006714</v>
          </cell>
          <cell r="F6719" t="e">
            <v>#N/A</v>
          </cell>
        </row>
        <row r="6720">
          <cell r="B6720" t="str">
            <v>19006715</v>
          </cell>
          <cell r="F6720" t="e">
            <v>#N/A</v>
          </cell>
        </row>
        <row r="6721">
          <cell r="B6721" t="str">
            <v>19006716</v>
          </cell>
          <cell r="F6721" t="e">
            <v>#N/A</v>
          </cell>
        </row>
        <row r="6722">
          <cell r="B6722" t="str">
            <v>19006717</v>
          </cell>
          <cell r="F6722" t="e">
            <v>#N/A</v>
          </cell>
        </row>
        <row r="6723">
          <cell r="B6723" t="str">
            <v>19006718</v>
          </cell>
          <cell r="F6723" t="e">
            <v>#N/A</v>
          </cell>
        </row>
        <row r="6724">
          <cell r="B6724" t="str">
            <v>19006719</v>
          </cell>
          <cell r="F6724" t="e">
            <v>#N/A</v>
          </cell>
        </row>
        <row r="6725">
          <cell r="B6725" t="str">
            <v>19006720</v>
          </cell>
          <cell r="F6725" t="e">
            <v>#N/A</v>
          </cell>
        </row>
        <row r="6726">
          <cell r="B6726" t="str">
            <v>19006721</v>
          </cell>
          <cell r="F6726" t="e">
            <v>#N/A</v>
          </cell>
        </row>
        <row r="6727">
          <cell r="B6727" t="str">
            <v>19006722</v>
          </cell>
          <cell r="F6727" t="e">
            <v>#N/A</v>
          </cell>
        </row>
        <row r="6728">
          <cell r="B6728" t="str">
            <v>19006723</v>
          </cell>
          <cell r="F6728" t="e">
            <v>#N/A</v>
          </cell>
        </row>
        <row r="6729">
          <cell r="B6729" t="str">
            <v>19006724</v>
          </cell>
          <cell r="F6729" t="e">
            <v>#N/A</v>
          </cell>
        </row>
        <row r="6730">
          <cell r="B6730" t="str">
            <v>19006725</v>
          </cell>
          <cell r="F6730" t="e">
            <v>#N/A</v>
          </cell>
        </row>
        <row r="6731">
          <cell r="B6731" t="str">
            <v>19006726</v>
          </cell>
          <cell r="F6731" t="e">
            <v>#N/A</v>
          </cell>
        </row>
        <row r="6732">
          <cell r="B6732" t="str">
            <v>19006727</v>
          </cell>
          <cell r="F6732" t="e">
            <v>#N/A</v>
          </cell>
        </row>
        <row r="6733">
          <cell r="B6733" t="str">
            <v>19006728</v>
          </cell>
          <cell r="F6733" t="e">
            <v>#N/A</v>
          </cell>
        </row>
        <row r="6734">
          <cell r="B6734" t="str">
            <v>19006729</v>
          </cell>
          <cell r="F6734" t="e">
            <v>#N/A</v>
          </cell>
        </row>
        <row r="6735">
          <cell r="B6735" t="str">
            <v>19006730</v>
          </cell>
          <cell r="F6735" t="e">
            <v>#N/A</v>
          </cell>
        </row>
        <row r="6736">
          <cell r="B6736" t="str">
            <v>19006731</v>
          </cell>
          <cell r="F6736" t="e">
            <v>#N/A</v>
          </cell>
        </row>
        <row r="6737">
          <cell r="B6737" t="str">
            <v>19006732</v>
          </cell>
          <cell r="F6737" t="e">
            <v>#N/A</v>
          </cell>
        </row>
        <row r="6738">
          <cell r="B6738" t="str">
            <v>19006733</v>
          </cell>
          <cell r="F6738" t="e">
            <v>#N/A</v>
          </cell>
        </row>
        <row r="6739">
          <cell r="B6739" t="str">
            <v>19006734</v>
          </cell>
          <cell r="F6739" t="e">
            <v>#N/A</v>
          </cell>
        </row>
        <row r="6740">
          <cell r="B6740" t="str">
            <v>19006735</v>
          </cell>
          <cell r="F6740" t="e">
            <v>#N/A</v>
          </cell>
        </row>
        <row r="6741">
          <cell r="B6741" t="str">
            <v>19006736</v>
          </cell>
          <cell r="F6741" t="e">
            <v>#N/A</v>
          </cell>
        </row>
        <row r="6742">
          <cell r="B6742" t="str">
            <v>19006737</v>
          </cell>
          <cell r="F6742" t="e">
            <v>#N/A</v>
          </cell>
        </row>
        <row r="6743">
          <cell r="B6743" t="str">
            <v>19006738</v>
          </cell>
          <cell r="F6743" t="e">
            <v>#N/A</v>
          </cell>
        </row>
        <row r="6744">
          <cell r="B6744" t="str">
            <v>19006739</v>
          </cell>
          <cell r="F6744" t="e">
            <v>#N/A</v>
          </cell>
        </row>
        <row r="6745">
          <cell r="B6745" t="str">
            <v>19006740</v>
          </cell>
          <cell r="F6745" t="e">
            <v>#N/A</v>
          </cell>
        </row>
        <row r="6746">
          <cell r="B6746" t="str">
            <v>19006741</v>
          </cell>
          <cell r="F6746" t="e">
            <v>#N/A</v>
          </cell>
        </row>
        <row r="6747">
          <cell r="B6747" t="str">
            <v>19006742</v>
          </cell>
          <cell r="F6747" t="e">
            <v>#N/A</v>
          </cell>
        </row>
        <row r="6748">
          <cell r="B6748" t="str">
            <v>19006743</v>
          </cell>
          <cell r="F6748" t="e">
            <v>#N/A</v>
          </cell>
        </row>
        <row r="6749">
          <cell r="B6749" t="str">
            <v>19006744</v>
          </cell>
          <cell r="F6749" t="e">
            <v>#N/A</v>
          </cell>
        </row>
        <row r="6750">
          <cell r="B6750" t="str">
            <v>19006745</v>
          </cell>
          <cell r="F6750" t="e">
            <v>#N/A</v>
          </cell>
        </row>
        <row r="6751">
          <cell r="B6751" t="str">
            <v>19006746</v>
          </cell>
          <cell r="F6751" t="e">
            <v>#N/A</v>
          </cell>
        </row>
        <row r="6752">
          <cell r="B6752" t="str">
            <v>19006747</v>
          </cell>
          <cell r="F6752" t="e">
            <v>#N/A</v>
          </cell>
        </row>
        <row r="6753">
          <cell r="B6753" t="str">
            <v>19006748</v>
          </cell>
          <cell r="F6753" t="e">
            <v>#N/A</v>
          </cell>
        </row>
        <row r="6754">
          <cell r="B6754" t="str">
            <v>19006749</v>
          </cell>
          <cell r="F6754" t="e">
            <v>#N/A</v>
          </cell>
        </row>
        <row r="6755">
          <cell r="B6755" t="str">
            <v>19006750</v>
          </cell>
          <cell r="F6755" t="e">
            <v>#N/A</v>
          </cell>
        </row>
        <row r="6756">
          <cell r="B6756" t="str">
            <v>19006751</v>
          </cell>
          <cell r="F6756" t="e">
            <v>#N/A</v>
          </cell>
        </row>
        <row r="6757">
          <cell r="B6757" t="str">
            <v>19006752</v>
          </cell>
          <cell r="F6757" t="e">
            <v>#N/A</v>
          </cell>
        </row>
        <row r="6758">
          <cell r="B6758" t="str">
            <v>19006753</v>
          </cell>
          <cell r="F6758" t="e">
            <v>#N/A</v>
          </cell>
        </row>
        <row r="6759">
          <cell r="B6759" t="str">
            <v>19006754</v>
          </cell>
          <cell r="F6759" t="e">
            <v>#N/A</v>
          </cell>
        </row>
        <row r="6760">
          <cell r="B6760" t="str">
            <v>19006755</v>
          </cell>
          <cell r="F6760" t="e">
            <v>#N/A</v>
          </cell>
        </row>
        <row r="6761">
          <cell r="B6761" t="str">
            <v>19006756</v>
          </cell>
          <cell r="F6761" t="e">
            <v>#N/A</v>
          </cell>
        </row>
        <row r="6762">
          <cell r="B6762" t="str">
            <v>19006757</v>
          </cell>
          <cell r="F6762" t="e">
            <v>#N/A</v>
          </cell>
        </row>
        <row r="6763">
          <cell r="B6763" t="str">
            <v>19006758</v>
          </cell>
          <cell r="F6763" t="e">
            <v>#N/A</v>
          </cell>
        </row>
        <row r="6764">
          <cell r="B6764" t="str">
            <v>19006759</v>
          </cell>
          <cell r="F6764" t="e">
            <v>#N/A</v>
          </cell>
        </row>
        <row r="6765">
          <cell r="B6765" t="str">
            <v>19006760</v>
          </cell>
          <cell r="F6765" t="e">
            <v>#N/A</v>
          </cell>
        </row>
        <row r="6766">
          <cell r="B6766" t="str">
            <v>19006761</v>
          </cell>
          <cell r="F6766" t="e">
            <v>#N/A</v>
          </cell>
        </row>
        <row r="6767">
          <cell r="B6767" t="str">
            <v>19006762</v>
          </cell>
          <cell r="F6767" t="e">
            <v>#N/A</v>
          </cell>
        </row>
        <row r="6768">
          <cell r="B6768" t="str">
            <v>19006763</v>
          </cell>
          <cell r="F6768" t="e">
            <v>#N/A</v>
          </cell>
        </row>
        <row r="6769">
          <cell r="B6769" t="str">
            <v>19006764</v>
          </cell>
          <cell r="F6769" t="e">
            <v>#N/A</v>
          </cell>
        </row>
        <row r="6770">
          <cell r="B6770" t="str">
            <v>19006765</v>
          </cell>
          <cell r="F6770" t="e">
            <v>#N/A</v>
          </cell>
        </row>
        <row r="6771">
          <cell r="B6771" t="str">
            <v>19006766</v>
          </cell>
          <cell r="F6771" t="e">
            <v>#N/A</v>
          </cell>
        </row>
        <row r="6772">
          <cell r="B6772" t="str">
            <v>19006767</v>
          </cell>
          <cell r="F6772" t="e">
            <v>#N/A</v>
          </cell>
        </row>
        <row r="6773">
          <cell r="B6773" t="str">
            <v>19006768</v>
          </cell>
          <cell r="F6773" t="e">
            <v>#N/A</v>
          </cell>
        </row>
        <row r="6774">
          <cell r="B6774" t="str">
            <v>19006769</v>
          </cell>
          <cell r="F6774" t="e">
            <v>#N/A</v>
          </cell>
        </row>
        <row r="6775">
          <cell r="B6775" t="str">
            <v>19006770</v>
          </cell>
          <cell r="F6775" t="e">
            <v>#N/A</v>
          </cell>
        </row>
        <row r="6776">
          <cell r="B6776" t="str">
            <v>19006771</v>
          </cell>
          <cell r="F6776" t="e">
            <v>#N/A</v>
          </cell>
        </row>
        <row r="6777">
          <cell r="B6777" t="str">
            <v>19006772</v>
          </cell>
          <cell r="F6777" t="e">
            <v>#N/A</v>
          </cell>
        </row>
        <row r="6778">
          <cell r="B6778" t="str">
            <v>19006773</v>
          </cell>
          <cell r="F6778" t="e">
            <v>#N/A</v>
          </cell>
        </row>
        <row r="6779">
          <cell r="B6779" t="str">
            <v>19006774</v>
          </cell>
          <cell r="F6779" t="e">
            <v>#N/A</v>
          </cell>
        </row>
        <row r="6780">
          <cell r="B6780" t="str">
            <v>19006775</v>
          </cell>
          <cell r="F6780" t="e">
            <v>#N/A</v>
          </cell>
        </row>
        <row r="6781">
          <cell r="B6781" t="str">
            <v>19006776</v>
          </cell>
          <cell r="F6781" t="e">
            <v>#N/A</v>
          </cell>
        </row>
        <row r="6782">
          <cell r="B6782" t="str">
            <v>19006777</v>
          </cell>
          <cell r="F6782" t="e">
            <v>#N/A</v>
          </cell>
        </row>
        <row r="6783">
          <cell r="B6783" t="str">
            <v>19006778</v>
          </cell>
          <cell r="F6783" t="e">
            <v>#N/A</v>
          </cell>
        </row>
        <row r="6784">
          <cell r="B6784" t="str">
            <v>19006779</v>
          </cell>
          <cell r="F6784" t="e">
            <v>#N/A</v>
          </cell>
        </row>
        <row r="6785">
          <cell r="B6785" t="str">
            <v>19006780</v>
          </cell>
          <cell r="F6785" t="e">
            <v>#N/A</v>
          </cell>
        </row>
        <row r="6786">
          <cell r="B6786" t="str">
            <v>19006781</v>
          </cell>
          <cell r="F6786" t="e">
            <v>#N/A</v>
          </cell>
        </row>
        <row r="6787">
          <cell r="B6787" t="str">
            <v>19006782</v>
          </cell>
          <cell r="F6787" t="e">
            <v>#N/A</v>
          </cell>
        </row>
        <row r="6788">
          <cell r="B6788" t="str">
            <v>19006783</v>
          </cell>
          <cell r="F6788" t="e">
            <v>#N/A</v>
          </cell>
        </row>
        <row r="6789">
          <cell r="B6789" t="str">
            <v>19006784</v>
          </cell>
          <cell r="F6789" t="e">
            <v>#N/A</v>
          </cell>
        </row>
        <row r="6790">
          <cell r="B6790" t="str">
            <v>19006785</v>
          </cell>
          <cell r="F6790" t="e">
            <v>#N/A</v>
          </cell>
        </row>
        <row r="6791">
          <cell r="B6791" t="str">
            <v>19006786</v>
          </cell>
          <cell r="F6791" t="e">
            <v>#N/A</v>
          </cell>
        </row>
        <row r="6792">
          <cell r="B6792" t="str">
            <v>19006787</v>
          </cell>
          <cell r="F6792" t="e">
            <v>#N/A</v>
          </cell>
        </row>
        <row r="6793">
          <cell r="B6793" t="str">
            <v>19006788</v>
          </cell>
          <cell r="F6793" t="e">
            <v>#N/A</v>
          </cell>
        </row>
        <row r="6794">
          <cell r="B6794" t="str">
            <v>19006789</v>
          </cell>
          <cell r="F6794" t="e">
            <v>#N/A</v>
          </cell>
        </row>
        <row r="6795">
          <cell r="B6795" t="str">
            <v>19006790</v>
          </cell>
          <cell r="F6795" t="e">
            <v>#N/A</v>
          </cell>
        </row>
        <row r="6796">
          <cell r="B6796" t="str">
            <v>19006791</v>
          </cell>
          <cell r="F6796" t="e">
            <v>#N/A</v>
          </cell>
        </row>
        <row r="6797">
          <cell r="B6797" t="str">
            <v>19006792</v>
          </cell>
          <cell r="F6797" t="e">
            <v>#N/A</v>
          </cell>
        </row>
        <row r="6798">
          <cell r="B6798" t="str">
            <v>19006793</v>
          </cell>
          <cell r="F6798" t="e">
            <v>#N/A</v>
          </cell>
        </row>
        <row r="6799">
          <cell r="B6799" t="str">
            <v>19006794</v>
          </cell>
          <cell r="F6799" t="e">
            <v>#N/A</v>
          </cell>
        </row>
        <row r="6800">
          <cell r="B6800" t="str">
            <v>19006795</v>
          </cell>
          <cell r="F6800" t="e">
            <v>#N/A</v>
          </cell>
        </row>
        <row r="6801">
          <cell r="B6801" t="str">
            <v>19006796</v>
          </cell>
          <cell r="F6801" t="e">
            <v>#N/A</v>
          </cell>
        </row>
        <row r="6802">
          <cell r="B6802" t="str">
            <v>19006797</v>
          </cell>
          <cell r="F6802" t="e">
            <v>#N/A</v>
          </cell>
        </row>
        <row r="6803">
          <cell r="B6803" t="str">
            <v>19006798</v>
          </cell>
          <cell r="F6803" t="e">
            <v>#N/A</v>
          </cell>
        </row>
        <row r="6804">
          <cell r="B6804" t="str">
            <v>19006799</v>
          </cell>
          <cell r="F6804" t="e">
            <v>#N/A</v>
          </cell>
        </row>
        <row r="6805">
          <cell r="B6805" t="str">
            <v>19006800</v>
          </cell>
          <cell r="F6805" t="e">
            <v>#N/A</v>
          </cell>
        </row>
        <row r="6806">
          <cell r="B6806" t="str">
            <v>19006801</v>
          </cell>
          <cell r="F6806" t="e">
            <v>#N/A</v>
          </cell>
        </row>
        <row r="6807">
          <cell r="B6807" t="str">
            <v>19006802</v>
          </cell>
          <cell r="F6807" t="e">
            <v>#N/A</v>
          </cell>
        </row>
        <row r="6808">
          <cell r="B6808" t="str">
            <v>19006803</v>
          </cell>
          <cell r="F6808" t="e">
            <v>#N/A</v>
          </cell>
        </row>
        <row r="6809">
          <cell r="B6809" t="str">
            <v>19006804</v>
          </cell>
          <cell r="F6809" t="e">
            <v>#N/A</v>
          </cell>
        </row>
        <row r="6810">
          <cell r="B6810" t="str">
            <v>19006805</v>
          </cell>
          <cell r="F6810" t="e">
            <v>#N/A</v>
          </cell>
        </row>
        <row r="6811">
          <cell r="B6811" t="str">
            <v>19006806</v>
          </cell>
          <cell r="F6811" t="e">
            <v>#N/A</v>
          </cell>
        </row>
        <row r="6812">
          <cell r="B6812" t="str">
            <v>19006807</v>
          </cell>
          <cell r="F6812" t="e">
            <v>#N/A</v>
          </cell>
        </row>
        <row r="6813">
          <cell r="B6813" t="str">
            <v>19006808</v>
          </cell>
          <cell r="F6813" t="e">
            <v>#N/A</v>
          </cell>
        </row>
        <row r="6814">
          <cell r="B6814" t="str">
            <v>19006809</v>
          </cell>
          <cell r="F6814" t="e">
            <v>#N/A</v>
          </cell>
        </row>
        <row r="6815">
          <cell r="B6815" t="str">
            <v>19006810</v>
          </cell>
          <cell r="F6815" t="e">
            <v>#N/A</v>
          </cell>
        </row>
        <row r="6816">
          <cell r="B6816" t="str">
            <v>19006811</v>
          </cell>
          <cell r="F6816" t="e">
            <v>#N/A</v>
          </cell>
        </row>
        <row r="6817">
          <cell r="B6817" t="str">
            <v>19006812</v>
          </cell>
          <cell r="F6817" t="e">
            <v>#N/A</v>
          </cell>
        </row>
        <row r="6818">
          <cell r="B6818" t="str">
            <v>19006813</v>
          </cell>
          <cell r="F6818" t="e">
            <v>#N/A</v>
          </cell>
        </row>
        <row r="6819">
          <cell r="B6819" t="str">
            <v>19006814</v>
          </cell>
          <cell r="F6819" t="e">
            <v>#N/A</v>
          </cell>
        </row>
        <row r="6820">
          <cell r="B6820" t="str">
            <v>19006815</v>
          </cell>
          <cell r="F6820" t="e">
            <v>#N/A</v>
          </cell>
        </row>
        <row r="6821">
          <cell r="B6821" t="str">
            <v>19006816</v>
          </cell>
          <cell r="F6821" t="e">
            <v>#N/A</v>
          </cell>
        </row>
        <row r="6822">
          <cell r="B6822" t="str">
            <v>19006817</v>
          </cell>
          <cell r="F6822" t="e">
            <v>#N/A</v>
          </cell>
        </row>
        <row r="6823">
          <cell r="B6823" t="str">
            <v>19006818</v>
          </cell>
          <cell r="F6823" t="e">
            <v>#N/A</v>
          </cell>
        </row>
        <row r="6824">
          <cell r="B6824" t="str">
            <v>19006819</v>
          </cell>
          <cell r="F6824" t="e">
            <v>#N/A</v>
          </cell>
        </row>
        <row r="6825">
          <cell r="B6825" t="str">
            <v>19006820</v>
          </cell>
          <cell r="F6825" t="e">
            <v>#N/A</v>
          </cell>
        </row>
        <row r="6826">
          <cell r="B6826" t="str">
            <v>19006821</v>
          </cell>
          <cell r="F6826" t="e">
            <v>#N/A</v>
          </cell>
        </row>
        <row r="6827">
          <cell r="B6827" t="str">
            <v>19006822</v>
          </cell>
          <cell r="F6827" t="e">
            <v>#N/A</v>
          </cell>
        </row>
        <row r="6828">
          <cell r="B6828" t="str">
            <v>19006823</v>
          </cell>
          <cell r="F6828" t="e">
            <v>#N/A</v>
          </cell>
        </row>
        <row r="6829">
          <cell r="B6829" t="str">
            <v>19006824</v>
          </cell>
          <cell r="F6829" t="e">
            <v>#N/A</v>
          </cell>
        </row>
        <row r="6830">
          <cell r="B6830" t="str">
            <v>19006825</v>
          </cell>
          <cell r="F6830" t="e">
            <v>#N/A</v>
          </cell>
        </row>
        <row r="6831">
          <cell r="B6831" t="str">
            <v>19006826</v>
          </cell>
          <cell r="F6831" t="e">
            <v>#N/A</v>
          </cell>
        </row>
        <row r="6832">
          <cell r="B6832" t="str">
            <v>19006827</v>
          </cell>
          <cell r="F6832" t="e">
            <v>#N/A</v>
          </cell>
        </row>
        <row r="6833">
          <cell r="B6833" t="str">
            <v>19006828</v>
          </cell>
          <cell r="F6833" t="e">
            <v>#N/A</v>
          </cell>
        </row>
        <row r="6834">
          <cell r="B6834" t="str">
            <v>19006829</v>
          </cell>
          <cell r="F6834" t="e">
            <v>#N/A</v>
          </cell>
        </row>
        <row r="6835">
          <cell r="B6835" t="str">
            <v>19006830</v>
          </cell>
          <cell r="F6835" t="e">
            <v>#N/A</v>
          </cell>
        </row>
        <row r="6836">
          <cell r="B6836" t="str">
            <v>19006831</v>
          </cell>
          <cell r="F6836" t="e">
            <v>#N/A</v>
          </cell>
        </row>
        <row r="6837">
          <cell r="B6837" t="str">
            <v>19006832</v>
          </cell>
          <cell r="F6837" t="e">
            <v>#N/A</v>
          </cell>
        </row>
        <row r="6838">
          <cell r="B6838" t="str">
            <v>19006833</v>
          </cell>
          <cell r="F6838" t="e">
            <v>#N/A</v>
          </cell>
        </row>
        <row r="6839">
          <cell r="B6839" t="str">
            <v>19006834</v>
          </cell>
          <cell r="F6839" t="e">
            <v>#N/A</v>
          </cell>
        </row>
        <row r="6840">
          <cell r="B6840" t="str">
            <v>19006835</v>
          </cell>
          <cell r="F6840" t="e">
            <v>#N/A</v>
          </cell>
        </row>
        <row r="6841">
          <cell r="B6841" t="str">
            <v>19006836</v>
          </cell>
          <cell r="F6841" t="e">
            <v>#N/A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bhyt làm t10 (lananh)"/>
      <sheetName val="TONGTHANG9"/>
      <sheetName val="DS mua 1-8-2019"/>
      <sheetName val="DS mua 1-7-2019"/>
      <sheetName val="DS tăng giảm"/>
      <sheetName val="DS tăng thẻ tháng 9 (COUYEN (2"/>
      <sheetName val="DS tăng thẻ tháng 6 (COUYEN)"/>
      <sheetName val="Sheet1 (21-8)"/>
      <sheetName val="Sheet1 (3)"/>
      <sheetName val="CHI TIET (UYÊN)"/>
      <sheetName val="Sheet1 (2)"/>
      <sheetName val="MAUDANGKYBHXH 12-8)"/>
      <sheetName val="Sheet1 (1-8)"/>
      <sheetName val="DANH SACH TONG MOI"/>
      <sheetName val="DANHSACH10-8"/>
      <sheetName val="ĐKKCBBĐ K2019(UPDATE)"/>
      <sheetName val="MAUDANGKYBHXH (T7)"/>
      <sheetName val="MÃ BV"/>
      <sheetName val="Sheet2"/>
      <sheetName val="MAUDANGKYBHXH 12-8) (SORT)"/>
    </sheetNames>
    <sheetDataSet>
      <sheetData sheetId="0"/>
      <sheetData sheetId="1"/>
      <sheetData sheetId="2">
        <row r="12">
          <cell r="B12" t="str">
            <v>19004035</v>
          </cell>
        </row>
        <row r="13">
          <cell r="B13" t="str">
            <v>19003890</v>
          </cell>
        </row>
        <row r="14">
          <cell r="B14" t="str">
            <v>19001852</v>
          </cell>
        </row>
        <row r="15">
          <cell r="B15" t="str">
            <v>19002122</v>
          </cell>
        </row>
        <row r="16">
          <cell r="B16" t="str">
            <v>19003786</v>
          </cell>
        </row>
        <row r="17">
          <cell r="B17" t="str">
            <v>19002345</v>
          </cell>
        </row>
        <row r="18">
          <cell r="B18" t="str">
            <v>19003629</v>
          </cell>
        </row>
        <row r="19">
          <cell r="B19" t="str">
            <v>19004163</v>
          </cell>
        </row>
        <row r="20">
          <cell r="B20" t="str">
            <v>19002752</v>
          </cell>
        </row>
        <row r="21">
          <cell r="B21" t="str">
            <v>19004311</v>
          </cell>
        </row>
        <row r="22">
          <cell r="B22" t="str">
            <v>19003240</v>
          </cell>
        </row>
        <row r="23">
          <cell r="B23" t="str">
            <v>19002564</v>
          </cell>
        </row>
        <row r="24">
          <cell r="B24" t="str">
            <v>19004220</v>
          </cell>
        </row>
        <row r="25">
          <cell r="B25" t="str">
            <v>19004353</v>
          </cell>
        </row>
        <row r="26">
          <cell r="B26" t="str">
            <v>19003301</v>
          </cell>
        </row>
        <row r="27">
          <cell r="B27" t="str">
            <v>19003814</v>
          </cell>
        </row>
        <row r="28">
          <cell r="B28" t="str">
            <v>19003429</v>
          </cell>
        </row>
        <row r="29">
          <cell r="B29" t="str">
            <v>19002383</v>
          </cell>
        </row>
        <row r="30">
          <cell r="B30" t="str">
            <v>19000440</v>
          </cell>
        </row>
        <row r="31">
          <cell r="B31" t="str">
            <v>19002155</v>
          </cell>
        </row>
        <row r="32">
          <cell r="B32" t="str">
            <v>19003796</v>
          </cell>
        </row>
        <row r="33">
          <cell r="B33" t="str">
            <v>19003113</v>
          </cell>
        </row>
        <row r="34">
          <cell r="B34" t="str">
            <v>19003457</v>
          </cell>
        </row>
        <row r="35">
          <cell r="B35" t="str">
            <v>19002221</v>
          </cell>
        </row>
        <row r="36">
          <cell r="B36" t="str">
            <v>19003451</v>
          </cell>
        </row>
        <row r="37">
          <cell r="B37" t="str">
            <v>19003610</v>
          </cell>
        </row>
        <row r="38">
          <cell r="B38" t="str">
            <v>19002587</v>
          </cell>
        </row>
        <row r="39">
          <cell r="B39" t="str">
            <v>19004285</v>
          </cell>
        </row>
        <row r="40">
          <cell r="B40" t="str">
            <v>19003852</v>
          </cell>
        </row>
        <row r="41">
          <cell r="B41" t="str">
            <v>19004186</v>
          </cell>
        </row>
        <row r="42">
          <cell r="B42" t="str">
            <v>19003232</v>
          </cell>
        </row>
        <row r="43">
          <cell r="B43" t="str">
            <v>19002199</v>
          </cell>
        </row>
        <row r="44">
          <cell r="B44" t="str">
            <v>19002720</v>
          </cell>
        </row>
        <row r="45">
          <cell r="B45" t="str">
            <v>19003526</v>
          </cell>
        </row>
        <row r="46">
          <cell r="B46" t="str">
            <v>19001271</v>
          </cell>
        </row>
        <row r="47">
          <cell r="B47" t="str">
            <v>19003625</v>
          </cell>
        </row>
        <row r="48">
          <cell r="B48" t="str">
            <v>19003543</v>
          </cell>
        </row>
        <row r="49">
          <cell r="B49" t="str">
            <v>19002952</v>
          </cell>
        </row>
        <row r="50">
          <cell r="B50" t="str">
            <v>19002497</v>
          </cell>
        </row>
        <row r="51">
          <cell r="B51" t="str">
            <v>19004325</v>
          </cell>
        </row>
        <row r="52">
          <cell r="B52" t="str">
            <v>19003060</v>
          </cell>
        </row>
        <row r="53">
          <cell r="B53" t="str">
            <v>19003302</v>
          </cell>
        </row>
        <row r="54">
          <cell r="B54" t="str">
            <v>19003489</v>
          </cell>
        </row>
        <row r="55">
          <cell r="B55" t="str">
            <v>19003591</v>
          </cell>
        </row>
        <row r="56">
          <cell r="B56" t="str">
            <v>19003657</v>
          </cell>
        </row>
        <row r="57">
          <cell r="B57" t="str">
            <v>19003891</v>
          </cell>
        </row>
        <row r="58">
          <cell r="B58" t="str">
            <v>19003241</v>
          </cell>
        </row>
        <row r="59">
          <cell r="B59" t="str">
            <v>19002554</v>
          </cell>
        </row>
        <row r="60">
          <cell r="B60" t="str">
            <v>19004178</v>
          </cell>
        </row>
        <row r="61">
          <cell r="B61" t="str">
            <v>19003112</v>
          </cell>
        </row>
        <row r="62">
          <cell r="B62" t="str">
            <v>19003572</v>
          </cell>
        </row>
        <row r="63">
          <cell r="B63" t="str">
            <v>19003875</v>
          </cell>
        </row>
        <row r="64">
          <cell r="B64" t="str">
            <v>19002117</v>
          </cell>
        </row>
        <row r="65">
          <cell r="B65" t="str">
            <v>19003098</v>
          </cell>
        </row>
        <row r="66">
          <cell r="B66" t="str">
            <v>19002153</v>
          </cell>
        </row>
        <row r="67">
          <cell r="B67" t="str">
            <v>19001251</v>
          </cell>
        </row>
        <row r="68">
          <cell r="B68" t="str">
            <v>19004365</v>
          </cell>
        </row>
        <row r="69">
          <cell r="B69" t="str">
            <v>19003784</v>
          </cell>
        </row>
        <row r="70">
          <cell r="B70" t="str">
            <v>19002087</v>
          </cell>
        </row>
        <row r="71">
          <cell r="B71" t="str">
            <v>19003351</v>
          </cell>
        </row>
        <row r="72">
          <cell r="B72" t="str">
            <v>19001728</v>
          </cell>
        </row>
        <row r="73">
          <cell r="B73" t="str">
            <v>19003654</v>
          </cell>
        </row>
        <row r="74">
          <cell r="B74" t="str">
            <v>19001794</v>
          </cell>
        </row>
        <row r="75">
          <cell r="B75" t="str">
            <v>19003709</v>
          </cell>
        </row>
        <row r="76">
          <cell r="B76" t="str">
            <v>19001891</v>
          </cell>
        </row>
        <row r="77">
          <cell r="B77" t="str">
            <v>19002251</v>
          </cell>
        </row>
        <row r="78">
          <cell r="B78" t="str">
            <v>19003698</v>
          </cell>
        </row>
        <row r="79">
          <cell r="B79" t="str">
            <v>19003005</v>
          </cell>
        </row>
        <row r="80">
          <cell r="B80" t="str">
            <v>19002225</v>
          </cell>
        </row>
        <row r="81">
          <cell r="B81" t="str">
            <v>19002744</v>
          </cell>
        </row>
        <row r="82">
          <cell r="B82" t="str">
            <v>19003354</v>
          </cell>
        </row>
        <row r="83">
          <cell r="B83" t="str">
            <v>19003280</v>
          </cell>
        </row>
        <row r="84">
          <cell r="B84" t="str">
            <v>19002753</v>
          </cell>
        </row>
        <row r="85">
          <cell r="B85" t="str">
            <v>19004259</v>
          </cell>
        </row>
        <row r="86">
          <cell r="B86" t="str">
            <v>19001953</v>
          </cell>
        </row>
        <row r="87">
          <cell r="B87" t="str">
            <v>19003525</v>
          </cell>
        </row>
        <row r="88">
          <cell r="B88" t="str">
            <v>19002169</v>
          </cell>
        </row>
        <row r="89">
          <cell r="B89" t="str">
            <v>19004056</v>
          </cell>
        </row>
        <row r="90">
          <cell r="B90" t="str">
            <v>19003743</v>
          </cell>
        </row>
        <row r="91">
          <cell r="B91" t="str">
            <v>19003517</v>
          </cell>
        </row>
        <row r="92">
          <cell r="B92" t="str">
            <v>19003104</v>
          </cell>
        </row>
        <row r="93">
          <cell r="B93" t="str">
            <v>19004047</v>
          </cell>
        </row>
        <row r="94">
          <cell r="B94" t="str">
            <v>19003559</v>
          </cell>
        </row>
        <row r="95">
          <cell r="B95" t="str">
            <v>19002391</v>
          </cell>
        </row>
        <row r="96">
          <cell r="B96" t="str">
            <v>19003516</v>
          </cell>
        </row>
        <row r="97">
          <cell r="B97" t="str">
            <v>19001819</v>
          </cell>
        </row>
        <row r="98">
          <cell r="B98" t="str">
            <v>19003896</v>
          </cell>
        </row>
        <row r="99">
          <cell r="B99" t="str">
            <v>19003062</v>
          </cell>
        </row>
        <row r="100">
          <cell r="B100" t="str">
            <v>19002732</v>
          </cell>
        </row>
        <row r="101">
          <cell r="B101" t="str">
            <v>19004207</v>
          </cell>
        </row>
        <row r="102">
          <cell r="B102" t="str">
            <v>19002731</v>
          </cell>
        </row>
        <row r="103">
          <cell r="B103" t="str">
            <v>19003130</v>
          </cell>
        </row>
        <row r="104">
          <cell r="B104" t="str">
            <v>19003907</v>
          </cell>
        </row>
        <row r="105">
          <cell r="B105" t="str">
            <v>19003172</v>
          </cell>
        </row>
        <row r="106">
          <cell r="B106" t="str">
            <v>19004054</v>
          </cell>
        </row>
        <row r="107">
          <cell r="B107" t="str">
            <v>19003790</v>
          </cell>
        </row>
        <row r="108">
          <cell r="B108" t="str">
            <v>19004052</v>
          </cell>
        </row>
        <row r="109">
          <cell r="B109" t="str">
            <v>19003533</v>
          </cell>
        </row>
        <row r="110">
          <cell r="B110" t="str">
            <v>19004068</v>
          </cell>
        </row>
        <row r="111">
          <cell r="B111" t="str">
            <v>19003987</v>
          </cell>
        </row>
        <row r="112">
          <cell r="B112" t="str">
            <v>19003436</v>
          </cell>
        </row>
        <row r="113">
          <cell r="B113" t="str">
            <v>19003188</v>
          </cell>
        </row>
        <row r="114">
          <cell r="B114" t="str">
            <v>19002324</v>
          </cell>
        </row>
        <row r="115">
          <cell r="B115" t="str">
            <v>19004303</v>
          </cell>
        </row>
        <row r="116">
          <cell r="B116" t="str">
            <v>19004076</v>
          </cell>
        </row>
        <row r="117">
          <cell r="B117" t="str">
            <v>19003348</v>
          </cell>
        </row>
        <row r="118">
          <cell r="B118" t="str">
            <v>19003360</v>
          </cell>
        </row>
        <row r="119">
          <cell r="B119" t="str">
            <v>19003274</v>
          </cell>
        </row>
        <row r="120">
          <cell r="B120" t="str">
            <v>19004265</v>
          </cell>
        </row>
        <row r="121">
          <cell r="B121" t="str">
            <v>19003672</v>
          </cell>
        </row>
        <row r="122">
          <cell r="B122" t="str">
            <v>19003007</v>
          </cell>
        </row>
        <row r="123">
          <cell r="B123" t="str">
            <v>19003939</v>
          </cell>
        </row>
        <row r="124">
          <cell r="B124" t="str">
            <v>19003371</v>
          </cell>
        </row>
        <row r="125">
          <cell r="B125" t="str">
            <v>19003658</v>
          </cell>
        </row>
        <row r="126">
          <cell r="B126" t="str">
            <v>19004136</v>
          </cell>
        </row>
        <row r="127">
          <cell r="B127" t="str">
            <v>19003151</v>
          </cell>
        </row>
        <row r="128">
          <cell r="B128" t="str">
            <v>19001935</v>
          </cell>
        </row>
        <row r="129">
          <cell r="B129" t="str">
            <v>19004123</v>
          </cell>
        </row>
        <row r="130">
          <cell r="B130" t="str">
            <v>19004022</v>
          </cell>
        </row>
        <row r="131">
          <cell r="B131" t="str">
            <v>19003544</v>
          </cell>
        </row>
        <row r="132">
          <cell r="B132" t="str">
            <v>19002200</v>
          </cell>
        </row>
        <row r="133">
          <cell r="B133" t="str">
            <v>19003340</v>
          </cell>
        </row>
        <row r="134">
          <cell r="B134" t="str">
            <v>19002588</v>
          </cell>
        </row>
        <row r="135">
          <cell r="B135" t="str">
            <v>19002740</v>
          </cell>
        </row>
        <row r="136">
          <cell r="B136" t="str">
            <v>19003496</v>
          </cell>
        </row>
        <row r="137">
          <cell r="B137" t="str">
            <v>19003673</v>
          </cell>
        </row>
        <row r="138">
          <cell r="B138" t="str">
            <v>19002765</v>
          </cell>
        </row>
        <row r="139">
          <cell r="B139" t="str">
            <v>19003892</v>
          </cell>
        </row>
        <row r="140">
          <cell r="B140" t="str">
            <v>19003779</v>
          </cell>
        </row>
        <row r="141">
          <cell r="B141" t="str">
            <v>19003806</v>
          </cell>
        </row>
        <row r="142">
          <cell r="B142" t="str">
            <v>19002730</v>
          </cell>
        </row>
        <row r="143">
          <cell r="B143" t="str">
            <v>19003598</v>
          </cell>
        </row>
        <row r="144">
          <cell r="B144" t="str">
            <v>19004176</v>
          </cell>
        </row>
        <row r="145">
          <cell r="B145" t="str">
            <v>19004057</v>
          </cell>
        </row>
        <row r="146">
          <cell r="B146" t="str">
            <v>19003898</v>
          </cell>
        </row>
        <row r="147">
          <cell r="B147" t="str">
            <v>19003607</v>
          </cell>
        </row>
        <row r="148">
          <cell r="B148" t="str">
            <v>19003372</v>
          </cell>
        </row>
        <row r="149">
          <cell r="B149" t="str">
            <v>19004203</v>
          </cell>
        </row>
        <row r="150">
          <cell r="B150" t="str">
            <v>19004053</v>
          </cell>
        </row>
        <row r="151">
          <cell r="B151" t="str">
            <v>19003561</v>
          </cell>
        </row>
        <row r="152">
          <cell r="B152" t="str">
            <v>19003080</v>
          </cell>
        </row>
        <row r="153">
          <cell r="B153" t="str">
            <v>19004070</v>
          </cell>
        </row>
        <row r="154">
          <cell r="B154" t="str">
            <v>19003966</v>
          </cell>
        </row>
        <row r="155">
          <cell r="B155" t="str">
            <v>19002108</v>
          </cell>
        </row>
        <row r="156">
          <cell r="B156" t="str">
            <v>19003105</v>
          </cell>
        </row>
        <row r="157">
          <cell r="B157" t="str">
            <v>19003586</v>
          </cell>
        </row>
        <row r="158">
          <cell r="B158" t="str">
            <v>19002562</v>
          </cell>
        </row>
        <row r="159">
          <cell r="B159" t="str">
            <v>19002328</v>
          </cell>
        </row>
        <row r="160">
          <cell r="B160" t="str">
            <v>19002380</v>
          </cell>
        </row>
        <row r="161">
          <cell r="B161" t="str">
            <v>19001871</v>
          </cell>
        </row>
        <row r="162">
          <cell r="B162" t="str">
            <v>19003600</v>
          </cell>
        </row>
        <row r="163">
          <cell r="B163" t="str">
            <v>19003884</v>
          </cell>
        </row>
        <row r="164">
          <cell r="B164" t="str">
            <v>19003465</v>
          </cell>
        </row>
        <row r="165">
          <cell r="B165" t="str">
            <v>19003177</v>
          </cell>
        </row>
        <row r="166">
          <cell r="B166" t="str">
            <v>19003713</v>
          </cell>
        </row>
        <row r="167">
          <cell r="B167" t="str">
            <v>19003771</v>
          </cell>
        </row>
        <row r="168">
          <cell r="B168" t="str">
            <v>19003774</v>
          </cell>
        </row>
        <row r="169">
          <cell r="B169" t="str">
            <v>19001893</v>
          </cell>
        </row>
        <row r="170">
          <cell r="B170" t="str">
            <v>19003794</v>
          </cell>
        </row>
        <row r="171">
          <cell r="B171" t="str">
            <v>19002231</v>
          </cell>
        </row>
        <row r="172">
          <cell r="B172" t="str">
            <v>19001805</v>
          </cell>
        </row>
        <row r="173">
          <cell r="B173" t="str">
            <v>19003454</v>
          </cell>
        </row>
        <row r="174">
          <cell r="B174" t="str">
            <v>19003079</v>
          </cell>
        </row>
        <row r="175">
          <cell r="B175" t="str">
            <v>19002237</v>
          </cell>
        </row>
        <row r="176">
          <cell r="B176" t="str">
            <v>19003895</v>
          </cell>
        </row>
        <row r="177">
          <cell r="B177" t="str">
            <v>19003263</v>
          </cell>
        </row>
        <row r="178">
          <cell r="B178" t="str">
            <v>19004327</v>
          </cell>
        </row>
        <row r="179">
          <cell r="B179" t="str">
            <v>19001932</v>
          </cell>
        </row>
        <row r="180">
          <cell r="B180" t="str">
            <v>19002145</v>
          </cell>
        </row>
        <row r="181">
          <cell r="B181" t="str">
            <v>19001861</v>
          </cell>
        </row>
        <row r="182">
          <cell r="B182" t="str">
            <v>19002229</v>
          </cell>
        </row>
        <row r="183">
          <cell r="B183" t="str">
            <v>19003463</v>
          </cell>
        </row>
        <row r="184">
          <cell r="B184" t="str">
            <v>19001892</v>
          </cell>
        </row>
        <row r="185">
          <cell r="B185" t="str">
            <v>19003903</v>
          </cell>
        </row>
        <row r="186">
          <cell r="B186" t="str">
            <v>19002736</v>
          </cell>
        </row>
        <row r="187">
          <cell r="B187" t="str">
            <v>19003539</v>
          </cell>
        </row>
        <row r="188">
          <cell r="B188" t="str">
            <v>19003785</v>
          </cell>
        </row>
        <row r="189">
          <cell r="B189" t="str">
            <v>19003203</v>
          </cell>
        </row>
        <row r="190">
          <cell r="B190" t="str">
            <v>19003738</v>
          </cell>
        </row>
        <row r="191">
          <cell r="B191" t="str">
            <v>19003967</v>
          </cell>
        </row>
        <row r="192">
          <cell r="B192" t="str">
            <v>19002738</v>
          </cell>
        </row>
        <row r="193">
          <cell r="B193" t="str">
            <v>19003812</v>
          </cell>
        </row>
        <row r="194">
          <cell r="B194" t="str">
            <v>19003808</v>
          </cell>
        </row>
        <row r="195">
          <cell r="B195" t="str">
            <v>19003226</v>
          </cell>
        </row>
        <row r="196">
          <cell r="B196" t="str">
            <v>19001713</v>
          </cell>
        </row>
        <row r="197">
          <cell r="B197" t="str">
            <v>19003810</v>
          </cell>
        </row>
        <row r="198">
          <cell r="B198" t="str">
            <v>19002274</v>
          </cell>
        </row>
        <row r="199">
          <cell r="B199" t="str">
            <v>19002890</v>
          </cell>
        </row>
        <row r="200">
          <cell r="B200" t="str">
            <v>19003018</v>
          </cell>
        </row>
        <row r="201">
          <cell r="B201" t="str">
            <v>19003867</v>
          </cell>
        </row>
        <row r="202">
          <cell r="B202" t="str">
            <v>19003275</v>
          </cell>
        </row>
        <row r="203">
          <cell r="B203" t="str">
            <v>19000385</v>
          </cell>
        </row>
        <row r="204">
          <cell r="B204" t="str">
            <v>19000539</v>
          </cell>
        </row>
        <row r="205">
          <cell r="B205" t="str">
            <v>19000798</v>
          </cell>
        </row>
        <row r="206">
          <cell r="B206" t="str">
            <v>19000883</v>
          </cell>
        </row>
        <row r="207">
          <cell r="B207" t="str">
            <v>19002029</v>
          </cell>
        </row>
        <row r="208">
          <cell r="B208" t="str">
            <v>19001911</v>
          </cell>
        </row>
        <row r="209">
          <cell r="B209" t="str">
            <v>19002065</v>
          </cell>
        </row>
      </sheetData>
      <sheetData sheetId="3"/>
      <sheetData sheetId="4">
        <row r="12">
          <cell r="B12" t="str">
            <v>19001018</v>
          </cell>
          <cell r="C12">
            <v>1</v>
          </cell>
        </row>
        <row r="13">
          <cell r="B13" t="str">
            <v>19001052</v>
          </cell>
          <cell r="C13">
            <v>2</v>
          </cell>
        </row>
        <row r="14">
          <cell r="B14" t="str">
            <v>19001307</v>
          </cell>
          <cell r="C14">
            <v>3</v>
          </cell>
        </row>
        <row r="15">
          <cell r="B15" t="str">
            <v>19001511</v>
          </cell>
          <cell r="C15">
            <v>4</v>
          </cell>
        </row>
        <row r="16">
          <cell r="B16" t="str">
            <v>19001601</v>
          </cell>
          <cell r="C16">
            <v>5</v>
          </cell>
        </row>
        <row r="17">
          <cell r="B17" t="str">
            <v>19001786</v>
          </cell>
          <cell r="C17">
            <v>6</v>
          </cell>
        </row>
        <row r="18">
          <cell r="B18" t="str">
            <v>19001788</v>
          </cell>
          <cell r="C18">
            <v>7</v>
          </cell>
        </row>
        <row r="19">
          <cell r="B19" t="str">
            <v>19001912</v>
          </cell>
          <cell r="C19">
            <v>8</v>
          </cell>
        </row>
        <row r="20">
          <cell r="B20" t="str">
            <v>19001500</v>
          </cell>
          <cell r="C20">
            <v>9</v>
          </cell>
        </row>
        <row r="21">
          <cell r="B21" t="str">
            <v>19002054</v>
          </cell>
          <cell r="C21">
            <v>10</v>
          </cell>
        </row>
        <row r="22">
          <cell r="B22" t="str">
            <v>19002073</v>
          </cell>
          <cell r="C22">
            <v>11</v>
          </cell>
        </row>
      </sheetData>
      <sheetData sheetId="5">
        <row r="12">
          <cell r="B12" t="str">
            <v>19000244</v>
          </cell>
          <cell r="C12">
            <v>1</v>
          </cell>
        </row>
        <row r="13">
          <cell r="B13" t="str">
            <v>19000287</v>
          </cell>
          <cell r="C13">
            <v>2</v>
          </cell>
        </row>
        <row r="14">
          <cell r="B14" t="str">
            <v>19000314</v>
          </cell>
          <cell r="C14">
            <v>3</v>
          </cell>
        </row>
        <row r="15">
          <cell r="B15" t="str">
            <v>19000323</v>
          </cell>
          <cell r="C15">
            <v>4</v>
          </cell>
        </row>
        <row r="16">
          <cell r="B16" t="str">
            <v>19000478</v>
          </cell>
          <cell r="C16">
            <v>5</v>
          </cell>
        </row>
        <row r="17">
          <cell r="B17" t="str">
            <v>19000563</v>
          </cell>
          <cell r="C17">
            <v>6</v>
          </cell>
        </row>
        <row r="18">
          <cell r="B18" t="str">
            <v>19000752</v>
          </cell>
          <cell r="C18">
            <v>7</v>
          </cell>
        </row>
        <row r="19">
          <cell r="B19" t="str">
            <v>19000870</v>
          </cell>
          <cell r="C19">
            <v>8</v>
          </cell>
        </row>
        <row r="20">
          <cell r="B20" t="str">
            <v>19000968</v>
          </cell>
          <cell r="C20">
            <v>9</v>
          </cell>
        </row>
      </sheetData>
      <sheetData sheetId="6">
        <row r="12">
          <cell r="B12" t="str">
            <v>19000004</v>
          </cell>
          <cell r="C12" t="str">
            <v>1</v>
          </cell>
        </row>
        <row r="13">
          <cell r="B13" t="str">
            <v>19000033</v>
          </cell>
          <cell r="C13" t="str">
            <v>2</v>
          </cell>
        </row>
        <row r="14">
          <cell r="B14" t="str">
            <v>19000048</v>
          </cell>
          <cell r="C14" t="str">
            <v>3</v>
          </cell>
        </row>
        <row r="15">
          <cell r="B15" t="str">
            <v>19000083</v>
          </cell>
          <cell r="C15" t="str">
            <v>4</v>
          </cell>
        </row>
        <row r="16">
          <cell r="B16" t="str">
            <v>19000084</v>
          </cell>
          <cell r="C16" t="str">
            <v>5</v>
          </cell>
        </row>
        <row r="17">
          <cell r="B17" t="str">
            <v>19000098</v>
          </cell>
          <cell r="C17" t="str">
            <v>6</v>
          </cell>
        </row>
      </sheetData>
      <sheetData sheetId="7">
        <row r="12">
          <cell r="B12" t="str">
            <v>19004317</v>
          </cell>
          <cell r="C12">
            <v>1</v>
          </cell>
        </row>
        <row r="13">
          <cell r="B13" t="str">
            <v>19004341</v>
          </cell>
          <cell r="C13">
            <v>2</v>
          </cell>
        </row>
        <row r="14">
          <cell r="B14" t="str">
            <v>19004043</v>
          </cell>
          <cell r="C14">
            <v>3</v>
          </cell>
        </row>
        <row r="15">
          <cell r="B15" t="str">
            <v>19004352</v>
          </cell>
          <cell r="C15">
            <v>4</v>
          </cell>
        </row>
        <row r="16">
          <cell r="B16" t="str">
            <v>19003997</v>
          </cell>
          <cell r="C16">
            <v>5</v>
          </cell>
        </row>
        <row r="17">
          <cell r="B17" t="str">
            <v>19004147</v>
          </cell>
          <cell r="C17">
            <v>6</v>
          </cell>
        </row>
        <row r="18">
          <cell r="B18" t="str">
            <v>19002817</v>
          </cell>
          <cell r="C18">
            <v>7</v>
          </cell>
        </row>
        <row r="19">
          <cell r="B19" t="str">
            <v>19003122</v>
          </cell>
          <cell r="C19">
            <v>8</v>
          </cell>
        </row>
        <row r="20">
          <cell r="B20" t="str">
            <v>19003315</v>
          </cell>
          <cell r="C20">
            <v>9</v>
          </cell>
        </row>
        <row r="21">
          <cell r="B21" t="str">
            <v>19004034</v>
          </cell>
          <cell r="C21">
            <v>10</v>
          </cell>
        </row>
        <row r="22">
          <cell r="B22" t="str">
            <v>19004329</v>
          </cell>
          <cell r="C22">
            <v>11</v>
          </cell>
        </row>
        <row r="23">
          <cell r="B23" t="str">
            <v>19003477</v>
          </cell>
          <cell r="C23">
            <v>12</v>
          </cell>
        </row>
        <row r="24">
          <cell r="B24" t="str">
            <v>19003935</v>
          </cell>
          <cell r="C24">
            <v>13</v>
          </cell>
        </row>
        <row r="25">
          <cell r="B25" t="str">
            <v>19004276</v>
          </cell>
          <cell r="C25">
            <v>14</v>
          </cell>
        </row>
        <row r="26">
          <cell r="B26" t="str">
            <v>19000017</v>
          </cell>
          <cell r="C26">
            <v>15</v>
          </cell>
        </row>
        <row r="27">
          <cell r="B27" t="str">
            <v>19003297</v>
          </cell>
          <cell r="C27">
            <v>16</v>
          </cell>
        </row>
        <row r="28">
          <cell r="B28" t="str">
            <v>19003200</v>
          </cell>
          <cell r="C28">
            <v>17</v>
          </cell>
        </row>
        <row r="29">
          <cell r="B29" t="str">
            <v>19003021</v>
          </cell>
          <cell r="C29">
            <v>18</v>
          </cell>
        </row>
        <row r="30">
          <cell r="B30" t="str">
            <v>19003089</v>
          </cell>
          <cell r="C30">
            <v>19</v>
          </cell>
        </row>
        <row r="31">
          <cell r="B31" t="str">
            <v>19003565</v>
          </cell>
          <cell r="C31">
            <v>20</v>
          </cell>
        </row>
        <row r="32">
          <cell r="B32" t="str">
            <v>19004097</v>
          </cell>
          <cell r="C32">
            <v>21</v>
          </cell>
        </row>
        <row r="33">
          <cell r="B33" t="str">
            <v>19004184</v>
          </cell>
          <cell r="C33">
            <v>22</v>
          </cell>
        </row>
        <row r="34">
          <cell r="B34" t="str">
            <v>19001923</v>
          </cell>
          <cell r="C34">
            <v>23</v>
          </cell>
        </row>
        <row r="35">
          <cell r="B35" t="str">
            <v>19003745</v>
          </cell>
          <cell r="C35">
            <v>24</v>
          </cell>
        </row>
        <row r="36">
          <cell r="B36" t="str">
            <v>19003968</v>
          </cell>
          <cell r="C36">
            <v>25</v>
          </cell>
        </row>
        <row r="37">
          <cell r="B37" t="str">
            <v>19003744</v>
          </cell>
          <cell r="C37">
            <v>26</v>
          </cell>
        </row>
        <row r="38">
          <cell r="B38" t="str">
            <v>19002745</v>
          </cell>
          <cell r="C38">
            <v>27</v>
          </cell>
        </row>
        <row r="39">
          <cell r="B39" t="str">
            <v>19003530</v>
          </cell>
          <cell r="C39">
            <v>28</v>
          </cell>
        </row>
        <row r="40">
          <cell r="B40" t="str">
            <v>19003604</v>
          </cell>
          <cell r="C40">
            <v>29</v>
          </cell>
        </row>
        <row r="41">
          <cell r="B41" t="str">
            <v>19004142</v>
          </cell>
          <cell r="C41">
            <v>30</v>
          </cell>
        </row>
        <row r="42">
          <cell r="B42" t="str">
            <v>19002121</v>
          </cell>
          <cell r="C42">
            <v>31</v>
          </cell>
        </row>
        <row r="43">
          <cell r="B43" t="str">
            <v>19004224</v>
          </cell>
          <cell r="C43">
            <v>32</v>
          </cell>
        </row>
        <row r="44">
          <cell r="B44" t="str">
            <v>19004199</v>
          </cell>
          <cell r="C44">
            <v>33</v>
          </cell>
        </row>
        <row r="45">
          <cell r="B45" t="str">
            <v>19004040</v>
          </cell>
          <cell r="C45">
            <v>34</v>
          </cell>
        </row>
        <row r="46">
          <cell r="B46" t="str">
            <v>19003020</v>
          </cell>
          <cell r="C46">
            <v>35</v>
          </cell>
        </row>
        <row r="47">
          <cell r="B47" t="str">
            <v>19003287</v>
          </cell>
          <cell r="C47">
            <v>36</v>
          </cell>
        </row>
        <row r="48">
          <cell r="B48" t="str">
            <v>19002356</v>
          </cell>
          <cell r="C48">
            <v>37</v>
          </cell>
        </row>
        <row r="49">
          <cell r="B49" t="str">
            <v>19002746</v>
          </cell>
          <cell r="C49">
            <v>38</v>
          </cell>
        </row>
        <row r="50">
          <cell r="B50" t="str">
            <v>19002828</v>
          </cell>
          <cell r="C50">
            <v>39</v>
          </cell>
        </row>
        <row r="51">
          <cell r="B51" t="str">
            <v>19002957</v>
          </cell>
          <cell r="C51">
            <v>40</v>
          </cell>
        </row>
        <row r="52">
          <cell r="B52" t="str">
            <v>19002673</v>
          </cell>
          <cell r="C52">
            <v>41</v>
          </cell>
        </row>
        <row r="53">
          <cell r="B53" t="str">
            <v>19004243</v>
          </cell>
          <cell r="C53">
            <v>42</v>
          </cell>
        </row>
        <row r="54">
          <cell r="B54" t="str">
            <v>19004272</v>
          </cell>
          <cell r="C54">
            <v>43</v>
          </cell>
        </row>
        <row r="55">
          <cell r="B55" t="str">
            <v>19001863</v>
          </cell>
          <cell r="C55">
            <v>44</v>
          </cell>
        </row>
        <row r="56">
          <cell r="B56" t="str">
            <v>19003508</v>
          </cell>
          <cell r="C56">
            <v>45</v>
          </cell>
        </row>
        <row r="57">
          <cell r="B57" t="str">
            <v>19003862</v>
          </cell>
          <cell r="C57">
            <v>46</v>
          </cell>
        </row>
        <row r="58">
          <cell r="B58" t="str">
            <v>19004159</v>
          </cell>
          <cell r="C58">
            <v>47</v>
          </cell>
        </row>
        <row r="59">
          <cell r="B59" t="str">
            <v>19003273</v>
          </cell>
          <cell r="C59">
            <v>48</v>
          </cell>
        </row>
        <row r="60">
          <cell r="B60" t="str">
            <v>19002754</v>
          </cell>
          <cell r="C60">
            <v>49</v>
          </cell>
        </row>
        <row r="61">
          <cell r="B61" t="str">
            <v>19003766</v>
          </cell>
          <cell r="C61">
            <v>50</v>
          </cell>
        </row>
        <row r="62">
          <cell r="B62" t="str">
            <v>19002533</v>
          </cell>
          <cell r="C62">
            <v>51</v>
          </cell>
        </row>
        <row r="63">
          <cell r="B63" t="str">
            <v>19003965</v>
          </cell>
          <cell r="C63">
            <v>52</v>
          </cell>
        </row>
        <row r="64">
          <cell r="B64" t="str">
            <v>19002569</v>
          </cell>
          <cell r="C64">
            <v>53</v>
          </cell>
        </row>
        <row r="65">
          <cell r="B65" t="str">
            <v>19003042</v>
          </cell>
          <cell r="C65">
            <v>54</v>
          </cell>
        </row>
        <row r="66">
          <cell r="B66" t="str">
            <v>19004143</v>
          </cell>
          <cell r="C66">
            <v>55</v>
          </cell>
        </row>
        <row r="67">
          <cell r="B67" t="str">
            <v>19004020</v>
          </cell>
          <cell r="C67">
            <v>56</v>
          </cell>
        </row>
        <row r="68">
          <cell r="B68" t="str">
            <v>19002409</v>
          </cell>
          <cell r="C68">
            <v>57</v>
          </cell>
        </row>
        <row r="69">
          <cell r="B69" t="str">
            <v>19004080</v>
          </cell>
          <cell r="C69">
            <v>58</v>
          </cell>
        </row>
        <row r="70">
          <cell r="B70" t="str">
            <v>19003268</v>
          </cell>
          <cell r="C70">
            <v>59</v>
          </cell>
        </row>
      </sheetData>
      <sheetData sheetId="8">
        <row r="12">
          <cell r="B12" t="str">
            <v>19004317</v>
          </cell>
          <cell r="C12" t="str">
            <v>79 777 27436</v>
          </cell>
        </row>
        <row r="13">
          <cell r="B13" t="str">
            <v>19004341</v>
          </cell>
          <cell r="C13" t="str">
            <v>64 627 23734</v>
          </cell>
        </row>
        <row r="14">
          <cell r="B14" t="str">
            <v>19004043</v>
          </cell>
          <cell r="C14" t="str">
            <v>79 784 27568</v>
          </cell>
        </row>
        <row r="15">
          <cell r="B15" t="str">
            <v>19004352</v>
          </cell>
          <cell r="C15" t="str">
            <v>52 548 21862</v>
          </cell>
        </row>
        <row r="16">
          <cell r="B16" t="str">
            <v>19003997</v>
          </cell>
          <cell r="C16" t="str">
            <v>79 767 27031</v>
          </cell>
        </row>
        <row r="17">
          <cell r="B17" t="str">
            <v>19004147</v>
          </cell>
          <cell r="C17" t="str">
            <v>79 777 27445</v>
          </cell>
        </row>
        <row r="18">
          <cell r="B18" t="str">
            <v>19002817</v>
          </cell>
          <cell r="C18" t="str">
            <v>38 398 15823</v>
          </cell>
        </row>
        <row r="19">
          <cell r="B19" t="str">
            <v>19003122</v>
          </cell>
          <cell r="C19" t="str">
            <v>79 761 26773</v>
          </cell>
        </row>
        <row r="20">
          <cell r="B20" t="str">
            <v>19003315</v>
          </cell>
          <cell r="C20" t="str">
            <v>79 783 27526</v>
          </cell>
        </row>
        <row r="21">
          <cell r="B21" t="str">
            <v>19004034</v>
          </cell>
          <cell r="C21" t="str">
            <v>94 946 31639</v>
          </cell>
        </row>
        <row r="22">
          <cell r="B22" t="str">
            <v>19004329</v>
          </cell>
          <cell r="C22" t="str">
            <v>79 784 27574</v>
          </cell>
        </row>
        <row r="23">
          <cell r="B23" t="str">
            <v>19003477</v>
          </cell>
          <cell r="C23" t="str">
            <v>80 807 28162</v>
          </cell>
        </row>
        <row r="24">
          <cell r="B24" t="str">
            <v>19003935</v>
          </cell>
          <cell r="C24" t="str">
            <v>82 819 28393</v>
          </cell>
        </row>
        <row r="25">
          <cell r="B25" t="str">
            <v>19004276</v>
          </cell>
          <cell r="C25" t="str">
            <v>96 970 32161</v>
          </cell>
        </row>
        <row r="26">
          <cell r="B26" t="str">
            <v>19000017</v>
          </cell>
          <cell r="C26" t="str">
            <v>91 904 30860</v>
          </cell>
        </row>
        <row r="27">
          <cell r="B27" t="str">
            <v>19003297</v>
          </cell>
          <cell r="C27" t="str">
            <v>79 761 26785</v>
          </cell>
        </row>
        <row r="28">
          <cell r="B28" t="str">
            <v>19003200</v>
          </cell>
          <cell r="C28" t="str">
            <v>80 807 28198</v>
          </cell>
        </row>
        <row r="29">
          <cell r="B29" t="str">
            <v>19003021</v>
          </cell>
          <cell r="C29" t="str">
            <v>80 806 28111</v>
          </cell>
        </row>
        <row r="30">
          <cell r="B30" t="str">
            <v>19003089</v>
          </cell>
          <cell r="C30" t="str">
            <v>60 601 23239</v>
          </cell>
        </row>
        <row r="31">
          <cell r="B31" t="str">
            <v>19003565</v>
          </cell>
          <cell r="C31" t="str">
            <v>74 720 25777</v>
          </cell>
        </row>
        <row r="32">
          <cell r="B32" t="str">
            <v>19004097</v>
          </cell>
          <cell r="C32" t="str">
            <v>68 679 25007</v>
          </cell>
        </row>
        <row r="33">
          <cell r="B33" t="str">
            <v>19004184</v>
          </cell>
          <cell r="C33" t="str">
            <v>80 807 28171</v>
          </cell>
        </row>
        <row r="34">
          <cell r="B34" t="str">
            <v>19001923</v>
          </cell>
          <cell r="C34" t="str">
            <v>80 797 27772</v>
          </cell>
        </row>
        <row r="35">
          <cell r="B35" t="str">
            <v>19003745</v>
          </cell>
          <cell r="C35" t="str">
            <v>67 660 24615</v>
          </cell>
        </row>
        <row r="36">
          <cell r="B36" t="str">
            <v>19003968</v>
          </cell>
          <cell r="C36" t="str">
            <v>79 770 27124</v>
          </cell>
        </row>
        <row r="37">
          <cell r="B37" t="str">
            <v>19003744</v>
          </cell>
          <cell r="C37" t="str">
            <v>72 705 25486</v>
          </cell>
        </row>
        <row r="38">
          <cell r="B38" t="str">
            <v>19002745</v>
          </cell>
          <cell r="C38" t="str">
            <v>86 859 29695</v>
          </cell>
        </row>
        <row r="39">
          <cell r="B39" t="str">
            <v>19003530</v>
          </cell>
          <cell r="C39" t="str">
            <v>80 807 28189</v>
          </cell>
        </row>
        <row r="40">
          <cell r="B40" t="str">
            <v>19003604</v>
          </cell>
          <cell r="C40" t="str">
            <v>80 807 28171</v>
          </cell>
        </row>
        <row r="41">
          <cell r="B41" t="str">
            <v>19004142</v>
          </cell>
          <cell r="C41" t="str">
            <v>72 705 25486</v>
          </cell>
        </row>
        <row r="42">
          <cell r="B42" t="str">
            <v>19002121</v>
          </cell>
          <cell r="C42" t="str">
            <v>79 783 27511</v>
          </cell>
        </row>
        <row r="43">
          <cell r="B43" t="str">
            <v>19004224</v>
          </cell>
          <cell r="C43" t="str">
            <v>51 534 21472</v>
          </cell>
        </row>
        <row r="44">
          <cell r="B44" t="str">
            <v>19004199</v>
          </cell>
          <cell r="C44" t="str">
            <v>58 586 22861</v>
          </cell>
        </row>
        <row r="45">
          <cell r="B45" t="str">
            <v>19004040</v>
          </cell>
          <cell r="C45" t="str">
            <v>80 806 28147</v>
          </cell>
        </row>
        <row r="46">
          <cell r="B46" t="str">
            <v>19003020</v>
          </cell>
          <cell r="C46" t="str">
            <v>80 807 28189</v>
          </cell>
        </row>
        <row r="47">
          <cell r="B47" t="str">
            <v>19003287</v>
          </cell>
          <cell r="C47" t="str">
            <v>72 711 25690</v>
          </cell>
        </row>
        <row r="48">
          <cell r="B48" t="str">
            <v>19002356</v>
          </cell>
          <cell r="C48" t="str">
            <v>80 807 28189</v>
          </cell>
        </row>
        <row r="49">
          <cell r="B49" t="str">
            <v>19002746</v>
          </cell>
          <cell r="C49" t="str">
            <v>75 736 26206</v>
          </cell>
        </row>
        <row r="50">
          <cell r="B50" t="str">
            <v>19002828</v>
          </cell>
          <cell r="C50" t="str">
            <v>80 806 28135</v>
          </cell>
        </row>
        <row r="51">
          <cell r="B51" t="str">
            <v>19002957</v>
          </cell>
          <cell r="C51" t="str">
            <v>79 761 26788</v>
          </cell>
        </row>
        <row r="52">
          <cell r="B52" t="str">
            <v>19002673</v>
          </cell>
          <cell r="C52" t="str">
            <v>80 801 27910</v>
          </cell>
        </row>
        <row r="53">
          <cell r="B53" t="str">
            <v>19004243</v>
          </cell>
          <cell r="C53" t="str">
            <v>80 802 27946</v>
          </cell>
        </row>
        <row r="54">
          <cell r="B54" t="str">
            <v>19004272</v>
          </cell>
          <cell r="C54" t="str">
            <v>79 783 27517</v>
          </cell>
        </row>
        <row r="55">
          <cell r="B55" t="str">
            <v>19001863</v>
          </cell>
          <cell r="C55" t="str">
            <v>80 806 28150</v>
          </cell>
        </row>
        <row r="56">
          <cell r="B56" t="str">
            <v>19003508</v>
          </cell>
          <cell r="C56" t="str">
            <v>79 765 26956</v>
          </cell>
        </row>
        <row r="57">
          <cell r="B57" t="str">
            <v>19003862</v>
          </cell>
          <cell r="C57" t="str">
            <v>60 593 22966</v>
          </cell>
        </row>
        <row r="58">
          <cell r="B58" t="str">
            <v>19004159</v>
          </cell>
          <cell r="C58" t="str">
            <v>79 760 26746</v>
          </cell>
        </row>
        <row r="59">
          <cell r="B59" t="str">
            <v>19003273</v>
          </cell>
          <cell r="C59" t="str">
            <v>58 585 22813</v>
          </cell>
        </row>
        <row r="60">
          <cell r="B60" t="str">
            <v>19002754</v>
          </cell>
          <cell r="C60" t="str">
            <v>79 783 27496</v>
          </cell>
        </row>
        <row r="61">
          <cell r="B61" t="str">
            <v>19003766</v>
          </cell>
          <cell r="C61" t="str">
            <v>80 807 28183</v>
          </cell>
        </row>
        <row r="62">
          <cell r="B62" t="str">
            <v>19002533</v>
          </cell>
          <cell r="C62" t="str">
            <v>79 783 27511</v>
          </cell>
        </row>
        <row r="63">
          <cell r="B63" t="str">
            <v>19003965</v>
          </cell>
          <cell r="C63" t="str">
            <v>60 599 23185</v>
          </cell>
        </row>
        <row r="64">
          <cell r="B64" t="str">
            <v>19002569</v>
          </cell>
          <cell r="C64" t="str">
            <v>84 847 29383</v>
          </cell>
        </row>
        <row r="65">
          <cell r="B65" t="str">
            <v>19003042</v>
          </cell>
          <cell r="C65" t="str">
            <v>80 807 28189</v>
          </cell>
        </row>
        <row r="66">
          <cell r="B66" t="str">
            <v>19004143</v>
          </cell>
          <cell r="C66" t="str">
            <v>72 705 25501</v>
          </cell>
        </row>
        <row r="67">
          <cell r="B67" t="str">
            <v>19004020</v>
          </cell>
          <cell r="C67" t="str">
            <v>77 750 26617</v>
          </cell>
        </row>
        <row r="68">
          <cell r="B68" t="str">
            <v>19002409</v>
          </cell>
          <cell r="C68" t="str">
            <v>80 803 28021</v>
          </cell>
        </row>
        <row r="69">
          <cell r="B69" t="str">
            <v>19004080</v>
          </cell>
          <cell r="C69" t="str">
            <v>60 595 22972</v>
          </cell>
        </row>
        <row r="70">
          <cell r="B70" t="str">
            <v>19003268</v>
          </cell>
          <cell r="C70" t="str">
            <v>79 761 26791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5330"/>
  <sheetViews>
    <sheetView tabSelected="1" topLeftCell="B55" workbookViewId="0">
      <selection activeCell="D77" sqref="D77"/>
    </sheetView>
  </sheetViews>
  <sheetFormatPr defaultRowHeight="12.75"/>
  <cols>
    <col min="1" max="2" width="5" style="2" customWidth="1"/>
    <col min="3" max="4" width="11" style="2" customWidth="1"/>
    <col min="5" max="6" width="19.42578125" style="2" customWidth="1"/>
    <col min="7" max="7" width="18.85546875" style="2" customWidth="1"/>
    <col min="8" max="8" width="7.5703125" style="238" customWidth="1"/>
    <col min="9" max="9" width="7" style="2" customWidth="1"/>
    <col min="10" max="10" width="10.28515625" style="239" customWidth="1"/>
    <col min="11" max="11" width="15.140625" style="239" customWidth="1"/>
    <col min="12" max="12" width="6.28515625" style="239" customWidth="1"/>
    <col min="13" max="13" width="16.7109375" style="2" customWidth="1"/>
    <col min="14" max="14" width="13.28515625" style="240" customWidth="1"/>
    <col min="15" max="15" width="23.42578125" style="241" customWidth="1"/>
    <col min="16" max="16" width="8.140625" style="241" customWidth="1"/>
    <col min="17" max="17" width="15.5703125" style="241" customWidth="1"/>
    <col min="18" max="18" width="12.5703125" style="241" customWidth="1"/>
    <col min="19" max="19" width="23.140625" style="2" customWidth="1"/>
    <col min="20" max="20" width="11.5703125" style="2" customWidth="1"/>
    <col min="21" max="21" width="70.7109375" style="2" customWidth="1"/>
    <col min="22" max="22" width="59.28515625" style="2" customWidth="1"/>
    <col min="23" max="23" width="21.5703125" style="240" customWidth="1"/>
    <col min="24" max="24" width="31" style="240" customWidth="1"/>
    <col min="25" max="25" width="15.28515625" style="241" customWidth="1"/>
    <col min="26" max="26" width="23.5703125" style="241" customWidth="1"/>
    <col min="27" max="27" width="20.5703125" style="2" customWidth="1"/>
    <col min="28" max="28" width="16.140625" style="2" customWidth="1"/>
    <col min="29" max="29" width="19.7109375" style="2" customWidth="1"/>
    <col min="30" max="30" width="12.5703125" style="2" customWidth="1"/>
    <col min="31" max="31" width="18.140625" style="239" customWidth="1"/>
    <col min="32" max="32" width="18" style="239" customWidth="1"/>
    <col min="33" max="33" width="22.85546875" style="2" customWidth="1"/>
    <col min="34" max="34" width="18.5703125" style="2" customWidth="1"/>
    <col min="35" max="36" width="11.85546875" style="2" customWidth="1"/>
    <col min="37" max="37" width="10.85546875" style="2" customWidth="1"/>
    <col min="38" max="38" width="24.85546875" style="2" customWidth="1"/>
    <col min="39" max="39" width="9.140625" style="2" customWidth="1"/>
    <col min="40" max="40" width="19.5703125" style="2" customWidth="1"/>
    <col min="41" max="41" width="9.140625" style="2" customWidth="1"/>
    <col min="42" max="42" width="19.7109375" style="2" customWidth="1"/>
    <col min="43" max="43" width="13.42578125" style="2" customWidth="1"/>
    <col min="44" max="47" width="9.140625" style="2" customWidth="1"/>
    <col min="48" max="48" width="12" style="2" customWidth="1"/>
    <col min="49" max="49" width="13.7109375" style="3" customWidth="1"/>
    <col min="50" max="54" width="9.140625" style="2" customWidth="1"/>
    <col min="55" max="55" width="2.140625" style="2" customWidth="1"/>
    <col min="56" max="56" width="3.85546875" style="2" customWidth="1"/>
    <col min="57" max="57" width="3" style="2" customWidth="1"/>
    <col min="58" max="76" width="9.140625" style="2" customWidth="1"/>
    <col min="77" max="77" width="13" style="2" customWidth="1"/>
    <col min="78" max="78" width="12" style="2" customWidth="1"/>
    <col min="79" max="111" width="9.140625" style="2" customWidth="1"/>
    <col min="112" max="16384" width="9.140625" style="2"/>
  </cols>
  <sheetData>
    <row r="1" spans="1:86" ht="26.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86" s="4" customFormat="1" ht="26.1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W2" s="5"/>
    </row>
    <row r="3" spans="1:86" s="4" customFormat="1" ht="26.1" customHeight="1">
      <c r="A3" s="6"/>
      <c r="B3" s="6"/>
      <c r="C3" s="6"/>
      <c r="D3" s="6"/>
      <c r="E3" s="6"/>
      <c r="F3" s="6"/>
      <c r="G3" s="6"/>
      <c r="H3" s="7"/>
      <c r="I3" s="6"/>
      <c r="J3" s="8"/>
      <c r="K3" s="8"/>
      <c r="L3" s="8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8" t="s">
        <v>2</v>
      </c>
      <c r="AB3" s="9" t="s">
        <v>3</v>
      </c>
      <c r="AC3" s="9"/>
      <c r="AD3" s="10"/>
      <c r="AE3" s="10"/>
      <c r="AF3" s="10"/>
      <c r="AG3" s="10"/>
      <c r="AH3" s="10"/>
      <c r="AI3" s="6"/>
      <c r="AJ3" s="6"/>
      <c r="AK3" s="6"/>
      <c r="AW3" s="5"/>
    </row>
    <row r="4" spans="1:86" s="4" customFormat="1" ht="26.1" customHeight="1">
      <c r="A4" s="6"/>
      <c r="B4" s="6"/>
      <c r="C4" s="6"/>
      <c r="D4" s="6"/>
      <c r="E4" s="6"/>
      <c r="F4" s="6"/>
      <c r="G4" s="6"/>
      <c r="H4" s="7"/>
      <c r="I4" s="6"/>
      <c r="J4" s="8"/>
      <c r="K4" s="8"/>
      <c r="L4" s="8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8" t="s">
        <v>4</v>
      </c>
      <c r="AB4" s="6"/>
      <c r="AC4" s="6"/>
      <c r="AD4" s="6"/>
      <c r="AE4" s="8"/>
      <c r="AF4" s="8"/>
      <c r="AG4" s="6"/>
      <c r="AI4" s="6"/>
      <c r="AJ4" s="6"/>
      <c r="AK4" s="6"/>
      <c r="AW4" s="5"/>
    </row>
    <row r="5" spans="1:86" s="4" customFormat="1" ht="30" customHeight="1">
      <c r="A5" s="11" t="s">
        <v>5</v>
      </c>
      <c r="B5" s="12"/>
      <c r="C5" s="12"/>
      <c r="D5" s="12"/>
      <c r="E5" s="11"/>
      <c r="F5" s="11"/>
      <c r="G5" s="12"/>
      <c r="H5" s="12"/>
      <c r="I5" s="12"/>
      <c r="J5" s="12"/>
      <c r="K5" s="12"/>
      <c r="L5" s="12"/>
      <c r="M5" s="11"/>
      <c r="N5" s="11"/>
      <c r="O5" s="11"/>
      <c r="P5" s="11"/>
      <c r="Q5" s="11"/>
      <c r="R5" s="12"/>
      <c r="S5" s="11"/>
      <c r="T5" s="11"/>
      <c r="U5" s="11"/>
      <c r="V5" s="11"/>
      <c r="W5" s="11"/>
      <c r="X5" s="11"/>
      <c r="Y5" s="11"/>
      <c r="Z5" s="12"/>
      <c r="AA5" s="12"/>
      <c r="AB5" s="12"/>
      <c r="AC5" s="12"/>
      <c r="AD5" s="12"/>
      <c r="AE5" s="11"/>
      <c r="AF5" s="11"/>
      <c r="AG5" s="11"/>
      <c r="AH5" s="11"/>
      <c r="AI5" s="11"/>
      <c r="AJ5" s="11"/>
      <c r="AK5" s="11"/>
      <c r="AW5" s="5"/>
    </row>
    <row r="6" spans="1:86" s="18" customFormat="1" ht="20.100000000000001" customHeight="1">
      <c r="A6" s="13" t="s">
        <v>6</v>
      </c>
      <c r="B6" s="14"/>
      <c r="C6" s="14"/>
      <c r="D6" s="14"/>
      <c r="E6" s="13"/>
      <c r="F6" s="13"/>
      <c r="G6" s="14"/>
      <c r="H6" s="14"/>
      <c r="I6" s="14"/>
      <c r="J6" s="14"/>
      <c r="K6" s="14"/>
      <c r="L6" s="14"/>
      <c r="M6" s="13"/>
      <c r="N6" s="13"/>
      <c r="O6" s="13"/>
      <c r="P6" s="13"/>
      <c r="Q6" s="13"/>
      <c r="R6" s="14"/>
      <c r="S6" s="13"/>
      <c r="T6" s="13"/>
      <c r="U6" s="13"/>
      <c r="V6" s="13"/>
      <c r="W6" s="13"/>
      <c r="X6" s="13"/>
      <c r="Y6" s="13"/>
      <c r="Z6" s="14"/>
      <c r="AA6" s="14"/>
      <c r="AB6" s="14"/>
      <c r="AC6" s="14"/>
      <c r="AD6" s="14"/>
      <c r="AE6" s="13"/>
      <c r="AF6" s="13"/>
      <c r="AG6" s="13"/>
      <c r="AH6" s="13"/>
      <c r="AI6" s="13"/>
      <c r="AJ6" s="13"/>
      <c r="AK6" s="13"/>
      <c r="AL6" s="15"/>
      <c r="AM6" s="15"/>
      <c r="AN6" s="16"/>
      <c r="AO6" s="16"/>
      <c r="AP6" s="16"/>
      <c r="AQ6" s="16"/>
      <c r="AR6" s="16"/>
      <c r="AS6" s="16"/>
      <c r="AT6" s="16"/>
      <c r="AU6" s="16"/>
      <c r="AV6" s="16"/>
      <c r="AW6" s="17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Z6" s="16"/>
      <c r="CA6" s="16"/>
      <c r="CB6" s="16"/>
      <c r="CC6" s="16"/>
      <c r="CD6" s="16"/>
      <c r="CE6" s="16"/>
    </row>
    <row r="7" spans="1:86" s="24" customFormat="1" ht="20.100000000000001" customHeight="1">
      <c r="A7" s="13" t="s">
        <v>7</v>
      </c>
      <c r="B7" s="14"/>
      <c r="C7" s="14"/>
      <c r="D7" s="14"/>
      <c r="E7" s="13"/>
      <c r="F7" s="13"/>
      <c r="G7" s="19"/>
      <c r="H7" s="19"/>
      <c r="I7" s="14"/>
      <c r="J7" s="19"/>
      <c r="K7" s="19"/>
      <c r="L7" s="19"/>
      <c r="M7" s="13"/>
      <c r="N7" s="20"/>
      <c r="O7" s="20"/>
      <c r="P7" s="20"/>
      <c r="Q7" s="13"/>
      <c r="R7" s="14"/>
      <c r="S7" s="13"/>
      <c r="T7" s="13"/>
      <c r="U7" s="20"/>
      <c r="V7" s="20"/>
      <c r="W7" s="20"/>
      <c r="X7" s="20"/>
      <c r="Y7" s="20"/>
      <c r="Z7" s="14"/>
      <c r="AA7" s="14"/>
      <c r="AB7" s="14"/>
      <c r="AC7" s="19"/>
      <c r="AD7" s="19"/>
      <c r="AE7" s="20"/>
      <c r="AF7" s="20"/>
      <c r="AG7" s="20"/>
      <c r="AH7" s="13"/>
      <c r="AI7" s="13"/>
      <c r="AJ7" s="13"/>
      <c r="AK7" s="13"/>
      <c r="AL7" s="21"/>
      <c r="AM7" s="21"/>
      <c r="AN7" s="22"/>
      <c r="AO7" s="22"/>
      <c r="AP7" s="22"/>
      <c r="AQ7" s="22"/>
      <c r="AR7" s="22"/>
      <c r="AS7" s="22"/>
      <c r="AT7" s="22"/>
      <c r="AU7" s="22"/>
      <c r="AV7" s="22"/>
      <c r="AW7" s="23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Z7" s="22"/>
      <c r="CA7" s="22"/>
      <c r="CB7" s="22"/>
      <c r="CC7" s="22"/>
      <c r="CD7" s="22"/>
      <c r="CE7" s="22"/>
    </row>
    <row r="8" spans="1:86" s="24" customFormat="1" ht="20.100000000000001" customHeight="1">
      <c r="A8" s="13" t="s">
        <v>8</v>
      </c>
      <c r="B8" s="14"/>
      <c r="C8" s="14"/>
      <c r="D8" s="14"/>
      <c r="E8" s="13"/>
      <c r="F8" s="13"/>
      <c r="G8" s="19"/>
      <c r="H8" s="19"/>
      <c r="I8" s="14"/>
      <c r="J8" s="19"/>
      <c r="K8" s="19"/>
      <c r="L8" s="19"/>
      <c r="M8" s="13"/>
      <c r="N8" s="20"/>
      <c r="O8" s="20"/>
      <c r="P8" s="20"/>
      <c r="Q8" s="13"/>
      <c r="R8" s="14"/>
      <c r="S8" s="13"/>
      <c r="T8" s="13"/>
      <c r="U8" s="20"/>
      <c r="V8" s="20"/>
      <c r="W8" s="20"/>
      <c r="X8" s="20"/>
      <c r="Y8" s="20"/>
      <c r="Z8" s="14"/>
      <c r="AA8" s="14"/>
      <c r="AB8" s="14"/>
      <c r="AC8" s="19"/>
      <c r="AD8" s="19"/>
      <c r="AE8" s="20"/>
      <c r="AF8" s="20"/>
      <c r="AG8" s="20"/>
      <c r="AH8" s="13"/>
      <c r="AI8" s="13"/>
      <c r="AJ8" s="13"/>
      <c r="AK8" s="13"/>
      <c r="AL8" s="21"/>
      <c r="AM8" s="21"/>
      <c r="AN8" s="22"/>
      <c r="AO8" s="22"/>
      <c r="AP8" s="22"/>
      <c r="AQ8" s="22"/>
      <c r="AR8" s="22"/>
      <c r="AS8" s="22"/>
      <c r="AT8" s="22"/>
      <c r="AU8" s="22"/>
      <c r="AV8" s="22"/>
      <c r="AW8" s="23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Z8" s="22"/>
      <c r="CA8" s="22"/>
      <c r="CB8" s="22"/>
      <c r="CC8" s="22"/>
      <c r="CD8" s="22"/>
      <c r="CE8" s="22"/>
    </row>
    <row r="9" spans="1:86" s="24" customFormat="1" ht="20.100000000000001" customHeight="1">
      <c r="A9" s="13" t="s">
        <v>9</v>
      </c>
      <c r="B9" s="14"/>
      <c r="C9" s="14"/>
      <c r="D9" s="14"/>
      <c r="E9" s="13"/>
      <c r="F9" s="13"/>
      <c r="G9" s="19"/>
      <c r="H9" s="19"/>
      <c r="I9" s="14"/>
      <c r="J9" s="19"/>
      <c r="K9" s="19"/>
      <c r="L9" s="19"/>
      <c r="M9" s="13"/>
      <c r="N9" s="20"/>
      <c r="O9" s="20"/>
      <c r="P9" s="20"/>
      <c r="Q9" s="13"/>
      <c r="R9" s="14"/>
      <c r="S9" s="13"/>
      <c r="T9" s="13"/>
      <c r="U9" s="20"/>
      <c r="V9" s="20"/>
      <c r="W9" s="20"/>
      <c r="X9" s="20"/>
      <c r="Y9" s="20"/>
      <c r="Z9" s="14"/>
      <c r="AA9" s="14"/>
      <c r="AB9" s="14"/>
      <c r="AC9" s="19"/>
      <c r="AD9" s="19"/>
      <c r="AE9" s="20"/>
      <c r="AF9" s="20"/>
      <c r="AG9" s="20"/>
      <c r="AH9" s="13"/>
      <c r="AI9" s="13"/>
      <c r="AJ9" s="13"/>
      <c r="AK9" s="13"/>
      <c r="AL9" s="21"/>
      <c r="AM9" s="21"/>
      <c r="AN9" s="22"/>
      <c r="AO9" s="22"/>
      <c r="AP9" s="22"/>
      <c r="AQ9" s="22"/>
      <c r="AR9" s="22"/>
      <c r="AS9" s="22"/>
      <c r="AT9" s="22"/>
      <c r="AU9" s="22"/>
      <c r="AV9" s="22"/>
      <c r="AW9" s="23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Z9" s="22"/>
      <c r="CA9" s="22"/>
      <c r="CB9" s="22"/>
      <c r="CC9" s="22"/>
      <c r="CD9" s="22"/>
      <c r="CE9" s="22"/>
    </row>
    <row r="10" spans="1:86" s="24" customFormat="1" ht="20.100000000000001" customHeight="1">
      <c r="A10" s="13" t="s">
        <v>10</v>
      </c>
      <c r="B10" s="14"/>
      <c r="C10" s="14"/>
      <c r="D10" s="14"/>
      <c r="E10" s="13"/>
      <c r="F10" s="13"/>
      <c r="G10" s="19"/>
      <c r="H10" s="19"/>
      <c r="I10" s="14"/>
      <c r="J10" s="19"/>
      <c r="K10" s="19"/>
      <c r="L10" s="19"/>
      <c r="M10" s="13"/>
      <c r="N10" s="20"/>
      <c r="O10" s="20"/>
      <c r="P10" s="20"/>
      <c r="Q10" s="13"/>
      <c r="R10" s="14"/>
      <c r="S10" s="13"/>
      <c r="T10" s="13"/>
      <c r="U10" s="20"/>
      <c r="V10" s="20"/>
      <c r="W10" s="20"/>
      <c r="X10" s="20"/>
      <c r="Y10" s="20"/>
      <c r="Z10" s="14"/>
      <c r="AA10" s="14"/>
      <c r="AB10" s="14"/>
      <c r="AC10" s="19"/>
      <c r="AD10" s="19"/>
      <c r="AE10" s="20"/>
      <c r="AF10" s="20"/>
      <c r="AG10" s="20"/>
      <c r="AH10" s="13"/>
      <c r="AI10" s="13"/>
      <c r="AJ10" s="13"/>
      <c r="AK10" s="13"/>
      <c r="AL10" s="21"/>
      <c r="AM10" s="21"/>
      <c r="AN10" s="22"/>
      <c r="AO10" s="22"/>
      <c r="AP10" s="22"/>
      <c r="AQ10" s="22"/>
      <c r="AR10" s="22"/>
      <c r="AS10" s="22"/>
      <c r="AT10" s="22"/>
      <c r="AU10" s="22"/>
      <c r="AV10" s="22"/>
      <c r="AW10" s="23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Z10" s="22"/>
      <c r="CA10" s="22"/>
      <c r="CB10" s="22"/>
      <c r="CC10" s="22"/>
      <c r="CD10" s="22"/>
      <c r="CE10" s="22"/>
    </row>
    <row r="11" spans="1:86" s="24" customFormat="1" ht="20.100000000000001" customHeight="1">
      <c r="A11" s="13" t="s">
        <v>11</v>
      </c>
      <c r="B11" s="14"/>
      <c r="C11" s="14"/>
      <c r="D11" s="14"/>
      <c r="E11" s="13"/>
      <c r="F11" s="13"/>
      <c r="G11" s="19"/>
      <c r="H11" s="19"/>
      <c r="I11" s="14"/>
      <c r="J11" s="19"/>
      <c r="K11" s="19"/>
      <c r="L11" s="19"/>
      <c r="M11" s="13"/>
      <c r="N11" s="20"/>
      <c r="O11" s="20"/>
      <c r="P11" s="20"/>
      <c r="Q11" s="13"/>
      <c r="R11" s="14"/>
      <c r="S11" s="13"/>
      <c r="T11" s="13"/>
      <c r="U11" s="20"/>
      <c r="V11" s="20"/>
      <c r="W11" s="20"/>
      <c r="X11" s="20"/>
      <c r="Y11" s="20"/>
      <c r="Z11" s="14"/>
      <c r="AA11" s="14"/>
      <c r="AB11" s="14"/>
      <c r="AC11" s="19"/>
      <c r="AD11" s="19"/>
      <c r="AE11" s="20"/>
      <c r="AF11" s="20"/>
      <c r="AG11" s="20"/>
      <c r="AH11" s="13"/>
      <c r="AI11" s="13"/>
      <c r="AJ11" s="13"/>
      <c r="AK11" s="13"/>
      <c r="AL11" s="21"/>
      <c r="AM11" s="21"/>
      <c r="AN11" s="22"/>
      <c r="AO11" s="22"/>
      <c r="AP11" s="22"/>
      <c r="AQ11" s="22"/>
      <c r="AR11" s="22"/>
      <c r="AS11" s="22"/>
      <c r="AT11" s="22"/>
      <c r="AU11" s="22"/>
      <c r="AV11" s="22"/>
      <c r="AW11" s="23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Z11" s="22"/>
      <c r="CA11" s="22"/>
      <c r="CB11" s="22"/>
      <c r="CC11" s="22"/>
      <c r="CD11" s="22"/>
      <c r="CE11" s="22"/>
    </row>
    <row r="12" spans="1:86" s="24" customFormat="1" ht="20.100000000000001" customHeight="1">
      <c r="A12" s="13" t="s">
        <v>12</v>
      </c>
      <c r="B12" s="14"/>
      <c r="C12" s="14"/>
      <c r="D12" s="14"/>
      <c r="E12" s="13"/>
      <c r="F12" s="13"/>
      <c r="G12" s="19"/>
      <c r="H12" s="19"/>
      <c r="I12" s="14"/>
      <c r="J12" s="19"/>
      <c r="K12" s="19"/>
      <c r="L12" s="19"/>
      <c r="M12" s="13"/>
      <c r="N12" s="20"/>
      <c r="O12" s="20"/>
      <c r="P12" s="20"/>
      <c r="Q12" s="13"/>
      <c r="R12" s="14"/>
      <c r="S12" s="13"/>
      <c r="T12" s="13"/>
      <c r="U12" s="20"/>
      <c r="V12" s="20"/>
      <c r="W12" s="20"/>
      <c r="X12" s="20"/>
      <c r="Y12" s="20"/>
      <c r="Z12" s="14"/>
      <c r="AA12" s="14"/>
      <c r="AB12" s="14"/>
      <c r="AC12" s="19"/>
      <c r="AD12" s="19"/>
      <c r="AE12" s="20"/>
      <c r="AF12" s="20"/>
      <c r="AG12" s="20"/>
      <c r="AH12" s="13"/>
      <c r="AI12" s="13"/>
      <c r="AJ12" s="13"/>
      <c r="AK12" s="13"/>
      <c r="AL12" s="21"/>
      <c r="AM12" s="21"/>
      <c r="AN12" s="22"/>
      <c r="AO12" s="22"/>
      <c r="AP12" s="22"/>
      <c r="AQ12" s="22"/>
      <c r="AR12" s="22"/>
      <c r="AS12" s="22"/>
      <c r="AT12" s="22"/>
      <c r="AU12" s="22"/>
      <c r="AV12" s="22"/>
      <c r="AW12" s="23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Z12" s="22"/>
      <c r="CA12" s="22"/>
      <c r="CB12" s="22"/>
      <c r="CC12" s="22"/>
      <c r="CD12" s="22"/>
      <c r="CE12" s="22"/>
    </row>
    <row r="13" spans="1:86" s="24" customFormat="1" ht="20.100000000000001" customHeight="1">
      <c r="A13" s="25"/>
      <c r="B13" s="25" t="s">
        <v>13</v>
      </c>
      <c r="C13" s="26"/>
      <c r="D13" s="26"/>
      <c r="E13" s="25"/>
      <c r="F13" s="25"/>
      <c r="G13" s="27"/>
      <c r="H13" s="27"/>
      <c r="I13" s="26"/>
      <c r="J13" s="27"/>
      <c r="K13" s="27"/>
      <c r="L13" s="27"/>
      <c r="M13" s="25"/>
      <c r="N13" s="28"/>
      <c r="O13" s="28"/>
      <c r="P13" s="28"/>
      <c r="Q13" s="25"/>
      <c r="R13" s="26"/>
      <c r="S13" s="25"/>
      <c r="T13" s="25"/>
      <c r="U13" s="28"/>
      <c r="V13" s="28"/>
      <c r="W13" s="28"/>
      <c r="X13" s="28"/>
      <c r="Y13" s="28"/>
      <c r="Z13" s="26"/>
      <c r="AA13" s="26"/>
      <c r="AB13" s="26"/>
      <c r="AC13" s="27"/>
      <c r="AD13" s="27"/>
      <c r="AE13" s="28"/>
      <c r="AF13" s="28"/>
      <c r="AG13" s="28"/>
      <c r="AH13" s="25"/>
      <c r="AI13" s="25"/>
      <c r="AJ13" s="25"/>
      <c r="AK13" s="25"/>
      <c r="AL13" s="21"/>
      <c r="AM13" s="21"/>
      <c r="AN13" s="22"/>
      <c r="AO13" s="22"/>
      <c r="AP13" s="22"/>
      <c r="AQ13" s="22"/>
      <c r="AR13" s="22"/>
      <c r="AS13" s="22"/>
      <c r="AT13" s="22"/>
      <c r="AU13" s="22"/>
      <c r="AV13" s="22"/>
      <c r="AW13" s="23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Z13" s="22"/>
      <c r="CA13" s="22"/>
      <c r="CB13" s="22"/>
      <c r="CC13" s="22"/>
      <c r="CD13" s="22"/>
      <c r="CE13" s="22"/>
    </row>
    <row r="14" spans="1:86" s="24" customFormat="1" ht="20.100000000000001" customHeight="1">
      <c r="A14" s="13" t="s">
        <v>14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29"/>
      <c r="AM14" s="29"/>
      <c r="AN14" s="22"/>
      <c r="AO14" s="22"/>
      <c r="AP14" s="22"/>
      <c r="AQ14" s="22"/>
      <c r="AR14" s="22"/>
      <c r="AS14" s="22"/>
      <c r="AT14" s="22"/>
      <c r="AU14" s="22"/>
      <c r="AV14" s="22"/>
      <c r="AW14" s="23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Z14" s="22"/>
      <c r="CA14" s="22"/>
      <c r="CB14" s="22"/>
      <c r="CC14" s="22"/>
      <c r="CD14" s="22"/>
      <c r="CE14" s="22"/>
    </row>
    <row r="15" spans="1:86" s="33" customFormat="1" ht="20.100000000000001" customHeight="1">
      <c r="A15" s="25" t="s">
        <v>15</v>
      </c>
      <c r="B15" s="25"/>
      <c r="C15" s="25"/>
      <c r="D15" s="25"/>
      <c r="E15" s="25"/>
      <c r="F15" s="25"/>
      <c r="G15" s="28"/>
      <c r="H15" s="30"/>
      <c r="I15" s="25"/>
      <c r="J15" s="31"/>
      <c r="K15" s="31"/>
      <c r="L15" s="31"/>
      <c r="M15" s="25"/>
      <c r="N15" s="28"/>
      <c r="O15" s="28"/>
      <c r="P15" s="28"/>
      <c r="Q15" s="25"/>
      <c r="R15" s="25"/>
      <c r="S15" s="25"/>
      <c r="T15" s="25"/>
      <c r="U15" s="28"/>
      <c r="V15" s="28"/>
      <c r="W15" s="28"/>
      <c r="X15" s="28"/>
      <c r="Y15" s="28"/>
      <c r="Z15" s="25"/>
      <c r="AA15" s="25"/>
      <c r="AB15" s="25"/>
      <c r="AC15" s="28"/>
      <c r="AD15" s="28"/>
      <c r="AE15" s="31"/>
      <c r="AF15" s="31"/>
      <c r="AG15" s="28"/>
      <c r="AH15" s="25"/>
      <c r="AI15" s="25"/>
      <c r="AJ15" s="25"/>
      <c r="AK15" s="28"/>
      <c r="AL15" s="32"/>
      <c r="AM15" s="32"/>
      <c r="AW15" s="34"/>
    </row>
    <row r="16" spans="1:86" s="55" customFormat="1" ht="20.100000000000001" hidden="1" customHeight="1">
      <c r="A16" s="35" t="s">
        <v>16</v>
      </c>
      <c r="B16" s="35"/>
      <c r="C16" s="36" t="s">
        <v>17</v>
      </c>
      <c r="D16" s="36"/>
      <c r="E16" s="36"/>
      <c r="F16" s="36"/>
      <c r="G16" s="37" t="s">
        <v>18</v>
      </c>
      <c r="H16" s="37" t="s">
        <v>19</v>
      </c>
      <c r="I16" s="37" t="s">
        <v>20</v>
      </c>
      <c r="J16" s="37" t="s">
        <v>21</v>
      </c>
      <c r="K16" s="37" t="s">
        <v>22</v>
      </c>
      <c r="L16" s="37" t="s">
        <v>23</v>
      </c>
      <c r="M16" s="38" t="s">
        <v>24</v>
      </c>
      <c r="N16" s="38" t="s">
        <v>25</v>
      </c>
      <c r="O16" s="37" t="s">
        <v>26</v>
      </c>
      <c r="P16" s="37" t="s">
        <v>27</v>
      </c>
      <c r="Q16" s="38" t="s">
        <v>28</v>
      </c>
      <c r="R16" s="38" t="s">
        <v>29</v>
      </c>
      <c r="S16" s="38" t="s">
        <v>30</v>
      </c>
      <c r="T16" s="38" t="s">
        <v>31</v>
      </c>
      <c r="U16" s="39" t="s">
        <v>32</v>
      </c>
      <c r="V16" s="37" t="s">
        <v>33</v>
      </c>
      <c r="W16" s="38" t="s">
        <v>34</v>
      </c>
      <c r="X16" s="38" t="s">
        <v>35</v>
      </c>
      <c r="Y16" s="38" t="s">
        <v>36</v>
      </c>
      <c r="Z16" s="37" t="s">
        <v>37</v>
      </c>
      <c r="AA16" s="37" t="s">
        <v>38</v>
      </c>
      <c r="AB16" s="37" t="s">
        <v>39</v>
      </c>
      <c r="AC16" s="38" t="s">
        <v>40</v>
      </c>
      <c r="AD16" s="37"/>
      <c r="AE16" s="38" t="s">
        <v>41</v>
      </c>
      <c r="AF16" s="38" t="s">
        <v>42</v>
      </c>
      <c r="AG16" s="38" t="s">
        <v>43</v>
      </c>
      <c r="AH16" s="40" t="s">
        <v>37</v>
      </c>
      <c r="AI16" s="41" t="s">
        <v>44</v>
      </c>
      <c r="AJ16" s="41" t="s">
        <v>45</v>
      </c>
      <c r="AK16" s="42" t="s">
        <v>46</v>
      </c>
      <c r="AL16" s="43"/>
      <c r="AM16" s="44"/>
      <c r="AN16" s="38" t="s">
        <v>47</v>
      </c>
      <c r="AO16" s="38" t="s">
        <v>48</v>
      </c>
      <c r="AP16" s="38" t="s">
        <v>49</v>
      </c>
      <c r="AQ16" s="38" t="s">
        <v>50</v>
      </c>
      <c r="AR16" s="37" t="s">
        <v>51</v>
      </c>
      <c r="AS16" s="37" t="s">
        <v>52</v>
      </c>
      <c r="AT16" s="38" t="s">
        <v>53</v>
      </c>
      <c r="AU16" s="38" t="s">
        <v>54</v>
      </c>
      <c r="AV16" s="38" t="s">
        <v>55</v>
      </c>
      <c r="AW16" s="38" t="s">
        <v>56</v>
      </c>
      <c r="AX16" s="38" t="s">
        <v>57</v>
      </c>
      <c r="AY16" s="38" t="s">
        <v>58</v>
      </c>
      <c r="AZ16" s="38" t="s">
        <v>59</v>
      </c>
      <c r="BA16" s="38" t="s">
        <v>60</v>
      </c>
      <c r="BB16" s="38" t="s">
        <v>61</v>
      </c>
      <c r="BC16" s="38" t="s">
        <v>62</v>
      </c>
      <c r="BD16" s="38" t="s">
        <v>63</v>
      </c>
      <c r="BE16" s="38" t="s">
        <v>64</v>
      </c>
      <c r="BF16" s="38" t="s">
        <v>65</v>
      </c>
      <c r="BG16" s="45" t="s">
        <v>66</v>
      </c>
      <c r="BH16" s="46" t="s">
        <v>67</v>
      </c>
      <c r="BI16" s="47" t="s">
        <v>68</v>
      </c>
      <c r="BJ16" s="46" t="s">
        <v>69</v>
      </c>
      <c r="BK16" s="46" t="s">
        <v>70</v>
      </c>
      <c r="BL16" s="46"/>
      <c r="BM16" s="46" t="s">
        <v>71</v>
      </c>
      <c r="BN16" s="46" t="s">
        <v>72</v>
      </c>
      <c r="BO16" s="48" t="s">
        <v>67</v>
      </c>
      <c r="BP16" s="49" t="s">
        <v>68</v>
      </c>
      <c r="BQ16" s="49" t="s">
        <v>71</v>
      </c>
      <c r="BR16" s="49" t="s">
        <v>72</v>
      </c>
      <c r="BS16" s="49" t="s">
        <v>73</v>
      </c>
      <c r="BT16" s="49" t="s">
        <v>74</v>
      </c>
      <c r="BU16" s="49" t="s">
        <v>75</v>
      </c>
      <c r="BV16" s="49" t="s">
        <v>76</v>
      </c>
      <c r="BW16" s="49" t="s">
        <v>77</v>
      </c>
      <c r="BX16" s="49" t="s">
        <v>78</v>
      </c>
      <c r="BY16" s="49" t="s">
        <v>79</v>
      </c>
      <c r="BZ16" s="50" t="s">
        <v>80</v>
      </c>
      <c r="CA16" s="51"/>
      <c r="CB16" s="51"/>
      <c r="CC16" s="52" t="s">
        <v>81</v>
      </c>
      <c r="CD16" s="53"/>
      <c r="CE16" s="51"/>
      <c r="CF16" s="51"/>
      <c r="CG16" s="54"/>
      <c r="CH16" s="54"/>
    </row>
    <row r="17" spans="1:86" s="55" customFormat="1" ht="20.100000000000001" hidden="1" customHeight="1">
      <c r="A17" s="56" t="s">
        <v>82</v>
      </c>
      <c r="B17" s="56"/>
      <c r="C17" s="57">
        <v>1</v>
      </c>
      <c r="D17" s="57"/>
      <c r="E17" s="57"/>
      <c r="F17" s="57"/>
      <c r="G17" s="58" t="s">
        <v>83</v>
      </c>
      <c r="H17" s="58" t="s">
        <v>83</v>
      </c>
      <c r="I17" s="59">
        <v>3</v>
      </c>
      <c r="J17" s="60">
        <v>2</v>
      </c>
      <c r="K17" s="60">
        <v>4</v>
      </c>
      <c r="L17" s="60">
        <v>5</v>
      </c>
      <c r="M17" s="61">
        <v>6</v>
      </c>
      <c r="N17" s="62">
        <v>7</v>
      </c>
      <c r="O17" s="60" t="s">
        <v>84</v>
      </c>
      <c r="P17" s="63">
        <v>10</v>
      </c>
      <c r="Q17" s="64"/>
      <c r="R17" s="65"/>
      <c r="S17" s="65"/>
      <c r="T17" s="60"/>
      <c r="U17" s="66"/>
      <c r="V17" s="61">
        <v>11</v>
      </c>
      <c r="W17" s="61"/>
      <c r="X17" s="61"/>
      <c r="Y17" s="61"/>
      <c r="Z17" s="67"/>
      <c r="AA17" s="67"/>
      <c r="AB17" s="67"/>
      <c r="AC17" s="67"/>
      <c r="AD17" s="58"/>
      <c r="AE17" s="67"/>
      <c r="AF17" s="67">
        <v>13</v>
      </c>
      <c r="AG17" s="67"/>
      <c r="AH17" s="68">
        <v>14</v>
      </c>
      <c r="AI17" s="67">
        <v>14</v>
      </c>
      <c r="AJ17" s="69">
        <v>15</v>
      </c>
      <c r="AK17" s="70">
        <v>15</v>
      </c>
      <c r="AL17" s="71">
        <v>16</v>
      </c>
      <c r="AM17" s="70">
        <v>16</v>
      </c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3"/>
      <c r="CA17" s="73"/>
      <c r="CB17" s="73"/>
      <c r="CC17" s="74"/>
      <c r="CD17" s="73"/>
      <c r="CE17" s="73"/>
      <c r="CF17" s="73"/>
      <c r="CG17" s="73"/>
      <c r="CH17" s="73"/>
    </row>
    <row r="18" spans="1:86" s="96" customFormat="1" ht="44.25" customHeight="1">
      <c r="A18" s="75" t="s">
        <v>16</v>
      </c>
      <c r="B18" s="75" t="s">
        <v>16</v>
      </c>
      <c r="C18" s="76" t="s">
        <v>85</v>
      </c>
      <c r="D18" s="76" t="s">
        <v>86</v>
      </c>
      <c r="E18" s="76"/>
      <c r="F18" s="76"/>
      <c r="G18" s="75" t="s">
        <v>87</v>
      </c>
      <c r="H18" s="75"/>
      <c r="I18" s="75" t="s">
        <v>88</v>
      </c>
      <c r="J18" s="77" t="s">
        <v>89</v>
      </c>
      <c r="K18" s="78" t="s">
        <v>85</v>
      </c>
      <c r="L18" s="77" t="s">
        <v>90</v>
      </c>
      <c r="M18" s="79"/>
      <c r="N18" s="80" t="s">
        <v>91</v>
      </c>
      <c r="O18" s="81" t="s">
        <v>92</v>
      </c>
      <c r="P18" s="81"/>
      <c r="Q18" s="82"/>
      <c r="R18" s="83" t="s">
        <v>93</v>
      </c>
      <c r="S18" s="84"/>
      <c r="T18" s="77"/>
      <c r="U18" s="79"/>
      <c r="V18" s="85" t="s">
        <v>94</v>
      </c>
      <c r="W18" s="79"/>
      <c r="X18" s="79"/>
      <c r="Y18" s="79"/>
      <c r="Z18" s="86" t="s">
        <v>38</v>
      </c>
      <c r="AA18" s="86"/>
      <c r="AB18" s="86"/>
      <c r="AC18" s="86"/>
      <c r="AD18" s="75" t="s">
        <v>95</v>
      </c>
      <c r="AE18" s="87"/>
      <c r="AF18" s="88" t="s">
        <v>96</v>
      </c>
      <c r="AG18" s="87"/>
      <c r="AH18" s="89" t="s">
        <v>97</v>
      </c>
      <c r="AI18" s="90" t="s">
        <v>97</v>
      </c>
      <c r="AJ18" s="91" t="s">
        <v>98</v>
      </c>
      <c r="AK18" s="90" t="s">
        <v>98</v>
      </c>
      <c r="AL18" s="92" t="s">
        <v>99</v>
      </c>
      <c r="AM18" s="90" t="s">
        <v>99</v>
      </c>
      <c r="AN18" s="93" t="s">
        <v>47</v>
      </c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 t="s">
        <v>100</v>
      </c>
      <c r="BZ18" s="94"/>
      <c r="CA18" s="94"/>
      <c r="CB18" s="94"/>
      <c r="CC18" s="95" t="s">
        <v>101</v>
      </c>
      <c r="CD18" s="94"/>
      <c r="CE18" s="94"/>
    </row>
    <row r="19" spans="1:86" s="124" customFormat="1" ht="20.100000000000001" customHeight="1">
      <c r="A19" s="97">
        <v>2002</v>
      </c>
      <c r="B19" s="98">
        <f>IF(G19=" ", " ", SUBTOTAL(3,$G$19:G19))</f>
        <v>1</v>
      </c>
      <c r="C19" s="99" t="s">
        <v>102</v>
      </c>
      <c r="D19" s="100">
        <f>VLOOKUP(C19,[1]Sheet1!$C$8:$D$63,2,0)</f>
        <v>1</v>
      </c>
      <c r="E19" s="101" t="str">
        <f>VLOOKUP(C19,'[2]CAPNHATTHONGTIN2019 (in) (2)'!$C$21:$E$5292,3,0)</f>
        <v>HS4838322214249</v>
      </c>
      <c r="F19" s="102"/>
      <c r="G19" s="103" t="s">
        <v>103</v>
      </c>
      <c r="H19" s="103" t="s">
        <v>104</v>
      </c>
      <c r="I19" s="103" t="s">
        <v>105</v>
      </c>
      <c r="J19" s="104" t="s">
        <v>106</v>
      </c>
      <c r="K19" s="105" t="str">
        <f>VLOOKUP(C19,'[2]ĐKKCBBĐ K2019(UPDATE)'!$D$6:$G$6842,2,0)</f>
        <v>HS4838322214249</v>
      </c>
      <c r="L19" s="106" t="str">
        <f>VLOOKUP(C19,'[2]ĐKKCBBĐ K2019(UPDATE)'!$D$6:$G$6842,3,0)</f>
        <v>025</v>
      </c>
      <c r="M19" s="103" t="s">
        <v>107</v>
      </c>
      <c r="N19" s="103" t="s">
        <v>108</v>
      </c>
      <c r="O19" s="107" t="s">
        <v>109</v>
      </c>
      <c r="P19" s="103" t="s">
        <v>107</v>
      </c>
      <c r="Q19" s="103" t="s">
        <v>110</v>
      </c>
      <c r="R19" s="103" t="s">
        <v>111</v>
      </c>
      <c r="S19" s="103" t="s">
        <v>112</v>
      </c>
      <c r="T19" s="103" t="s">
        <v>113</v>
      </c>
      <c r="U19" s="103" t="s">
        <v>114</v>
      </c>
      <c r="V19" s="103" t="s">
        <v>115</v>
      </c>
      <c r="W19" s="103" t="s">
        <v>116</v>
      </c>
      <c r="X19" s="108" t="str">
        <f>PROPER(V19)</f>
        <v>502/Ah, Ấp An Hòa, Xã An Phú Trung, Huyện Ba Tri, Tỉnh Bến Tre</v>
      </c>
      <c r="Y19" s="108" t="str">
        <f>Z19&amp;","&amp;AA19&amp;","&amp;AB19&amp;","&amp;AC19</f>
        <v>502/AH Ấp An Hòa, xã An Phú Trung, huyện Ba Tri, tỉnh Bến tre</v>
      </c>
      <c r="Z19" s="103" t="s">
        <v>117</v>
      </c>
      <c r="AA19" s="103" t="s">
        <v>118</v>
      </c>
      <c r="AB19" s="103" t="s">
        <v>119</v>
      </c>
      <c r="AC19" s="107" t="s">
        <v>120</v>
      </c>
      <c r="AD19" s="108" t="s">
        <v>121</v>
      </c>
      <c r="AE19" s="109"/>
      <c r="AF19" s="103"/>
      <c r="AG19" s="109"/>
      <c r="AH19" s="110">
        <v>83</v>
      </c>
      <c r="AI19" s="111" t="s">
        <v>122</v>
      </c>
      <c r="AJ19" s="112">
        <v>836</v>
      </c>
      <c r="AK19" s="113" t="s">
        <v>123</v>
      </c>
      <c r="AL19" s="114">
        <v>29128</v>
      </c>
      <c r="AM19" s="113" t="s">
        <v>124</v>
      </c>
      <c r="AN19" s="103"/>
      <c r="AO19" s="103" t="s">
        <v>125</v>
      </c>
      <c r="AP19" s="103"/>
      <c r="AQ19" s="103"/>
      <c r="AR19" s="103" t="s">
        <v>126</v>
      </c>
      <c r="AS19" s="103" t="s">
        <v>123</v>
      </c>
      <c r="AT19" s="103" t="s">
        <v>127</v>
      </c>
      <c r="AU19" s="103" t="s">
        <v>128</v>
      </c>
      <c r="AV19" s="103" t="s">
        <v>129</v>
      </c>
      <c r="AW19" s="103" t="s">
        <v>111</v>
      </c>
      <c r="AX19" s="109" t="s">
        <v>130</v>
      </c>
      <c r="AY19" s="103" t="s">
        <v>131</v>
      </c>
      <c r="AZ19" s="103" t="s">
        <v>131</v>
      </c>
      <c r="BA19" s="103" t="s">
        <v>132</v>
      </c>
      <c r="BB19" s="103" t="s">
        <v>133</v>
      </c>
      <c r="BC19" s="103" t="s">
        <v>134</v>
      </c>
      <c r="BD19" s="103" t="s">
        <v>135</v>
      </c>
      <c r="BE19" s="103" t="s">
        <v>135</v>
      </c>
      <c r="BF19" s="103" t="s">
        <v>136</v>
      </c>
      <c r="BG19" s="103" t="s">
        <v>102</v>
      </c>
      <c r="BH19" s="115" t="e">
        <f>VLOOKUP(BG19,'[3]ĐKKCBBĐ K2019(UPDATE)'!$B$6:$D$6841,3,0)</f>
        <v>#REF!</v>
      </c>
      <c r="BI19" s="116" t="str">
        <f>VLOOKUP(BG19,'[3]ĐKKCBBĐ K2019(UPDATE)'!$B$6:$F$6841,4,0)</f>
        <v>025</v>
      </c>
      <c r="BJ19" s="117"/>
      <c r="BK19" s="117"/>
      <c r="BL19" s="117"/>
      <c r="BM19" s="115" t="str">
        <f>VLOOKUP(BG19,'[3]ĐKKCBBĐ K2019(UPDATE)'!$B$6:$F$6841,5,0)</f>
        <v xml:space="preserve">BỆNH VIỆN THỐNG  NHẤT </v>
      </c>
      <c r="BN19" s="117"/>
      <c r="BO19" s="117"/>
      <c r="BP19" s="117"/>
      <c r="BQ19" s="117"/>
      <c r="BR19" s="117"/>
      <c r="BS19" s="118" t="e">
        <f>VLOOKUP(C19,#REF!,2,0)</f>
        <v>#REF!</v>
      </c>
      <c r="BT19" s="118" t="e">
        <f>VLOOKUP(C19,'[4]bhyt làm t10 (lananh)'!$B$12:$B$209,2,0)</f>
        <v>#N/A</v>
      </c>
      <c r="BU19" s="118" t="e">
        <f>VLOOKUP(C19,'[4]DS tăng thẻ tháng 9 (COUYEN (2'!$B$12:$C$70,2,0)</f>
        <v>#N/A</v>
      </c>
      <c r="BV19" s="118" t="e">
        <f>VLOOKUP(C19,'[4]DS mua 1-8-2019'!$B$12:$C$22,2,0)</f>
        <v>#N/A</v>
      </c>
      <c r="BW19" s="118" t="e">
        <f>VLOOKUP(C19,'[4]DS mua 1-7-2019'!$B$12:$C$20,2,0)</f>
        <v>#N/A</v>
      </c>
      <c r="BX19" s="118" t="e">
        <f>VLOOKUP(C19,'[4]DS tăng giảm'!$B$12:$C$17,2,0)</f>
        <v>#N/A</v>
      </c>
      <c r="BY19" s="118">
        <v>2</v>
      </c>
      <c r="BZ19" s="119"/>
      <c r="CA19" s="120" t="e">
        <f>VLOOKUP(C19,'[4]DS tăng thẻ tháng 6 (COUYEN)'!$B$12:$C$70,2,0)</f>
        <v>#N/A</v>
      </c>
      <c r="CB19" s="121"/>
      <c r="CC19" s="122">
        <v>4797</v>
      </c>
      <c r="CD19" s="120">
        <v>3936</v>
      </c>
      <c r="CE19" s="121"/>
      <c r="CF19" s="123"/>
      <c r="CG19" s="55"/>
      <c r="CH19" s="53"/>
    </row>
    <row r="20" spans="1:86" s="53" customFormat="1" ht="20.100000000000001" customHeight="1">
      <c r="A20" s="97">
        <v>1997</v>
      </c>
      <c r="B20" s="98">
        <f>IF(G20=" ", " ", SUBTOTAL(3,$G$19:G20))</f>
        <v>2</v>
      </c>
      <c r="C20" s="99" t="s">
        <v>137</v>
      </c>
      <c r="D20" s="100">
        <f>VLOOKUP(C20,[1]Sheet1!$C$8:$D$63,2,0)</f>
        <v>2</v>
      </c>
      <c r="E20" s="101" t="str">
        <f>VLOOKUP(C20,'[2]CAPNHATTHONGTIN2019 (in) (2)'!$C$21:$E$5292,3,0)</f>
        <v>HS4838322178905</v>
      </c>
      <c r="F20" s="102"/>
      <c r="G20" s="103" t="s">
        <v>138</v>
      </c>
      <c r="H20" s="103" t="s">
        <v>139</v>
      </c>
      <c r="I20" s="103" t="s">
        <v>105</v>
      </c>
      <c r="J20" s="104" t="s">
        <v>140</v>
      </c>
      <c r="K20" s="105" t="str">
        <f>VLOOKUP(C20,'[2]ĐKKCBBĐ K2019(UPDATE)'!$D$6:$G$6842,2,0)</f>
        <v>HS4838322178905</v>
      </c>
      <c r="L20" s="106" t="str">
        <f>VLOOKUP(C20,'[2]ĐKKCBBĐ K2019(UPDATE)'!$D$6:$G$6842,3,0)</f>
        <v>025</v>
      </c>
      <c r="M20" s="103" t="s">
        <v>107</v>
      </c>
      <c r="N20" s="103"/>
      <c r="O20" s="107" t="s">
        <v>141</v>
      </c>
      <c r="P20" s="103" t="s">
        <v>107</v>
      </c>
      <c r="Q20" s="103" t="s">
        <v>142</v>
      </c>
      <c r="R20" s="103" t="s">
        <v>111</v>
      </c>
      <c r="S20" s="103" t="s">
        <v>143</v>
      </c>
      <c r="T20" s="103" t="s">
        <v>113</v>
      </c>
      <c r="U20" s="103" t="s">
        <v>114</v>
      </c>
      <c r="V20" s="103" t="s">
        <v>144</v>
      </c>
      <c r="W20" s="103" t="s">
        <v>144</v>
      </c>
      <c r="X20" s="108" t="str">
        <f>PROPER(V20)</f>
        <v>349/Ah, Xã An Phú Trung, Huyện Ba Tri, Tỉnh Bến Tre</v>
      </c>
      <c r="Y20" s="108" t="str">
        <f>Z20&amp;","&amp;AA20&amp;","&amp;AB20&amp;","&amp;AC20</f>
        <v>349/AH, xã An Phú Trung, huyện Ba Tri, tỉnh Bến Tre</v>
      </c>
      <c r="Z20" s="103" t="s">
        <v>145</v>
      </c>
      <c r="AA20" s="103" t="s">
        <v>118</v>
      </c>
      <c r="AB20" s="103" t="s">
        <v>119</v>
      </c>
      <c r="AC20" s="107" t="s">
        <v>146</v>
      </c>
      <c r="AD20" s="108" t="s">
        <v>147</v>
      </c>
      <c r="AE20" s="109"/>
      <c r="AF20" s="103"/>
      <c r="AG20" s="109"/>
      <c r="AH20" s="110">
        <v>83</v>
      </c>
      <c r="AI20" s="111" t="s">
        <v>122</v>
      </c>
      <c r="AJ20" s="112">
        <v>836</v>
      </c>
      <c r="AK20" s="113" t="s">
        <v>123</v>
      </c>
      <c r="AL20" s="114">
        <v>29128</v>
      </c>
      <c r="AM20" s="113" t="s">
        <v>124</v>
      </c>
      <c r="AN20" s="103"/>
      <c r="AO20" s="103"/>
      <c r="AP20" s="103"/>
      <c r="AQ20" s="103"/>
      <c r="AR20" s="103" t="s">
        <v>126</v>
      </c>
      <c r="AS20" s="103" t="s">
        <v>123</v>
      </c>
      <c r="AT20" s="103" t="s">
        <v>148</v>
      </c>
      <c r="AU20" s="103" t="s">
        <v>128</v>
      </c>
      <c r="AV20" s="103" t="s">
        <v>129</v>
      </c>
      <c r="AW20" s="103" t="s">
        <v>111</v>
      </c>
      <c r="AX20" s="109" t="s">
        <v>130</v>
      </c>
      <c r="AY20" s="103" t="s">
        <v>131</v>
      </c>
      <c r="AZ20" s="103" t="s">
        <v>131</v>
      </c>
      <c r="BA20" s="103" t="s">
        <v>132</v>
      </c>
      <c r="BB20" s="103" t="s">
        <v>133</v>
      </c>
      <c r="BC20" s="103" t="s">
        <v>134</v>
      </c>
      <c r="BD20" s="103" t="s">
        <v>135</v>
      </c>
      <c r="BE20" s="103" t="s">
        <v>135</v>
      </c>
      <c r="BF20" s="103" t="s">
        <v>136</v>
      </c>
      <c r="BG20" s="103" t="s">
        <v>137</v>
      </c>
      <c r="BH20" s="115" t="e">
        <f>VLOOKUP(BG20,'[3]ĐKKCBBĐ K2019(UPDATE)'!$B$6:$D$6841,3,0)</f>
        <v>#REF!</v>
      </c>
      <c r="BI20" s="116" t="str">
        <f>VLOOKUP(BG20,'[3]ĐKKCBBĐ K2019(UPDATE)'!$B$6:$F$6841,4,0)</f>
        <v>025</v>
      </c>
      <c r="BJ20" s="117"/>
      <c r="BK20" s="117"/>
      <c r="BL20" s="117"/>
      <c r="BM20" s="115" t="str">
        <f>VLOOKUP(BG20,'[3]ĐKKCBBĐ K2019(UPDATE)'!$B$6:$F$6841,5,0)</f>
        <v xml:space="preserve">BỆNH VIỆN THỐNG  NHẤT </v>
      </c>
      <c r="BN20" s="117"/>
      <c r="BO20" s="117"/>
      <c r="BP20" s="117"/>
      <c r="BQ20" s="117"/>
      <c r="BR20" s="117"/>
      <c r="BS20" s="118" t="e">
        <f>VLOOKUP(C20,#REF!,2,0)</f>
        <v>#REF!</v>
      </c>
      <c r="BT20" s="118" t="e">
        <f>VLOOKUP(C20,'[4]bhyt làm t10 (lananh)'!$B$12:$B$209,2,0)</f>
        <v>#N/A</v>
      </c>
      <c r="BU20" s="118" t="e">
        <f>VLOOKUP(C20,'[4]DS tăng thẻ tháng 9 (COUYEN (2'!$B$12:$C$70,2,0)</f>
        <v>#N/A</v>
      </c>
      <c r="BV20" s="118" t="e">
        <f>VLOOKUP(C20,'[4]DS mua 1-8-2019'!$B$12:$C$22,2,0)</f>
        <v>#N/A</v>
      </c>
      <c r="BW20" s="118" t="e">
        <f>VLOOKUP(C20,'[4]DS mua 1-7-2019'!$B$12:$C$20,2,0)</f>
        <v>#N/A</v>
      </c>
      <c r="BX20" s="118" t="e">
        <f>VLOOKUP(C20,'[4]DS tăng giảm'!$B$12:$C$17,2,0)</f>
        <v>#N/A</v>
      </c>
      <c r="BY20" s="118">
        <v>2</v>
      </c>
      <c r="BZ20" s="119"/>
      <c r="CA20" s="120" t="e">
        <f>VLOOKUP(C20,'[4]DS tăng thẻ tháng 6 (COUYEN)'!$B$12:$C$70,2,0)</f>
        <v>#N/A</v>
      </c>
      <c r="CB20" s="121"/>
      <c r="CC20" s="125">
        <v>4794</v>
      </c>
      <c r="CD20" s="120">
        <v>3932</v>
      </c>
      <c r="CE20" s="121"/>
      <c r="CF20" s="123"/>
      <c r="CG20" s="55"/>
      <c r="CH20" s="126"/>
    </row>
    <row r="21" spans="1:86" s="53" customFormat="1" ht="20.100000000000001" customHeight="1">
      <c r="A21" s="97">
        <v>2001</v>
      </c>
      <c r="B21" s="98">
        <f>IF(G21=" ", " ", SUBTOTAL(3,$G$19:G21))</f>
        <v>3</v>
      </c>
      <c r="C21" s="99" t="s">
        <v>149</v>
      </c>
      <c r="D21" s="100">
        <f>VLOOKUP(C21,[1]Sheet1!$C$8:$D$63,2,0)</f>
        <v>3</v>
      </c>
      <c r="E21" s="101" t="str">
        <f>VLOOKUP(C21,'[2]CAPNHATTHONGTIN2019 (in) (2)'!$C$21:$E$5292,3,0)</f>
        <v>HS4838322285726</v>
      </c>
      <c r="F21" s="102" t="s">
        <v>150</v>
      </c>
      <c r="G21" s="103" t="s">
        <v>151</v>
      </c>
      <c r="H21" s="103" t="s">
        <v>152</v>
      </c>
      <c r="I21" s="103" t="s">
        <v>105</v>
      </c>
      <c r="J21" s="104" t="s">
        <v>153</v>
      </c>
      <c r="K21" s="105" t="str">
        <f>VLOOKUP(C21,'[2]ĐKKCBBĐ K2019(UPDATE)'!$D$6:$G$6842,2,0)</f>
        <v>HS4838322285726</v>
      </c>
      <c r="L21" s="106" t="str">
        <f>VLOOKUP(C21,'[2]ĐKKCBBĐ K2019(UPDATE)'!$D$6:$G$6842,3,0)</f>
        <v>025</v>
      </c>
      <c r="M21" s="103" t="s">
        <v>107</v>
      </c>
      <c r="N21" s="103" t="s">
        <v>154</v>
      </c>
      <c r="O21" s="107" t="s">
        <v>155</v>
      </c>
      <c r="P21" s="103" t="s">
        <v>107</v>
      </c>
      <c r="Q21" s="103"/>
      <c r="R21" s="103" t="s">
        <v>111</v>
      </c>
      <c r="S21" s="103" t="s">
        <v>156</v>
      </c>
      <c r="T21" s="103" t="s">
        <v>113</v>
      </c>
      <c r="U21" s="103" t="s">
        <v>157</v>
      </c>
      <c r="V21" s="103" t="s">
        <v>158</v>
      </c>
      <c r="W21" s="103" t="s">
        <v>158</v>
      </c>
      <c r="X21" s="108" t="str">
        <f>PROPER(V21)</f>
        <v>215/Ah Ấp Tân Bình, Xã An Phú Trung, Huyện Ba Tri, Tỉnh Bến Tre</v>
      </c>
      <c r="Y21" s="108" t="str">
        <f>Z21&amp;","&amp;AA21&amp;","&amp;AB21&amp;","&amp;AC21</f>
        <v>215/AH ấp Tân Bình, xã An Phú Trung, huyện Ba Tri, tỉnh Bến Tre</v>
      </c>
      <c r="Z21" s="103" t="s">
        <v>159</v>
      </c>
      <c r="AA21" s="103" t="s">
        <v>118</v>
      </c>
      <c r="AB21" s="103" t="s">
        <v>119</v>
      </c>
      <c r="AC21" s="103" t="s">
        <v>146</v>
      </c>
      <c r="AD21" s="108" t="s">
        <v>160</v>
      </c>
      <c r="AE21" s="109"/>
      <c r="AF21" s="103"/>
      <c r="AG21" s="109"/>
      <c r="AH21" s="127">
        <v>83</v>
      </c>
      <c r="AI21" s="128" t="s">
        <v>122</v>
      </c>
      <c r="AJ21" s="112">
        <v>836</v>
      </c>
      <c r="AK21" s="113" t="s">
        <v>123</v>
      </c>
      <c r="AL21" s="114">
        <v>29128</v>
      </c>
      <c r="AM21" s="113" t="s">
        <v>124</v>
      </c>
      <c r="AN21" s="103"/>
      <c r="AO21" s="103" t="s">
        <v>161</v>
      </c>
      <c r="AP21" s="103"/>
      <c r="AQ21" s="103"/>
      <c r="AR21" s="103" t="s">
        <v>126</v>
      </c>
      <c r="AS21" s="103" t="s">
        <v>123</v>
      </c>
      <c r="AT21" s="103" t="s">
        <v>162</v>
      </c>
      <c r="AU21" s="103" t="s">
        <v>128</v>
      </c>
      <c r="AV21" s="103" t="s">
        <v>129</v>
      </c>
      <c r="AW21" s="103" t="s">
        <v>111</v>
      </c>
      <c r="AX21" s="109" t="s">
        <v>130</v>
      </c>
      <c r="AY21" s="103" t="s">
        <v>131</v>
      </c>
      <c r="AZ21" s="103" t="s">
        <v>131</v>
      </c>
      <c r="BA21" s="103" t="s">
        <v>132</v>
      </c>
      <c r="BB21" s="103" t="s">
        <v>133</v>
      </c>
      <c r="BC21" s="103" t="s">
        <v>134</v>
      </c>
      <c r="BD21" s="103" t="s">
        <v>135</v>
      </c>
      <c r="BE21" s="103" t="s">
        <v>135</v>
      </c>
      <c r="BF21" s="103" t="s">
        <v>136</v>
      </c>
      <c r="BG21" s="103" t="s">
        <v>149</v>
      </c>
      <c r="BH21" s="115" t="e">
        <f>VLOOKUP(BG21,'[3]ĐKKCBBĐ K2019(UPDATE)'!$B$6:$D$6841,3,0)</f>
        <v>#REF!</v>
      </c>
      <c r="BI21" s="116" t="str">
        <f>VLOOKUP(BG21,'[3]ĐKKCBBĐ K2019(UPDATE)'!$B$6:$F$6841,4,0)</f>
        <v>025</v>
      </c>
      <c r="BJ21" s="117"/>
      <c r="BK21" s="117"/>
      <c r="BL21" s="117"/>
      <c r="BM21" s="115" t="str">
        <f>VLOOKUP(BG21,'[3]ĐKKCBBĐ K2019(UPDATE)'!$B$6:$F$6841,5,0)</f>
        <v xml:space="preserve">BỆNH VIỆN THỐNG  NHẤT </v>
      </c>
      <c r="BN21" s="117"/>
      <c r="BO21" s="117"/>
      <c r="BP21" s="117"/>
      <c r="BQ21" s="117"/>
      <c r="BR21" s="117"/>
      <c r="BS21" s="118" t="e">
        <f>VLOOKUP(C21,#REF!,2,0)</f>
        <v>#REF!</v>
      </c>
      <c r="BT21" s="118" t="e">
        <f>VLOOKUP(C21,'[4]bhyt làm t10 (lananh)'!$B$12:$B$209,2,0)</f>
        <v>#N/A</v>
      </c>
      <c r="BU21" s="118" t="e">
        <f>VLOOKUP(C21,'[4]DS tăng thẻ tháng 9 (COUYEN (2'!$B$12:$C$70,2,0)</f>
        <v>#N/A</v>
      </c>
      <c r="BV21" s="118" t="e">
        <f>VLOOKUP(C21,'[4]DS mua 1-8-2019'!$B$12:$C$22,2,0)</f>
        <v>#N/A</v>
      </c>
      <c r="BW21" s="118" t="e">
        <f>VLOOKUP(C21,'[4]DS mua 1-7-2019'!$B$12:$C$20,2,0)</f>
        <v>#N/A</v>
      </c>
      <c r="BX21" s="118" t="e">
        <f>VLOOKUP(C21,'[4]DS tăng giảm'!$B$12:$C$17,2,0)</f>
        <v>#N/A</v>
      </c>
      <c r="BY21" s="118">
        <v>2</v>
      </c>
      <c r="BZ21" s="119"/>
      <c r="CA21" s="120" t="e">
        <f>VLOOKUP(C21,'[4]DS tăng thẻ tháng 6 (COUYEN)'!$B$12:$C$70,2,0)</f>
        <v>#N/A</v>
      </c>
      <c r="CB21" s="121"/>
      <c r="CC21" s="125">
        <v>4796</v>
      </c>
      <c r="CD21" s="120">
        <v>3935</v>
      </c>
      <c r="CE21" s="121"/>
      <c r="CF21" s="123"/>
      <c r="CG21" s="55"/>
      <c r="CH21" s="54"/>
    </row>
    <row r="22" spans="1:86" s="53" customFormat="1" ht="20.100000000000001" customHeight="1">
      <c r="A22" s="97">
        <v>1998</v>
      </c>
      <c r="B22" s="98">
        <f>IF(G22=" ", " ", SUBTOTAL(3,$G$19:G22))</f>
        <v>4</v>
      </c>
      <c r="C22" s="99" t="s">
        <v>163</v>
      </c>
      <c r="D22" s="100">
        <f>VLOOKUP(C22,[1]Sheet1!$C$8:$D$63,2,0)</f>
        <v>4</v>
      </c>
      <c r="E22" s="101" t="str">
        <f>VLOOKUP(C22,'[2]CAPNHATTHONGTIN2019 (in) (2)'!$C$21:$E$5292,3,0)</f>
        <v>HS4838322153605</v>
      </c>
      <c r="F22" s="102" t="s">
        <v>164</v>
      </c>
      <c r="G22" s="103" t="s">
        <v>165</v>
      </c>
      <c r="H22" s="103" t="s">
        <v>166</v>
      </c>
      <c r="I22" s="103" t="s">
        <v>105</v>
      </c>
      <c r="J22" s="104" t="s">
        <v>167</v>
      </c>
      <c r="K22" s="105" t="str">
        <f>VLOOKUP(C22,'[2]ĐKKCBBĐ K2019(UPDATE)'!$D$6:$G$6842,2,0)</f>
        <v>HS4838322153605</v>
      </c>
      <c r="L22" s="106" t="str">
        <f>VLOOKUP(C22,'[2]ĐKKCBBĐ K2019(UPDATE)'!$D$6:$G$6842,3,0)</f>
        <v>025</v>
      </c>
      <c r="M22" s="103" t="s">
        <v>107</v>
      </c>
      <c r="N22" s="103" t="s">
        <v>168</v>
      </c>
      <c r="O22" s="107" t="s">
        <v>169</v>
      </c>
      <c r="P22" s="103" t="s">
        <v>107</v>
      </c>
      <c r="Q22" s="103" t="s">
        <v>170</v>
      </c>
      <c r="R22" s="103" t="s">
        <v>111</v>
      </c>
      <c r="S22" s="103" t="s">
        <v>143</v>
      </c>
      <c r="T22" s="103" t="s">
        <v>113</v>
      </c>
      <c r="U22" s="103" t="s">
        <v>157</v>
      </c>
      <c r="V22" s="103" t="s">
        <v>171</v>
      </c>
      <c r="W22" s="103" t="s">
        <v>171</v>
      </c>
      <c r="X22" s="108" t="str">
        <f>PROPER(V22)</f>
        <v>185/At2 Ấp An Thạnh 2, Xã An Phú Trung, Huyện Ba Tri, Tỉnh Bến Tre</v>
      </c>
      <c r="Y22" s="108" t="str">
        <f>Z22&amp;","&amp;AA22&amp;","&amp;AB22&amp;","&amp;AC22</f>
        <v>185/AT2 ấp An Thạnh 2, xã An Phú Trung, huyện Ba Tri, tỉnh Bến Tre</v>
      </c>
      <c r="Z22" s="103" t="s">
        <v>172</v>
      </c>
      <c r="AA22" s="103" t="s">
        <v>118</v>
      </c>
      <c r="AB22" s="103" t="s">
        <v>119</v>
      </c>
      <c r="AC22" s="103" t="s">
        <v>146</v>
      </c>
      <c r="AD22" s="108" t="s">
        <v>173</v>
      </c>
      <c r="AE22" s="109"/>
      <c r="AF22" s="103"/>
      <c r="AG22" s="109"/>
      <c r="AH22" s="127">
        <v>83</v>
      </c>
      <c r="AI22" s="111" t="s">
        <v>122</v>
      </c>
      <c r="AJ22" s="112">
        <v>836</v>
      </c>
      <c r="AK22" s="113" t="s">
        <v>123</v>
      </c>
      <c r="AL22" s="114">
        <v>29128</v>
      </c>
      <c r="AM22" s="113" t="s">
        <v>124</v>
      </c>
      <c r="AN22" s="103"/>
      <c r="AO22" s="103" t="s">
        <v>161</v>
      </c>
      <c r="AP22" s="103"/>
      <c r="AQ22" s="103"/>
      <c r="AR22" s="103" t="s">
        <v>126</v>
      </c>
      <c r="AS22" s="103" t="s">
        <v>123</v>
      </c>
      <c r="AT22" s="103" t="s">
        <v>174</v>
      </c>
      <c r="AU22" s="103" t="s">
        <v>128</v>
      </c>
      <c r="AV22" s="103" t="s">
        <v>129</v>
      </c>
      <c r="AW22" s="103" t="s">
        <v>111</v>
      </c>
      <c r="AX22" s="109" t="s">
        <v>130</v>
      </c>
      <c r="AY22" s="103" t="s">
        <v>131</v>
      </c>
      <c r="AZ22" s="103" t="s">
        <v>131</v>
      </c>
      <c r="BA22" s="103" t="s">
        <v>132</v>
      </c>
      <c r="BB22" s="103" t="s">
        <v>133</v>
      </c>
      <c r="BC22" s="103" t="s">
        <v>134</v>
      </c>
      <c r="BD22" s="103" t="s">
        <v>135</v>
      </c>
      <c r="BE22" s="103" t="s">
        <v>135</v>
      </c>
      <c r="BF22" s="103" t="s">
        <v>136</v>
      </c>
      <c r="BG22" s="103" t="s">
        <v>163</v>
      </c>
      <c r="BH22" s="115" t="e">
        <f>VLOOKUP(BG22,'[3]ĐKKCBBĐ K2019(UPDATE)'!$B$6:$D$6841,3,0)</f>
        <v>#REF!</v>
      </c>
      <c r="BI22" s="116" t="str">
        <f>VLOOKUP(BG22,'[3]ĐKKCBBĐ K2019(UPDATE)'!$B$6:$F$6841,4,0)</f>
        <v>025</v>
      </c>
      <c r="BJ22" s="117"/>
      <c r="BK22" s="117"/>
      <c r="BL22" s="117"/>
      <c r="BM22" s="115" t="str">
        <f>VLOOKUP(BG22,'[3]ĐKKCBBĐ K2019(UPDATE)'!$B$6:$F$6841,5,0)</f>
        <v xml:space="preserve">BỆNH VIỆN THỐNG  NHẤT </v>
      </c>
      <c r="BN22" s="117"/>
      <c r="BO22" s="117"/>
      <c r="BP22" s="117"/>
      <c r="BQ22" s="117"/>
      <c r="BR22" s="117"/>
      <c r="BS22" s="118" t="e">
        <f>VLOOKUP(C22,#REF!,2,0)</f>
        <v>#REF!</v>
      </c>
      <c r="BT22" s="118" t="e">
        <f>VLOOKUP(C22,'[4]bhyt làm t10 (lananh)'!$B$12:$B$209,2,0)</f>
        <v>#N/A</v>
      </c>
      <c r="BU22" s="118" t="e">
        <f>VLOOKUP(C22,'[4]DS tăng thẻ tháng 9 (COUYEN (2'!$B$12:$C$70,2,0)</f>
        <v>#N/A</v>
      </c>
      <c r="BV22" s="118" t="e">
        <f>VLOOKUP(C22,'[4]DS mua 1-8-2019'!$B$12:$C$22,2,0)</f>
        <v>#N/A</v>
      </c>
      <c r="BW22" s="118" t="e">
        <f>VLOOKUP(C22,'[4]DS mua 1-7-2019'!$B$12:$C$20,2,0)</f>
        <v>#N/A</v>
      </c>
      <c r="BX22" s="118" t="e">
        <f>VLOOKUP(C22,'[4]DS tăng giảm'!$B$12:$C$17,2,0)</f>
        <v>#N/A</v>
      </c>
      <c r="BY22" s="118">
        <v>2</v>
      </c>
      <c r="BZ22" s="119"/>
      <c r="CA22" s="120" t="e">
        <f>VLOOKUP(C22,'[4]DS tăng thẻ tháng 6 (COUYEN)'!$B$12:$C$70,2,0)</f>
        <v>#N/A</v>
      </c>
      <c r="CB22" s="121"/>
      <c r="CC22" s="122">
        <v>4795</v>
      </c>
      <c r="CD22" s="120">
        <v>3933</v>
      </c>
      <c r="CE22" s="121"/>
      <c r="CF22" s="123"/>
      <c r="CG22" s="55"/>
      <c r="CH22" s="55"/>
    </row>
    <row r="23" spans="1:86" s="53" customFormat="1" ht="20.100000000000001" customHeight="1">
      <c r="A23" s="97">
        <v>5179</v>
      </c>
      <c r="B23" s="98">
        <f>IF(G23=" ", " ", SUBTOTAL(3,$G$19:G23))</f>
        <v>5</v>
      </c>
      <c r="C23" s="129" t="s">
        <v>175</v>
      </c>
      <c r="D23" s="100">
        <f>VLOOKUP(C23,[1]Sheet1!$C$8:$D$63,2,0)</f>
        <v>5</v>
      </c>
      <c r="E23" s="101" t="str">
        <f>VLOOKUP(C23,'[2]CAPNHATTHONGTIN2019 (in) (2)'!$C$21:$E$5292,3,0)</f>
        <v>HS4797937081413</v>
      </c>
      <c r="F23" s="102">
        <v>116315761</v>
      </c>
      <c r="G23" s="129" t="s">
        <v>176</v>
      </c>
      <c r="H23" s="129" t="s">
        <v>177</v>
      </c>
      <c r="I23" s="129" t="s">
        <v>105</v>
      </c>
      <c r="J23" s="130" t="s">
        <v>178</v>
      </c>
      <c r="K23" s="105" t="str">
        <f>VLOOKUP(C23,'[2]ĐKKCBBĐ K2019(UPDATE)'!$D$6:$G$6842,2,0)</f>
        <v>HS4797937081413</v>
      </c>
      <c r="L23" s="106" t="str">
        <f>VLOOKUP(C23,'[2]ĐKKCBBĐ K2019(UPDATE)'!$D$6:$G$6842,3,0)</f>
        <v>034</v>
      </c>
      <c r="M23" s="129"/>
      <c r="N23" s="129"/>
      <c r="O23" s="131"/>
      <c r="P23" s="129"/>
      <c r="Q23" s="129"/>
      <c r="R23" s="129" t="s">
        <v>179</v>
      </c>
      <c r="S23" s="129" t="s">
        <v>180</v>
      </c>
      <c r="T23" s="129" t="s">
        <v>113</v>
      </c>
      <c r="U23" s="132"/>
      <c r="V23" s="129" t="s">
        <v>181</v>
      </c>
      <c r="W23" s="129"/>
      <c r="X23" s="129" t="s">
        <v>181</v>
      </c>
      <c r="Y23" s="133"/>
      <c r="Z23" s="129" t="s">
        <v>182</v>
      </c>
      <c r="AA23" s="129" t="s">
        <v>183</v>
      </c>
      <c r="AB23" s="129" t="s">
        <v>184</v>
      </c>
      <c r="AC23" s="134" t="s">
        <v>185</v>
      </c>
      <c r="AD23" s="108" t="s">
        <v>186</v>
      </c>
      <c r="AE23" s="129" t="s">
        <v>187</v>
      </c>
      <c r="AF23" s="129" t="s">
        <v>188</v>
      </c>
      <c r="AG23" s="129" t="s">
        <v>189</v>
      </c>
      <c r="AH23" s="134">
        <v>70</v>
      </c>
      <c r="AI23" s="135" t="s">
        <v>190</v>
      </c>
      <c r="AJ23" s="136"/>
      <c r="AK23" s="134"/>
      <c r="AL23" s="134"/>
      <c r="AM23" s="134"/>
      <c r="AN23" s="129"/>
      <c r="AO23" s="129"/>
      <c r="AP23" s="129"/>
      <c r="AQ23" s="133"/>
      <c r="AR23" s="133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33"/>
      <c r="BH23" s="134"/>
      <c r="BI23" s="134"/>
      <c r="BJ23" s="134"/>
      <c r="BK23" s="134"/>
      <c r="BL23" s="134"/>
      <c r="BM23" s="134"/>
      <c r="BN23" s="134"/>
      <c r="BO23" s="134"/>
      <c r="BP23" s="137"/>
      <c r="BQ23" s="137"/>
      <c r="BR23" s="137"/>
      <c r="BS23" s="137"/>
      <c r="BT23" s="137"/>
      <c r="BU23" s="137"/>
      <c r="BV23" s="137"/>
      <c r="BW23" s="137"/>
      <c r="BX23" s="137"/>
      <c r="BY23" s="118">
        <v>2</v>
      </c>
      <c r="BZ23" s="138"/>
      <c r="CA23" s="138"/>
      <c r="CB23" s="138"/>
      <c r="CC23" s="125">
        <v>1162</v>
      </c>
      <c r="CD23" s="138"/>
      <c r="CE23" s="138"/>
      <c r="CF23" s="55"/>
      <c r="CG23" s="54"/>
      <c r="CH23" s="54"/>
    </row>
    <row r="24" spans="1:86" s="124" customFormat="1" ht="20.100000000000001" customHeight="1">
      <c r="A24" s="97">
        <v>2597</v>
      </c>
      <c r="B24" s="98">
        <f>IF(G24=" ", " ", SUBTOTAL(3,$G$19:G24))</f>
        <v>6</v>
      </c>
      <c r="C24" s="99" t="s">
        <v>191</v>
      </c>
      <c r="D24" s="100">
        <f>VLOOKUP(C24,[1]Sheet1!$C$8:$D$63,2,0)</f>
        <v>6</v>
      </c>
      <c r="E24" s="101" t="str">
        <f>VLOOKUP(C24,'[2]CAPNHATTHONGTIN2019 (in) (2)'!$C$21:$E$5292,3,0)</f>
        <v>HS4838322210014</v>
      </c>
      <c r="F24" s="102" t="s">
        <v>192</v>
      </c>
      <c r="G24" s="103" t="s">
        <v>193</v>
      </c>
      <c r="H24" s="103" t="s">
        <v>194</v>
      </c>
      <c r="I24" s="103" t="s">
        <v>105</v>
      </c>
      <c r="J24" s="104" t="s">
        <v>195</v>
      </c>
      <c r="K24" s="105" t="str">
        <f>VLOOKUP(C24,'[2]ĐKKCBBĐ K2019(UPDATE)'!$D$6:$G$6842,2,0)</f>
        <v>HS4838322210014</v>
      </c>
      <c r="L24" s="106" t="str">
        <f>VLOOKUP(C24,'[2]ĐKKCBBĐ K2019(UPDATE)'!$D$6:$G$6842,3,0)</f>
        <v>025</v>
      </c>
      <c r="M24" s="103" t="s">
        <v>196</v>
      </c>
      <c r="N24" s="103" t="s">
        <v>197</v>
      </c>
      <c r="O24" s="107" t="s">
        <v>198</v>
      </c>
      <c r="P24" s="103" t="s">
        <v>196</v>
      </c>
      <c r="Q24" s="103" t="s">
        <v>199</v>
      </c>
      <c r="R24" s="103" t="s">
        <v>200</v>
      </c>
      <c r="S24" s="103" t="s">
        <v>126</v>
      </c>
      <c r="T24" s="103" t="s">
        <v>113</v>
      </c>
      <c r="U24" s="103" t="s">
        <v>114</v>
      </c>
      <c r="V24" s="103" t="s">
        <v>201</v>
      </c>
      <c r="W24" s="103" t="s">
        <v>202</v>
      </c>
      <c r="X24" s="108" t="str">
        <f>PROPER(V24)</f>
        <v>974/Ah Ấp An Hòa, Xã An Bình Tây, Huyện Ba Tri, Tỉnh Bến Tre</v>
      </c>
      <c r="Y24" s="108" t="str">
        <f>Z24&amp;","&amp;AA24&amp;","&amp;AB24&amp;","&amp;AC24</f>
        <v>974/AH Ấp An Hòa, xã An Bình Tây, huyện Ba Tri, tỉnh Bến Tre</v>
      </c>
      <c r="Z24" s="103" t="s">
        <v>203</v>
      </c>
      <c r="AA24" s="103" t="s">
        <v>204</v>
      </c>
      <c r="AB24" s="103" t="s">
        <v>119</v>
      </c>
      <c r="AC24" s="103" t="s">
        <v>146</v>
      </c>
      <c r="AD24" s="108" t="s">
        <v>205</v>
      </c>
      <c r="AE24" s="109"/>
      <c r="AF24" s="103"/>
      <c r="AG24" s="109"/>
      <c r="AH24" s="127">
        <v>83</v>
      </c>
      <c r="AI24" s="111" t="s">
        <v>122</v>
      </c>
      <c r="AJ24" s="112">
        <v>836</v>
      </c>
      <c r="AK24" s="113" t="s">
        <v>123</v>
      </c>
      <c r="AL24" s="114">
        <v>29149</v>
      </c>
      <c r="AM24" s="139" t="s">
        <v>206</v>
      </c>
      <c r="AN24" s="103"/>
      <c r="AO24" s="103"/>
      <c r="AP24" s="103"/>
      <c r="AQ24" s="103"/>
      <c r="AR24" s="103" t="s">
        <v>126</v>
      </c>
      <c r="AS24" s="103" t="s">
        <v>123</v>
      </c>
      <c r="AT24" s="103" t="s">
        <v>207</v>
      </c>
      <c r="AU24" s="103" t="s">
        <v>128</v>
      </c>
      <c r="AV24" s="103" t="s">
        <v>129</v>
      </c>
      <c r="AW24" s="103" t="s">
        <v>200</v>
      </c>
      <c r="AX24" s="109" t="s">
        <v>208</v>
      </c>
      <c r="AY24" s="103" t="s">
        <v>131</v>
      </c>
      <c r="AZ24" s="103" t="s">
        <v>131</v>
      </c>
      <c r="BA24" s="103" t="s">
        <v>132</v>
      </c>
      <c r="BB24" s="103" t="s">
        <v>133</v>
      </c>
      <c r="BC24" s="103" t="s">
        <v>134</v>
      </c>
      <c r="BD24" s="103" t="s">
        <v>135</v>
      </c>
      <c r="BE24" s="103" t="s">
        <v>135</v>
      </c>
      <c r="BF24" s="103" t="s">
        <v>136</v>
      </c>
      <c r="BG24" s="103" t="s">
        <v>191</v>
      </c>
      <c r="BH24" s="115" t="str">
        <f>VLOOKUP(BG24,'[3]ĐKKCBBĐ K2019(UPDATE)'!$B$6:$D$6841,3,0)</f>
        <v>HS4838322210014</v>
      </c>
      <c r="BI24" s="116" t="str">
        <f>VLOOKUP(BG24,'[3]ĐKKCBBĐ K2019(UPDATE)'!$B$6:$F$6841,4,0)</f>
        <v>025</v>
      </c>
      <c r="BJ24" s="117"/>
      <c r="BK24" s="117"/>
      <c r="BL24" s="117"/>
      <c r="BM24" s="115" t="str">
        <f>VLOOKUP(BG24,'[3]ĐKKCBBĐ K2019(UPDATE)'!$B$6:$F$6841,5,0)</f>
        <v xml:space="preserve">BỆNH VIỆN THỐNG  NHẤT </v>
      </c>
      <c r="BN24" s="117"/>
      <c r="BO24" s="117"/>
      <c r="BP24" s="117"/>
      <c r="BQ24" s="117"/>
      <c r="BR24" s="117"/>
      <c r="BS24" s="118" t="e">
        <f>VLOOKUP(C24,#REF!,2,0)</f>
        <v>#REF!</v>
      </c>
      <c r="BT24" s="118" t="e">
        <f>VLOOKUP(C24,'[4]bhyt làm t10 (lananh)'!$B$12:$B$209,2,0)</f>
        <v>#N/A</v>
      </c>
      <c r="BU24" s="118" t="e">
        <f>VLOOKUP(C24,'[4]DS tăng thẻ tháng 9 (COUYEN (2'!$B$12:$C$70,2,0)</f>
        <v>#N/A</v>
      </c>
      <c r="BV24" s="118" t="e">
        <f>VLOOKUP(C24,'[4]DS mua 1-8-2019'!$B$12:$C$22,2,0)</f>
        <v>#N/A</v>
      </c>
      <c r="BW24" s="118" t="e">
        <f>VLOOKUP(C24,'[4]DS mua 1-7-2019'!$B$12:$C$20,2,0)</f>
        <v>#N/A</v>
      </c>
      <c r="BX24" s="118" t="e">
        <f>VLOOKUP(C24,'[4]DS tăng giảm'!$B$12:$C$17,2,0)</f>
        <v>#N/A</v>
      </c>
      <c r="BY24" s="118">
        <v>2</v>
      </c>
      <c r="BZ24" s="119"/>
      <c r="CA24" s="120" t="e">
        <f>VLOOKUP(C24,'[4]DS tăng thẻ tháng 6 (COUYEN)'!$B$12:$C$70,2,0)</f>
        <v>#N/A</v>
      </c>
      <c r="CB24" s="121"/>
      <c r="CC24" s="122">
        <v>4805</v>
      </c>
      <c r="CD24" s="120">
        <v>3943</v>
      </c>
      <c r="CE24" s="121"/>
      <c r="CF24" s="123"/>
      <c r="CG24" s="55"/>
      <c r="CH24" s="54"/>
    </row>
    <row r="25" spans="1:86" s="124" customFormat="1" ht="20.100000000000001" customHeight="1">
      <c r="A25" s="97">
        <v>4262</v>
      </c>
      <c r="B25" s="98">
        <f>IF(G25=" ", " ", SUBTOTAL(3,$G$19:G25))</f>
        <v>7</v>
      </c>
      <c r="C25" s="99" t="s">
        <v>209</v>
      </c>
      <c r="D25" s="100">
        <f>VLOOKUP(C25,[1]Sheet1!$C$8:$D$63,2,0)</f>
        <v>7</v>
      </c>
      <c r="E25" s="101" t="str">
        <f>VLOOKUP(C25,'[2]CAPNHATTHONGTIN2019 (in) (2)'!$C$21:$E$5292,3,0)</f>
        <v>HS4797936204665</v>
      </c>
      <c r="F25" s="102"/>
      <c r="G25" s="103" t="s">
        <v>210</v>
      </c>
      <c r="H25" s="103" t="s">
        <v>104</v>
      </c>
      <c r="I25" s="103" t="s">
        <v>105</v>
      </c>
      <c r="J25" s="104" t="s">
        <v>211</v>
      </c>
      <c r="K25" s="105" t="str">
        <f>VLOOKUP(C25,'[2]ĐKKCBBĐ K2019(UPDATE)'!$D$6:$G$6842,2,0)</f>
        <v>HS4797936204665</v>
      </c>
      <c r="L25" s="106" t="str">
        <f>VLOOKUP(C25,'[2]ĐKKCBBĐ K2019(UPDATE)'!$D$6:$G$6842,3,0)</f>
        <v>038</v>
      </c>
      <c r="M25" s="103" t="s">
        <v>212</v>
      </c>
      <c r="N25" s="103" t="s">
        <v>213</v>
      </c>
      <c r="O25" s="107" t="s">
        <v>214</v>
      </c>
      <c r="P25" s="103" t="s">
        <v>215</v>
      </c>
      <c r="Q25" s="103" t="s">
        <v>216</v>
      </c>
      <c r="R25" s="103" t="s">
        <v>217</v>
      </c>
      <c r="S25" s="103" t="s">
        <v>218</v>
      </c>
      <c r="T25" s="103" t="s">
        <v>113</v>
      </c>
      <c r="U25" s="103" t="s">
        <v>114</v>
      </c>
      <c r="V25" s="103" t="s">
        <v>219</v>
      </c>
      <c r="W25" s="103" t="s">
        <v>219</v>
      </c>
      <c r="X25" s="108" t="str">
        <f>PROPER(V25)</f>
        <v>B6/4B Ấp 2 Tân Quý Tây, Bình Chánh, Tp Hcm</v>
      </c>
      <c r="Y25" s="108" t="str">
        <f>Z25&amp;","&amp;AA25&amp;","&amp;AB25&amp;","&amp;AC25</f>
        <v>B6/4B Ấp 2, Tân Quý Tây, Bình Chánh, Tp Hcm</v>
      </c>
      <c r="Z25" s="108" t="s">
        <v>220</v>
      </c>
      <c r="AA25" s="103" t="s">
        <v>221</v>
      </c>
      <c r="AB25" s="103" t="s">
        <v>222</v>
      </c>
      <c r="AC25" s="103" t="s">
        <v>223</v>
      </c>
      <c r="AD25" s="108" t="s">
        <v>224</v>
      </c>
      <c r="AE25" s="109" t="s">
        <v>225</v>
      </c>
      <c r="AF25" s="103" t="s">
        <v>226</v>
      </c>
      <c r="AG25" s="109"/>
      <c r="AH25" s="127">
        <v>79</v>
      </c>
      <c r="AI25" s="135" t="s">
        <v>227</v>
      </c>
      <c r="AJ25" s="98">
        <v>785</v>
      </c>
      <c r="AK25" s="140" t="s">
        <v>228</v>
      </c>
      <c r="AL25" s="141">
        <v>27634</v>
      </c>
      <c r="AM25" s="142" t="s">
        <v>229</v>
      </c>
      <c r="AN25" s="103"/>
      <c r="AO25" s="103" t="s">
        <v>125</v>
      </c>
      <c r="AP25" s="103"/>
      <c r="AQ25" s="103"/>
      <c r="AR25" s="103" t="s">
        <v>230</v>
      </c>
      <c r="AS25" s="103" t="s">
        <v>228</v>
      </c>
      <c r="AT25" s="103" t="s">
        <v>231</v>
      </c>
      <c r="AU25" s="103" t="s">
        <v>128</v>
      </c>
      <c r="AV25" s="103" t="s">
        <v>129</v>
      </c>
      <c r="AW25" s="103" t="s">
        <v>217</v>
      </c>
      <c r="AX25" s="109" t="s">
        <v>232</v>
      </c>
      <c r="AY25" s="103" t="s">
        <v>131</v>
      </c>
      <c r="AZ25" s="103" t="s">
        <v>131</v>
      </c>
      <c r="BA25" s="103" t="s">
        <v>132</v>
      </c>
      <c r="BB25" s="103" t="s">
        <v>133</v>
      </c>
      <c r="BC25" s="103" t="s">
        <v>134</v>
      </c>
      <c r="BD25" s="103" t="s">
        <v>135</v>
      </c>
      <c r="BE25" s="103" t="s">
        <v>135</v>
      </c>
      <c r="BF25" s="103" t="s">
        <v>136</v>
      </c>
      <c r="BG25" s="143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8" t="e">
        <f>VLOOKUP(C25,#REF!,2,0)</f>
        <v>#REF!</v>
      </c>
      <c r="BT25" s="118" t="e">
        <f>VLOOKUP(C25,'[4]bhyt làm t10 (lananh)'!$B$12:$B$209,2,0)</f>
        <v>#N/A</v>
      </c>
      <c r="BU25" s="118" t="e">
        <f>VLOOKUP(C25,'[4]DS tăng thẻ tháng 9 (COUYEN (2'!$B$12:$C$70,2,0)</f>
        <v>#N/A</v>
      </c>
      <c r="BV25" s="118" t="e">
        <f>VLOOKUP(C25,'[4]DS mua 1-8-2019'!$B$12:$C$22,2,0)</f>
        <v>#N/A</v>
      </c>
      <c r="BW25" s="118" t="e">
        <f>VLOOKUP(C25,'[4]DS mua 1-7-2019'!$B$12:$C$20,2,0)</f>
        <v>#N/A</v>
      </c>
      <c r="BX25" s="118" t="e">
        <f>VLOOKUP(C25,'[4]DS tăng giảm'!$B$12:$C$17,2,0)</f>
        <v>#N/A</v>
      </c>
      <c r="BY25" s="118">
        <v>2</v>
      </c>
      <c r="BZ25" s="119"/>
      <c r="CA25" s="120" t="e">
        <f>VLOOKUP(C25,'[4]DS tăng thẻ tháng 6 (COUYEN)'!$B$12:$C$70,2,0)</f>
        <v>#N/A</v>
      </c>
      <c r="CB25" s="119"/>
      <c r="CC25" s="125">
        <v>4238</v>
      </c>
      <c r="CD25" s="120">
        <v>3433</v>
      </c>
      <c r="CE25" s="119"/>
      <c r="CF25" s="54"/>
      <c r="CG25" s="54"/>
      <c r="CH25" s="55"/>
    </row>
    <row r="26" spans="1:86" s="124" customFormat="1" ht="20.100000000000001" customHeight="1">
      <c r="A26" s="97">
        <v>2742</v>
      </c>
      <c r="B26" s="98">
        <f>IF(G26=" ", " ", SUBTOTAL(3,$G$19:G26))</f>
        <v>8</v>
      </c>
      <c r="C26" s="99" t="s">
        <v>233</v>
      </c>
      <c r="D26" s="100">
        <f>VLOOKUP(C26,[1]Sheet1!$C$8:$D$63,2,0)</f>
        <v>8</v>
      </c>
      <c r="E26" s="101" t="str">
        <f>VLOOKUP(C26,'[2]CAPNHATTHONGTIN2019 (in) (2)'!$C$21:$E$5292,3,0)</f>
        <v>HS4797937960430</v>
      </c>
      <c r="F26" s="102" t="s">
        <v>234</v>
      </c>
      <c r="G26" s="103" t="s">
        <v>235</v>
      </c>
      <c r="H26" s="103" t="s">
        <v>236</v>
      </c>
      <c r="I26" s="103" t="s">
        <v>105</v>
      </c>
      <c r="J26" s="104" t="s">
        <v>237</v>
      </c>
      <c r="K26" s="105" t="str">
        <f>VLOOKUP(C26,'[2]ĐKKCBBĐ K2019(UPDATE)'!$D$6:$G$6842,2,0)</f>
        <v>HS4797937960430</v>
      </c>
      <c r="L26" s="106" t="str">
        <f>VLOOKUP(C26,'[2]ĐKKCBBĐ K2019(UPDATE)'!$D$6:$G$6842,3,0)</f>
        <v>035</v>
      </c>
      <c r="M26" s="103"/>
      <c r="N26" s="103" t="s">
        <v>238</v>
      </c>
      <c r="O26" s="107" t="s">
        <v>239</v>
      </c>
      <c r="P26" s="103"/>
      <c r="Q26" s="103" t="s">
        <v>240</v>
      </c>
      <c r="R26" s="103" t="s">
        <v>241</v>
      </c>
      <c r="S26" s="103" t="s">
        <v>242</v>
      </c>
      <c r="T26" s="103" t="s">
        <v>113</v>
      </c>
      <c r="U26" s="103" t="s">
        <v>114</v>
      </c>
      <c r="V26" s="103" t="s">
        <v>243</v>
      </c>
      <c r="W26" s="103" t="s">
        <v>243</v>
      </c>
      <c r="X26" s="108" t="str">
        <f>PROPER(V26)</f>
        <v>165/24/3, Tổ 10, Phường Thạnh Lộc, Quận 12, Tp.Hcm</v>
      </c>
      <c r="Y26" s="108" t="str">
        <f>Z26&amp;","&amp;AA26&amp;","&amp;AB26&amp;","&amp;AC26</f>
        <v>165/24/3 Tổ 10, Phường Thạnh Lộc, Quận 12, Thành phố Hồ Chí Minh</v>
      </c>
      <c r="Z26" s="103" t="s">
        <v>244</v>
      </c>
      <c r="AA26" s="103" t="s">
        <v>245</v>
      </c>
      <c r="AB26" s="103" t="s">
        <v>246</v>
      </c>
      <c r="AC26" s="144" t="s">
        <v>247</v>
      </c>
      <c r="AD26" s="108" t="s">
        <v>248</v>
      </c>
      <c r="AE26" s="109"/>
      <c r="AF26" s="103"/>
      <c r="AG26" s="109"/>
      <c r="AH26" s="110">
        <v>79</v>
      </c>
      <c r="AI26" s="135" t="s">
        <v>227</v>
      </c>
      <c r="AJ26" s="145">
        <v>761</v>
      </c>
      <c r="AK26" s="146" t="s">
        <v>249</v>
      </c>
      <c r="AL26" s="141">
        <v>26767</v>
      </c>
      <c r="AM26" s="142" t="s">
        <v>250</v>
      </c>
      <c r="AN26" s="103"/>
      <c r="AO26" s="103" t="s">
        <v>251</v>
      </c>
      <c r="AP26" s="103"/>
      <c r="AQ26" s="103"/>
      <c r="AR26" s="103" t="s">
        <v>230</v>
      </c>
      <c r="AS26" s="103" t="s">
        <v>249</v>
      </c>
      <c r="AT26" s="103" t="s">
        <v>252</v>
      </c>
      <c r="AU26" s="103" t="s">
        <v>128</v>
      </c>
      <c r="AV26" s="103" t="s">
        <v>129</v>
      </c>
      <c r="AW26" s="103" t="s">
        <v>241</v>
      </c>
      <c r="AX26" s="109" t="s">
        <v>208</v>
      </c>
      <c r="AY26" s="103" t="s">
        <v>131</v>
      </c>
      <c r="AZ26" s="103" t="s">
        <v>131</v>
      </c>
      <c r="BA26" s="103" t="s">
        <v>132</v>
      </c>
      <c r="BB26" s="103" t="s">
        <v>133</v>
      </c>
      <c r="BC26" s="103" t="s">
        <v>253</v>
      </c>
      <c r="BD26" s="103" t="s">
        <v>254</v>
      </c>
      <c r="BE26" s="103" t="s">
        <v>254</v>
      </c>
      <c r="BF26" s="103" t="s">
        <v>136</v>
      </c>
      <c r="BG26" s="103" t="s">
        <v>233</v>
      </c>
      <c r="BH26" s="115" t="e">
        <f>VLOOKUP(BG26,'[3]ĐKKCBBĐ K2019(UPDATE)'!$B$6:$D$6841,3,0)</f>
        <v>#REF!</v>
      </c>
      <c r="BI26" s="116" t="str">
        <f>VLOOKUP(BG26,'[3]ĐKKCBBĐ K2019(UPDATE)'!$B$6:$F$6841,4,0)</f>
        <v>470</v>
      </c>
      <c r="BJ26" s="117"/>
      <c r="BK26" s="117"/>
      <c r="BL26" s="117"/>
      <c r="BM26" s="115" t="str">
        <f>VLOOKUP(BG26,'[3]ĐKKCBBĐ K2019(UPDATE)'!$B$6:$F$6841,5,0)</f>
        <v>PHÒNG KHÁM ĐA KHOA CƠ SỞ 2 - BỆNH VIỆN QUẬN GÒ VẤP</v>
      </c>
      <c r="BN26" s="117"/>
      <c r="BO26" s="117"/>
      <c r="BP26" s="117"/>
      <c r="BQ26" s="117"/>
      <c r="BR26" s="117"/>
      <c r="BS26" s="118" t="e">
        <f>VLOOKUP(C26,#REF!,2,0)</f>
        <v>#REF!</v>
      </c>
      <c r="BT26" s="118" t="e">
        <f>VLOOKUP(C26,'[4]bhyt làm t10 (lananh)'!$B$12:$B$209,2,0)</f>
        <v>#N/A</v>
      </c>
      <c r="BU26" s="118" t="e">
        <f>VLOOKUP(C26,'[4]DS tăng thẻ tháng 9 (COUYEN (2'!$B$12:$C$70,2,0)</f>
        <v>#N/A</v>
      </c>
      <c r="BV26" s="118" t="e">
        <f>VLOOKUP(C26,'[4]DS mua 1-8-2019'!$B$12:$C$22,2,0)</f>
        <v>#N/A</v>
      </c>
      <c r="BW26" s="118" t="e">
        <f>VLOOKUP(C26,'[4]DS mua 1-7-2019'!$B$12:$C$20,2,0)</f>
        <v>#N/A</v>
      </c>
      <c r="BX26" s="118" t="e">
        <f>VLOOKUP(C26,'[4]DS tăng giảm'!$B$12:$C$17,2,0)</f>
        <v>#N/A</v>
      </c>
      <c r="BY26" s="118">
        <v>2</v>
      </c>
      <c r="BZ26" s="120"/>
      <c r="CA26" s="120" t="e">
        <f>VLOOKUP(C26,'[4]DS tăng thẻ tháng 6 (COUYEN)'!$B$12:$C$70,2,0)</f>
        <v>#N/A</v>
      </c>
      <c r="CB26" s="119"/>
      <c r="CC26" s="125">
        <v>1630</v>
      </c>
      <c r="CD26" s="120">
        <v>1375</v>
      </c>
      <c r="CE26" s="138"/>
      <c r="CF26" s="55"/>
      <c r="CG26" s="54"/>
      <c r="CH26" s="54"/>
    </row>
    <row r="27" spans="1:86" s="53" customFormat="1" ht="20.100000000000001" customHeight="1">
      <c r="A27" s="97">
        <v>5198</v>
      </c>
      <c r="B27" s="98">
        <f>IF(G27=" ", " ", SUBTOTAL(3,$G$19:G27))</f>
        <v>9</v>
      </c>
      <c r="C27" s="129" t="s">
        <v>255</v>
      </c>
      <c r="D27" s="100">
        <f>VLOOKUP(C27,[1]Sheet1!$C$8:$D$63,2,0)</f>
        <v>9</v>
      </c>
      <c r="E27" s="101" t="str">
        <f>VLOOKUP(C27,'[2]CAPNHATTHONGTIN2019 (in) (2)'!$C$21:$E$5292,3,0)</f>
        <v>HS4797933755788</v>
      </c>
      <c r="F27" s="102" t="s">
        <v>256</v>
      </c>
      <c r="G27" s="129" t="s">
        <v>257</v>
      </c>
      <c r="H27" s="129" t="s">
        <v>258</v>
      </c>
      <c r="I27" s="129" t="s">
        <v>105</v>
      </c>
      <c r="J27" s="130" t="s">
        <v>259</v>
      </c>
      <c r="K27" s="105" t="str">
        <f>VLOOKUP(C27,'[2]ĐKKCBBĐ K2019(UPDATE)'!$D$6:$G$6842,2,0)</f>
        <v>HS4797933755788</v>
      </c>
      <c r="L27" s="106" t="str">
        <f>VLOOKUP(C27,'[2]ĐKKCBBĐ K2019(UPDATE)'!$D$6:$G$6842,3,0)</f>
        <v>012</v>
      </c>
      <c r="M27" s="129"/>
      <c r="N27" s="129"/>
      <c r="O27" s="131"/>
      <c r="P27" s="129"/>
      <c r="Q27" s="129"/>
      <c r="R27" s="129" t="s">
        <v>179</v>
      </c>
      <c r="S27" s="129" t="s">
        <v>260</v>
      </c>
      <c r="T27" s="129" t="s">
        <v>113</v>
      </c>
      <c r="U27" s="132"/>
      <c r="V27" s="129" t="s">
        <v>261</v>
      </c>
      <c r="W27" s="129"/>
      <c r="X27" s="129" t="s">
        <v>262</v>
      </c>
      <c r="Y27" s="133"/>
      <c r="Z27" s="129" t="s">
        <v>263</v>
      </c>
      <c r="AA27" s="129" t="s">
        <v>264</v>
      </c>
      <c r="AB27" s="129" t="s">
        <v>265</v>
      </c>
      <c r="AC27" s="129" t="s">
        <v>266</v>
      </c>
      <c r="AD27" s="108" t="s">
        <v>267</v>
      </c>
      <c r="AE27" s="129"/>
      <c r="AF27" s="129" t="s">
        <v>268</v>
      </c>
      <c r="AG27" s="129" t="s">
        <v>269</v>
      </c>
      <c r="AH27" s="110">
        <v>79</v>
      </c>
      <c r="AI27" s="135" t="s">
        <v>227</v>
      </c>
      <c r="AJ27" s="136">
        <v>776</v>
      </c>
      <c r="AK27" s="146" t="s">
        <v>270</v>
      </c>
      <c r="AL27" s="134"/>
      <c r="AM27" s="134"/>
      <c r="AN27" s="129"/>
      <c r="AO27" s="129"/>
      <c r="AP27" s="129"/>
      <c r="AQ27" s="133"/>
      <c r="AR27" s="133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33"/>
      <c r="BH27" s="134"/>
      <c r="BI27" s="134"/>
      <c r="BJ27" s="134"/>
      <c r="BK27" s="134"/>
      <c r="BL27" s="134"/>
      <c r="BM27" s="134"/>
      <c r="BN27" s="134"/>
      <c r="BO27" s="134"/>
      <c r="BP27" s="137"/>
      <c r="BQ27" s="137"/>
      <c r="BR27" s="137"/>
      <c r="BS27" s="137"/>
      <c r="BT27" s="137"/>
      <c r="BU27" s="137"/>
      <c r="BV27" s="137"/>
      <c r="BW27" s="137"/>
      <c r="BX27" s="137"/>
      <c r="BY27" s="118">
        <v>2</v>
      </c>
      <c r="BZ27" s="138"/>
      <c r="CA27" s="138"/>
      <c r="CB27" s="138"/>
      <c r="CC27" s="125">
        <v>3462</v>
      </c>
      <c r="CD27" s="138"/>
      <c r="CE27" s="138"/>
      <c r="CF27" s="55"/>
      <c r="CH27" s="124"/>
    </row>
    <row r="28" spans="1:86" s="53" customFormat="1" ht="20.100000000000001" customHeight="1">
      <c r="A28" s="97">
        <v>3412</v>
      </c>
      <c r="B28" s="98">
        <f>IF(G28=" ", " ", SUBTOTAL(3,$G$19:G28))</f>
        <v>10</v>
      </c>
      <c r="C28" s="99" t="s">
        <v>271</v>
      </c>
      <c r="D28" s="100">
        <f>VLOOKUP(C28,[1]Sheet1!$C$8:$D$63,2,0)</f>
        <v>10</v>
      </c>
      <c r="E28" s="101" t="str">
        <f>VLOOKUP(C28,'[2]CAPNHATTHONGTIN2019 (in) (2)'!$C$21:$E$5292,3,0)</f>
        <v>HS4525220311316</v>
      </c>
      <c r="F28" s="102"/>
      <c r="G28" s="103" t="s">
        <v>272</v>
      </c>
      <c r="H28" s="103" t="s">
        <v>273</v>
      </c>
      <c r="I28" s="103" t="s">
        <v>105</v>
      </c>
      <c r="J28" s="104" t="s">
        <v>274</v>
      </c>
      <c r="K28" s="105" t="str">
        <f>VLOOKUP(C28,'[2]ĐKKCBBĐ K2019(UPDATE)'!$D$6:$G$6842,2,0)</f>
        <v>HS4525220311316</v>
      </c>
      <c r="L28" s="106" t="str">
        <f>VLOOKUP(C28,'[2]ĐKKCBBĐ K2019(UPDATE)'!$D$6:$G$6842,3,0)</f>
        <v>025</v>
      </c>
      <c r="M28" s="103"/>
      <c r="N28" s="103"/>
      <c r="O28" s="107"/>
      <c r="P28" s="103"/>
      <c r="Q28" s="103"/>
      <c r="R28" s="103" t="s">
        <v>275</v>
      </c>
      <c r="S28" s="103"/>
      <c r="T28" s="103" t="s">
        <v>113</v>
      </c>
      <c r="U28" s="103"/>
      <c r="V28" s="103" t="s">
        <v>276</v>
      </c>
      <c r="W28" s="103"/>
      <c r="X28" s="108" t="str">
        <f>PROPER(V28)</f>
        <v>Xóm 1 , Văn Cang , Hoài Đức ,Hoài Nhơn ,Bình Định</v>
      </c>
      <c r="Y28" s="108" t="str">
        <f>Z28&amp;","&amp;AA28&amp;","&amp;AB28&amp;","&amp;AC28</f>
        <v>Xóm 1  Văn Cang , Hoài Đức ,Hoài Nhơn ,Bình Định</v>
      </c>
      <c r="Z28" s="147" t="s">
        <v>277</v>
      </c>
      <c r="AA28" s="103" t="s">
        <v>278</v>
      </c>
      <c r="AB28" s="103" t="s">
        <v>279</v>
      </c>
      <c r="AC28" s="103" t="s">
        <v>280</v>
      </c>
      <c r="AD28" s="108" t="s">
        <v>281</v>
      </c>
      <c r="AE28" s="109"/>
      <c r="AF28" s="103"/>
      <c r="AG28" s="109"/>
      <c r="AH28" s="148">
        <v>52</v>
      </c>
      <c r="AI28" s="149" t="s">
        <v>282</v>
      </c>
      <c r="AJ28" s="112">
        <v>543</v>
      </c>
      <c r="AK28" s="150" t="s">
        <v>283</v>
      </c>
      <c r="AL28" s="151">
        <v>21685</v>
      </c>
      <c r="AM28" s="139" t="s">
        <v>284</v>
      </c>
      <c r="AN28" s="103"/>
      <c r="AO28" s="103" t="s">
        <v>285</v>
      </c>
      <c r="AP28" s="103"/>
      <c r="AQ28" s="103"/>
      <c r="AR28" s="103" t="s">
        <v>280</v>
      </c>
      <c r="AS28" s="103" t="s">
        <v>283</v>
      </c>
      <c r="AT28" s="103" t="s">
        <v>286</v>
      </c>
      <c r="AU28" s="103" t="s">
        <v>128</v>
      </c>
      <c r="AV28" s="103" t="s">
        <v>129</v>
      </c>
      <c r="AW28" s="103" t="s">
        <v>275</v>
      </c>
      <c r="AX28" s="109" t="s">
        <v>287</v>
      </c>
      <c r="AY28" s="103" t="s">
        <v>131</v>
      </c>
      <c r="AZ28" s="103" t="s">
        <v>131</v>
      </c>
      <c r="BA28" s="103" t="s">
        <v>132</v>
      </c>
      <c r="BB28" s="103" t="s">
        <v>133</v>
      </c>
      <c r="BC28" s="103" t="s">
        <v>288</v>
      </c>
      <c r="BD28" s="103" t="s">
        <v>289</v>
      </c>
      <c r="BE28" s="103" t="s">
        <v>289</v>
      </c>
      <c r="BF28" s="103" t="s">
        <v>136</v>
      </c>
      <c r="BG28" s="103" t="s">
        <v>290</v>
      </c>
      <c r="BH28" s="115" t="e">
        <f>VLOOKUP(BG28,'[3]ĐKKCBBĐ K2019(UPDATE)'!$B$6:$D$6841,3,0)</f>
        <v>#REF!</v>
      </c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8" t="e">
        <f>VLOOKUP(C28,#REF!,2,0)</f>
        <v>#REF!</v>
      </c>
      <c r="BT28" s="118" t="e">
        <f>VLOOKUP(C28,'[4]bhyt làm t10 (lananh)'!$B$12:$B$209,2,0)</f>
        <v>#N/A</v>
      </c>
      <c r="BU28" s="118" t="e">
        <f>VLOOKUP(C28,'[4]DS tăng thẻ tháng 9 (COUYEN (2'!$B$12:$C$70,2,0)</f>
        <v>#N/A</v>
      </c>
      <c r="BV28" s="118" t="e">
        <f>VLOOKUP(C28,'[4]DS mua 1-8-2019'!$B$12:$C$22,2,0)</f>
        <v>#N/A</v>
      </c>
      <c r="BW28" s="118" t="e">
        <f>VLOOKUP(C28,'[4]DS mua 1-7-2019'!$B$12:$C$20,2,0)</f>
        <v>#N/A</v>
      </c>
      <c r="BX28" s="118" t="e">
        <f>VLOOKUP(C28,'[4]DS tăng giảm'!$B$12:$C$17,2,0)</f>
        <v>#N/A</v>
      </c>
      <c r="BY28" s="118">
        <v>2</v>
      </c>
      <c r="BZ28" s="120"/>
      <c r="CA28" s="120" t="e">
        <f>VLOOKUP(C28,'[4]DS tăng thẻ tháng 6 (COUYEN)'!$B$12:$C$70,2,0)</f>
        <v>#N/A</v>
      </c>
      <c r="CB28" s="120"/>
      <c r="CC28" s="122">
        <v>455</v>
      </c>
      <c r="CD28" s="120">
        <v>375</v>
      </c>
      <c r="CE28" s="120"/>
      <c r="CG28" s="54"/>
      <c r="CH28" s="55"/>
    </row>
    <row r="29" spans="1:86" s="53" customFormat="1" ht="20.100000000000001" customHeight="1">
      <c r="A29" s="97">
        <v>2207</v>
      </c>
      <c r="B29" s="98">
        <f>IF(G29=" ", " ", SUBTOTAL(3,$G$19:G29))</f>
        <v>11</v>
      </c>
      <c r="C29" s="99" t="s">
        <v>291</v>
      </c>
      <c r="D29" s="100">
        <f>VLOOKUP(C29,[1]Sheet1!$C$8:$D$63,2,0)</f>
        <v>11</v>
      </c>
      <c r="E29" s="101">
        <f>VLOOKUP(C29,'[2]CAPNHATTHONGTIN2019 (in) (2)'!$C$21:$E$5292,3,0)</f>
        <v>0</v>
      </c>
      <c r="F29" s="102"/>
      <c r="G29" s="103" t="s">
        <v>292</v>
      </c>
      <c r="H29" s="103" t="s">
        <v>293</v>
      </c>
      <c r="I29" s="103" t="s">
        <v>105</v>
      </c>
      <c r="J29" s="104" t="s">
        <v>294</v>
      </c>
      <c r="K29" s="105"/>
      <c r="L29" s="106" t="str">
        <f>VLOOKUP(C29,'[2]ĐKKCBBĐ K2019(UPDATE)'!$D$6:$G$6842,3,0)</f>
        <v>488</v>
      </c>
      <c r="M29" s="103" t="s">
        <v>295</v>
      </c>
      <c r="N29" s="103" t="s">
        <v>296</v>
      </c>
      <c r="O29" s="107" t="s">
        <v>297</v>
      </c>
      <c r="P29" s="103" t="s">
        <v>295</v>
      </c>
      <c r="Q29" s="103" t="s">
        <v>298</v>
      </c>
      <c r="R29" s="103" t="s">
        <v>299</v>
      </c>
      <c r="S29" s="103" t="s">
        <v>300</v>
      </c>
      <c r="T29" s="103" t="s">
        <v>113</v>
      </c>
      <c r="U29" s="103" t="s">
        <v>114</v>
      </c>
      <c r="V29" s="103" t="s">
        <v>301</v>
      </c>
      <c r="W29" s="103" t="s">
        <v>302</v>
      </c>
      <c r="X29" s="108" t="str">
        <f>PROPER(V29)</f>
        <v>Tổ 4, Ấp 7, Xã Bình Mỹ, Huyện Củ Chi, Tp.Hcm</v>
      </c>
      <c r="Y29" s="108" t="str">
        <f>Z29&amp;","&amp;AA29&amp;","&amp;AB29&amp;","&amp;AC29</f>
        <v>Tổ 4 Ấp 7, Xã Bình Mỹ, Huyện Củ Chi, Thành phố Hồ Chí Minh</v>
      </c>
      <c r="Z29" s="103" t="s">
        <v>303</v>
      </c>
      <c r="AA29" s="103" t="s">
        <v>304</v>
      </c>
      <c r="AB29" s="103" t="s">
        <v>305</v>
      </c>
      <c r="AC29" s="152" t="s">
        <v>247</v>
      </c>
      <c r="AD29" s="108" t="s">
        <v>306</v>
      </c>
      <c r="AE29" s="109"/>
      <c r="AF29" s="103"/>
      <c r="AG29" s="109"/>
      <c r="AH29" s="110">
        <v>79</v>
      </c>
      <c r="AI29" s="135" t="s">
        <v>227</v>
      </c>
      <c r="AJ29" s="153">
        <v>783</v>
      </c>
      <c r="AK29" s="140" t="s">
        <v>307</v>
      </c>
      <c r="AL29" s="141">
        <v>27550</v>
      </c>
      <c r="AM29" s="146" t="s">
        <v>308</v>
      </c>
      <c r="AN29" s="103"/>
      <c r="AO29" s="103" t="s">
        <v>125</v>
      </c>
      <c r="AP29" s="103"/>
      <c r="AQ29" s="103"/>
      <c r="AR29" s="103" t="s">
        <v>230</v>
      </c>
      <c r="AS29" s="103" t="s">
        <v>307</v>
      </c>
      <c r="AT29" s="103" t="s">
        <v>309</v>
      </c>
      <c r="AU29" s="103" t="s">
        <v>128</v>
      </c>
      <c r="AV29" s="103" t="s">
        <v>129</v>
      </c>
      <c r="AW29" s="103" t="s">
        <v>299</v>
      </c>
      <c r="AX29" s="109" t="s">
        <v>310</v>
      </c>
      <c r="AY29" s="103" t="s">
        <v>131</v>
      </c>
      <c r="AZ29" s="103" t="s">
        <v>131</v>
      </c>
      <c r="BA29" s="103" t="s">
        <v>132</v>
      </c>
      <c r="BB29" s="103" t="s">
        <v>133</v>
      </c>
      <c r="BC29" s="103" t="s">
        <v>134</v>
      </c>
      <c r="BD29" s="103" t="s">
        <v>135</v>
      </c>
      <c r="BE29" s="103" t="s">
        <v>135</v>
      </c>
      <c r="BF29" s="103" t="s">
        <v>136</v>
      </c>
      <c r="BG29" s="103" t="s">
        <v>291</v>
      </c>
      <c r="BH29" s="115" t="e">
        <f>VLOOKUP(BG29,'[3]ĐKKCBBĐ K2019(UPDATE)'!$B$6:$D$6841,3,0)</f>
        <v>#REF!</v>
      </c>
      <c r="BI29" s="116" t="str">
        <f>VLOOKUP(BG29,'[3]ĐKKCBBĐ K2019(UPDATE)'!$B$6:$F$6841,4,0)</f>
        <v>488</v>
      </c>
      <c r="BJ29" s="117"/>
      <c r="BK29" s="117"/>
      <c r="BL29" s="117"/>
      <c r="BM29" s="115" t="str">
        <f>VLOOKUP(BG29,'[3]ĐKKCBBĐ K2019(UPDATE)'!$B$6:$F$6841,5,0)</f>
        <v>BỆNH VIỆN ĐA KHOA TƯ NHÂN XUYÊN Á</v>
      </c>
      <c r="BN29" s="117"/>
      <c r="BO29" s="117"/>
      <c r="BP29" s="117"/>
      <c r="BQ29" s="117"/>
      <c r="BR29" s="117"/>
      <c r="BS29" s="118" t="e">
        <f>VLOOKUP(C29,#REF!,2,0)</f>
        <v>#REF!</v>
      </c>
      <c r="BT29" s="118" t="e">
        <f>VLOOKUP(C29,'[4]bhyt làm t10 (lananh)'!$B$12:$B$209,2,0)</f>
        <v>#N/A</v>
      </c>
      <c r="BU29" s="118" t="e">
        <f>VLOOKUP(C29,'[4]DS tăng thẻ tháng 9 (COUYEN (2'!$B$12:$C$70,2,0)</f>
        <v>#N/A</v>
      </c>
      <c r="BV29" s="118" t="e">
        <f>VLOOKUP(C29,'[4]DS mua 1-8-2019'!$B$12:$C$22,2,0)</f>
        <v>#N/A</v>
      </c>
      <c r="BW29" s="118" t="e">
        <f>VLOOKUP(C29,'[4]DS mua 1-7-2019'!$B$12:$C$20,2,0)</f>
        <v>#N/A</v>
      </c>
      <c r="BX29" s="118" t="e">
        <f>VLOOKUP(C29,'[4]DS tăng giảm'!$B$12:$C$17,2,0)</f>
        <v>#N/A</v>
      </c>
      <c r="BY29" s="118">
        <v>2</v>
      </c>
      <c r="BZ29" s="120"/>
      <c r="CA29" s="120" t="e">
        <f>VLOOKUP(C29,'[4]DS tăng thẻ tháng 6 (COUYEN)'!$B$12:$C$70,2,0)</f>
        <v>#N/A</v>
      </c>
      <c r="CB29" s="119"/>
      <c r="CC29" s="122">
        <v>3917</v>
      </c>
      <c r="CD29" s="120">
        <v>3184</v>
      </c>
      <c r="CE29" s="119"/>
      <c r="CF29" s="54"/>
      <c r="CG29" s="54"/>
      <c r="CH29" s="54"/>
    </row>
    <row r="30" spans="1:86" s="157" customFormat="1" ht="20.100000000000001" customHeight="1">
      <c r="A30" s="97">
        <v>2585</v>
      </c>
      <c r="B30" s="98">
        <f>IF(G30=" ", " ", SUBTOTAL(3,$G$19:G30))</f>
        <v>12</v>
      </c>
      <c r="C30" s="99" t="s">
        <v>311</v>
      </c>
      <c r="D30" s="100">
        <f>VLOOKUP(C30,[1]Sheet1!$C$8:$D$63,2,0)</f>
        <v>12</v>
      </c>
      <c r="E30" s="101" t="str">
        <f>VLOOKUP(C30,'[2]CAPNHATTHONGTIN2019 (in) (2)'!$C$21:$E$5292,3,0)</f>
        <v>HS4727222344273</v>
      </c>
      <c r="F30" s="102" t="s">
        <v>312</v>
      </c>
      <c r="G30" s="103" t="s">
        <v>313</v>
      </c>
      <c r="H30" s="103" t="s">
        <v>314</v>
      </c>
      <c r="I30" s="103" t="s">
        <v>105</v>
      </c>
      <c r="J30" s="104" t="s">
        <v>315</v>
      </c>
      <c r="K30" s="105" t="str">
        <f>VLOOKUP(C30,'[2]ĐKKCBBĐ K2019(UPDATE)'!$D$6:$G$6842,2,0)</f>
        <v>HS4727222344273</v>
      </c>
      <c r="L30" s="106" t="str">
        <f>VLOOKUP(C30,'[2]ĐKKCBBĐ K2019(UPDATE)'!$D$6:$G$6842,3,0)</f>
        <v>025</v>
      </c>
      <c r="M30" s="103" t="s">
        <v>316</v>
      </c>
      <c r="N30" s="103" t="s">
        <v>317</v>
      </c>
      <c r="O30" s="107" t="s">
        <v>318</v>
      </c>
      <c r="P30" s="103" t="s">
        <v>269</v>
      </c>
      <c r="Q30" s="103"/>
      <c r="R30" s="103" t="s">
        <v>319</v>
      </c>
      <c r="S30" s="103" t="s">
        <v>320</v>
      </c>
      <c r="T30" s="103" t="s">
        <v>113</v>
      </c>
      <c r="U30" s="103" t="s">
        <v>114</v>
      </c>
      <c r="V30" s="103" t="s">
        <v>321</v>
      </c>
      <c r="W30" s="103" t="s">
        <v>321</v>
      </c>
      <c r="X30" s="108" t="str">
        <f>PROPER(V30)</f>
        <v>A7/3 , Khu Phố 1, Thị Trấn Hoà Thành, Huyện Hòa Thành, Tây Ninh</v>
      </c>
      <c r="Y30" s="108" t="str">
        <f>Z30&amp;","&amp;AA30&amp;","&amp;AB30&amp;","&amp;AC30</f>
        <v>A7/3  Khu Phố 1, Thị Trấn Hoà Thành, Huyện Hòa Thành, Tây Ninh</v>
      </c>
      <c r="Z30" s="103" t="s">
        <v>322</v>
      </c>
      <c r="AA30" s="103" t="s">
        <v>323</v>
      </c>
      <c r="AB30" s="103" t="s">
        <v>324</v>
      </c>
      <c r="AC30" s="103" t="s">
        <v>325</v>
      </c>
      <c r="AD30" s="108" t="s">
        <v>326</v>
      </c>
      <c r="AE30" s="109"/>
      <c r="AF30" s="103"/>
      <c r="AG30" s="109"/>
      <c r="AH30" s="127">
        <v>72</v>
      </c>
      <c r="AI30" s="135" t="s">
        <v>327</v>
      </c>
      <c r="AJ30" s="154">
        <v>709</v>
      </c>
      <c r="AK30" s="111" t="s">
        <v>328</v>
      </c>
      <c r="AL30" s="114">
        <v>25630</v>
      </c>
      <c r="AM30" s="150" t="s">
        <v>329</v>
      </c>
      <c r="AN30" s="103"/>
      <c r="AO30" s="103" t="s">
        <v>161</v>
      </c>
      <c r="AP30" s="103"/>
      <c r="AQ30" s="103"/>
      <c r="AR30" s="103" t="s">
        <v>330</v>
      </c>
      <c r="AS30" s="103" t="s">
        <v>328</v>
      </c>
      <c r="AT30" s="103" t="s">
        <v>331</v>
      </c>
      <c r="AU30" s="103" t="s">
        <v>128</v>
      </c>
      <c r="AV30" s="103" t="s">
        <v>129</v>
      </c>
      <c r="AW30" s="103" t="s">
        <v>319</v>
      </c>
      <c r="AX30" s="109" t="s">
        <v>332</v>
      </c>
      <c r="AY30" s="103" t="s">
        <v>131</v>
      </c>
      <c r="AZ30" s="103" t="s">
        <v>131</v>
      </c>
      <c r="BA30" s="103" t="s">
        <v>333</v>
      </c>
      <c r="BB30" s="103" t="s">
        <v>334</v>
      </c>
      <c r="BC30" s="103" t="s">
        <v>253</v>
      </c>
      <c r="BD30" s="103" t="s">
        <v>335</v>
      </c>
      <c r="BE30" s="103" t="s">
        <v>335</v>
      </c>
      <c r="BF30" s="103" t="s">
        <v>136</v>
      </c>
      <c r="BG30" s="103" t="s">
        <v>311</v>
      </c>
      <c r="BH30" s="115" t="e">
        <f>VLOOKUP(BG30,'[3]ĐKKCBBĐ K2019(UPDATE)'!$B$6:$D$6841,3,0)</f>
        <v>#REF!</v>
      </c>
      <c r="BI30" s="116" t="str">
        <f>VLOOKUP(BG30,'[3]ĐKKCBBĐ K2019(UPDATE)'!$B$6:$F$6841,4,0)</f>
        <v>025</v>
      </c>
      <c r="BJ30" s="117"/>
      <c r="BK30" s="117"/>
      <c r="BL30" s="117"/>
      <c r="BM30" s="115" t="str">
        <f>VLOOKUP(BG30,'[3]ĐKKCBBĐ K2019(UPDATE)'!$B$6:$F$6841,5,0)</f>
        <v xml:space="preserve">BỆNH VIỆN THỐNG  NHẤT </v>
      </c>
      <c r="BN30" s="117"/>
      <c r="BO30" s="117"/>
      <c r="BP30" s="117"/>
      <c r="BQ30" s="117"/>
      <c r="BR30" s="117"/>
      <c r="BS30" s="118" t="e">
        <f>VLOOKUP(C30,#REF!,2,0)</f>
        <v>#REF!</v>
      </c>
      <c r="BT30" s="118" t="e">
        <f>VLOOKUP(C30,'[4]bhyt làm t10 (lananh)'!$B$12:$B$209,2,0)</f>
        <v>#N/A</v>
      </c>
      <c r="BU30" s="118" t="e">
        <f>VLOOKUP(C30,'[4]DS tăng thẻ tháng 9 (COUYEN (2'!$B$12:$C$70,2,0)</f>
        <v>#N/A</v>
      </c>
      <c r="BV30" s="118" t="e">
        <f>VLOOKUP(C30,'[4]DS mua 1-8-2019'!$B$12:$C$22,2,0)</f>
        <v>#N/A</v>
      </c>
      <c r="BW30" s="118" t="e">
        <f>VLOOKUP(C30,'[4]DS mua 1-7-2019'!$B$12:$C$20,2,0)</f>
        <v>#N/A</v>
      </c>
      <c r="BX30" s="118" t="e">
        <f>VLOOKUP(C30,'[4]DS tăng giảm'!$B$12:$C$17,2,0)</f>
        <v>#N/A</v>
      </c>
      <c r="BY30" s="118">
        <v>2</v>
      </c>
      <c r="BZ30" s="155"/>
      <c r="CA30" s="120" t="e">
        <f>VLOOKUP(C30,'[4]DS tăng thẻ tháng 6 (COUYEN)'!$B$12:$C$70,2,0)</f>
        <v>#N/A</v>
      </c>
      <c r="CB30" s="156"/>
      <c r="CC30" s="125">
        <v>1224</v>
      </c>
      <c r="CD30" s="120">
        <v>1033</v>
      </c>
      <c r="CE30" s="156"/>
      <c r="CF30" s="126"/>
      <c r="CG30" s="54"/>
      <c r="CH30" s="54"/>
    </row>
    <row r="31" spans="1:86" s="157" customFormat="1" ht="20.100000000000001" customHeight="1">
      <c r="A31" s="97">
        <v>3166</v>
      </c>
      <c r="B31" s="98">
        <f>IF(G31=" ", " ", SUBTOTAL(3,$G$19:G31))</f>
        <v>13</v>
      </c>
      <c r="C31" s="99" t="s">
        <v>336</v>
      </c>
      <c r="D31" s="100">
        <f>VLOOKUP(C31,[1]Sheet1!$C$8:$D$63,2,0)</f>
        <v>13</v>
      </c>
      <c r="E31" s="101" t="str">
        <f>VLOOKUP(C31,'[2]CAPNHATTHONGTIN2019 (in) (2)'!$C$21:$E$5292,3,0)</f>
        <v>HS4757524566999</v>
      </c>
      <c r="F31" s="102" t="s">
        <v>337</v>
      </c>
      <c r="G31" s="103" t="s">
        <v>338</v>
      </c>
      <c r="H31" s="103" t="s">
        <v>62</v>
      </c>
      <c r="I31" s="103" t="s">
        <v>105</v>
      </c>
      <c r="J31" s="104" t="s">
        <v>339</v>
      </c>
      <c r="K31" s="105" t="str">
        <f>VLOOKUP(C31,'[2]ĐKKCBBĐ K2019(UPDATE)'!$D$6:$G$6842,2,0)</f>
        <v>HS4757524566999</v>
      </c>
      <c r="L31" s="106" t="str">
        <f>VLOOKUP(C31,'[2]ĐKKCBBĐ K2019(UPDATE)'!$D$6:$G$6842,3,0)</f>
        <v>025</v>
      </c>
      <c r="M31" s="103" t="s">
        <v>340</v>
      </c>
      <c r="N31" s="103" t="s">
        <v>341</v>
      </c>
      <c r="O31" s="107" t="s">
        <v>342</v>
      </c>
      <c r="P31" s="103" t="s">
        <v>189</v>
      </c>
      <c r="Q31" s="103" t="s">
        <v>343</v>
      </c>
      <c r="R31" s="103" t="s">
        <v>344</v>
      </c>
      <c r="S31" s="103" t="s">
        <v>242</v>
      </c>
      <c r="T31" s="103" t="s">
        <v>113</v>
      </c>
      <c r="U31" s="103" t="s">
        <v>157</v>
      </c>
      <c r="V31" s="103" t="s">
        <v>345</v>
      </c>
      <c r="W31" s="103" t="s">
        <v>346</v>
      </c>
      <c r="X31" s="108" t="str">
        <f>PROPER(V31)</f>
        <v>Sn 25, Tổ 1, Kp Hiệp Quyết, Tt. Định Quán, Huyện Định Quán, Tỉnh Đồng  Nai</v>
      </c>
      <c r="Y31" s="108" t="str">
        <f>Z31&amp;","&amp;AA31&amp;","&amp;AB31&amp;","&amp;AC31</f>
        <v>Sn 25Tổ 1 Kp Hiệp Quyết, Tt. Định Quán, Huyện Định Quán, Tỉnh Đồng  Nai</v>
      </c>
      <c r="Z31" s="103" t="s">
        <v>347</v>
      </c>
      <c r="AA31" s="103" t="s">
        <v>348</v>
      </c>
      <c r="AB31" s="103" t="s">
        <v>349</v>
      </c>
      <c r="AC31" s="107" t="s">
        <v>350</v>
      </c>
      <c r="AD31" s="108" t="s">
        <v>351</v>
      </c>
      <c r="AE31" s="109"/>
      <c r="AF31" s="103"/>
      <c r="AG31" s="109"/>
      <c r="AH31" s="110">
        <v>75</v>
      </c>
      <c r="AI31" s="158" t="s">
        <v>352</v>
      </c>
      <c r="AJ31" s="159" t="s">
        <v>353</v>
      </c>
      <c r="AK31" s="160" t="s">
        <v>349</v>
      </c>
      <c r="AL31" s="161">
        <v>26206</v>
      </c>
      <c r="AM31" s="142" t="s">
        <v>354</v>
      </c>
      <c r="AN31" s="103"/>
      <c r="AO31" s="103" t="s">
        <v>125</v>
      </c>
      <c r="AP31" s="103"/>
      <c r="AQ31" s="103"/>
      <c r="AR31" s="103" t="s">
        <v>355</v>
      </c>
      <c r="AS31" s="103" t="s">
        <v>356</v>
      </c>
      <c r="AT31" s="103" t="s">
        <v>357</v>
      </c>
      <c r="AU31" s="103" t="s">
        <v>128</v>
      </c>
      <c r="AV31" s="103" t="s">
        <v>129</v>
      </c>
      <c r="AW31" s="103" t="s">
        <v>344</v>
      </c>
      <c r="AX31" s="109" t="s">
        <v>358</v>
      </c>
      <c r="AY31" s="103" t="s">
        <v>131</v>
      </c>
      <c r="AZ31" s="103" t="s">
        <v>131</v>
      </c>
      <c r="BA31" s="103" t="s">
        <v>132</v>
      </c>
      <c r="BB31" s="103" t="s">
        <v>133</v>
      </c>
      <c r="BC31" s="103" t="s">
        <v>134</v>
      </c>
      <c r="BD31" s="103" t="s">
        <v>135</v>
      </c>
      <c r="BE31" s="103" t="s">
        <v>135</v>
      </c>
      <c r="BF31" s="103" t="s">
        <v>136</v>
      </c>
      <c r="BG31" s="103" t="s">
        <v>336</v>
      </c>
      <c r="BH31" s="115" t="e">
        <f>VLOOKUP(BG31,'[3]ĐKKCBBĐ K2019(UPDATE)'!$B$6:$D$6841,3,0)</f>
        <v>#REF!</v>
      </c>
      <c r="BI31" s="116" t="str">
        <f>VLOOKUP(BG31,'[3]ĐKKCBBĐ K2019(UPDATE)'!$B$6:$F$6841,4,0)</f>
        <v>025</v>
      </c>
      <c r="BJ31" s="117"/>
      <c r="BK31" s="117"/>
      <c r="BL31" s="117"/>
      <c r="BM31" s="115" t="str">
        <f>VLOOKUP(BG31,'[3]ĐKKCBBĐ K2019(UPDATE)'!$B$6:$F$6841,5,0)</f>
        <v xml:space="preserve">BỆNH VIỆN THỐNG  NHẤT </v>
      </c>
      <c r="BN31" s="117"/>
      <c r="BO31" s="117"/>
      <c r="BP31" s="117"/>
      <c r="BQ31" s="117"/>
      <c r="BR31" s="117"/>
      <c r="BS31" s="118" t="e">
        <f>VLOOKUP(C31,#REF!,2,0)</f>
        <v>#REF!</v>
      </c>
      <c r="BT31" s="118" t="e">
        <f>VLOOKUP(C31,'[4]bhyt làm t10 (lananh)'!$B$12:$B$209,2,0)</f>
        <v>#N/A</v>
      </c>
      <c r="BU31" s="118" t="e">
        <f>VLOOKUP(C31,'[4]DS tăng thẻ tháng 9 (COUYEN (2'!$B$12:$C$70,2,0)</f>
        <v>#N/A</v>
      </c>
      <c r="BV31" s="118" t="e">
        <f>VLOOKUP(C31,'[4]DS mua 1-8-2019'!$B$12:$C$22,2,0)</f>
        <v>#N/A</v>
      </c>
      <c r="BW31" s="118" t="e">
        <f>VLOOKUP(C31,'[4]DS mua 1-7-2019'!$B$12:$C$20,2,0)</f>
        <v>#N/A</v>
      </c>
      <c r="BX31" s="118" t="e">
        <f>VLOOKUP(C31,'[4]DS tăng giảm'!$B$12:$C$17,2,0)</f>
        <v>#N/A</v>
      </c>
      <c r="BY31" s="118">
        <v>2</v>
      </c>
      <c r="BZ31" s="156"/>
      <c r="CA31" s="120" t="e">
        <f>VLOOKUP(C31,'[4]DS tăng thẻ tháng 6 (COUYEN)'!$B$12:$C$70,2,0)</f>
        <v>#N/A</v>
      </c>
      <c r="CB31" s="156"/>
      <c r="CC31" s="122">
        <v>1507</v>
      </c>
      <c r="CD31" s="120">
        <v>1286</v>
      </c>
      <c r="CE31" s="138"/>
      <c r="CF31" s="55"/>
      <c r="CG31" s="54"/>
      <c r="CH31" s="54"/>
    </row>
    <row r="32" spans="1:86" s="157" customFormat="1" ht="20.100000000000001" customHeight="1">
      <c r="A32" s="97">
        <v>5209</v>
      </c>
      <c r="B32" s="98">
        <f>IF(G32=" ", " ", SUBTOTAL(3,$G$19:G32))</f>
        <v>14</v>
      </c>
      <c r="C32" s="129" t="s">
        <v>359</v>
      </c>
      <c r="D32" s="100">
        <f>VLOOKUP(C32,[1]Sheet1!$C$8:$D$63,2,0)</f>
        <v>14</v>
      </c>
      <c r="E32" s="101" t="str">
        <f>VLOOKUP(C32,'[2]CAPNHATTHONGTIN2019 (in) (2)'!$C$21:$E$5292,3,0)</f>
        <v>HS4828223742804</v>
      </c>
      <c r="F32" s="102"/>
      <c r="G32" s="129" t="s">
        <v>360</v>
      </c>
      <c r="H32" s="129" t="s">
        <v>361</v>
      </c>
      <c r="I32" s="129" t="s">
        <v>105</v>
      </c>
      <c r="J32" s="130" t="s">
        <v>362</v>
      </c>
      <c r="K32" s="105" t="str">
        <f>VLOOKUP(C32,'[2]ĐKKCBBĐ K2019(UPDATE)'!$D$6:$G$6842,2,0)</f>
        <v>HS4828223742804</v>
      </c>
      <c r="L32" s="106" t="str">
        <f>VLOOKUP(C32,'[2]ĐKKCBBĐ K2019(UPDATE)'!$D$6:$G$6842,3,0)</f>
        <v>025</v>
      </c>
      <c r="M32" s="129"/>
      <c r="N32" s="129"/>
      <c r="O32" s="131"/>
      <c r="P32" s="129"/>
      <c r="Q32" s="129"/>
      <c r="R32" s="129" t="s">
        <v>363</v>
      </c>
      <c r="S32" s="129" t="s">
        <v>364</v>
      </c>
      <c r="T32" s="129" t="s">
        <v>113</v>
      </c>
      <c r="U32" s="132"/>
      <c r="V32" s="129" t="s">
        <v>365</v>
      </c>
      <c r="W32" s="129"/>
      <c r="X32" s="129" t="s">
        <v>366</v>
      </c>
      <c r="Y32" s="133"/>
      <c r="Z32" s="129" t="s">
        <v>367</v>
      </c>
      <c r="AA32" s="129" t="s">
        <v>368</v>
      </c>
      <c r="AB32" s="129" t="s">
        <v>369</v>
      </c>
      <c r="AC32" s="129" t="s">
        <v>370</v>
      </c>
      <c r="AD32" s="108" t="s">
        <v>371</v>
      </c>
      <c r="AE32" s="129" t="s">
        <v>372</v>
      </c>
      <c r="AF32" s="129" t="s">
        <v>373</v>
      </c>
      <c r="AG32" s="129" t="s">
        <v>340</v>
      </c>
      <c r="AH32" s="129">
        <v>82</v>
      </c>
      <c r="AI32" s="158" t="s">
        <v>374</v>
      </c>
      <c r="AJ32" s="162"/>
      <c r="AK32" s="129"/>
      <c r="AL32" s="134" t="s">
        <v>365</v>
      </c>
      <c r="AM32" s="134"/>
      <c r="AN32" s="129"/>
      <c r="AO32" s="129"/>
      <c r="AP32" s="129"/>
      <c r="AQ32" s="133"/>
      <c r="AR32" s="133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33"/>
      <c r="BH32" s="134"/>
      <c r="BI32" s="134"/>
      <c r="BJ32" s="134"/>
      <c r="BK32" s="134"/>
      <c r="BL32" s="134"/>
      <c r="BM32" s="134"/>
      <c r="BN32" s="134"/>
      <c r="BO32" s="134"/>
      <c r="BP32" s="137"/>
      <c r="BQ32" s="137"/>
      <c r="BR32" s="137"/>
      <c r="BS32" s="137"/>
      <c r="BT32" s="137"/>
      <c r="BU32" s="137"/>
      <c r="BV32" s="137"/>
      <c r="BW32" s="137"/>
      <c r="BX32" s="137"/>
      <c r="BY32" s="118">
        <v>2</v>
      </c>
      <c r="BZ32" s="138"/>
      <c r="CA32" s="138"/>
      <c r="CB32" s="138"/>
      <c r="CC32" s="125">
        <v>4692</v>
      </c>
      <c r="CD32" s="138"/>
      <c r="CE32" s="138"/>
      <c r="CF32" s="55"/>
      <c r="CG32" s="55"/>
      <c r="CH32" s="54"/>
    </row>
    <row r="33" spans="1:86" s="124" customFormat="1" ht="20.100000000000001" customHeight="1">
      <c r="A33" s="97">
        <v>5210</v>
      </c>
      <c r="B33" s="98">
        <f>IF(G33=" ", " ", SUBTOTAL(3,$G$19:G33))</f>
        <v>15</v>
      </c>
      <c r="C33" s="129" t="s">
        <v>375</v>
      </c>
      <c r="D33" s="100">
        <f>VLOOKUP(C33,[1]Sheet1!$C$8:$D$63,2,0)</f>
        <v>15</v>
      </c>
      <c r="E33" s="101">
        <f>VLOOKUP(C33,'[2]CAPNHATTHONGTIN2019 (in) (2)'!$C$21:$E$5292,3,0)</f>
        <v>8223742798</v>
      </c>
      <c r="F33" s="102" t="s">
        <v>376</v>
      </c>
      <c r="G33" s="129" t="s">
        <v>377</v>
      </c>
      <c r="H33" s="129" t="s">
        <v>378</v>
      </c>
      <c r="I33" s="129" t="s">
        <v>105</v>
      </c>
      <c r="J33" s="130" t="s">
        <v>379</v>
      </c>
      <c r="K33" s="105">
        <f>VLOOKUP(C33,'[2]ĐKKCBBĐ K2019(UPDATE)'!$D$6:$G$6842,2,0)</f>
        <v>8223742798</v>
      </c>
      <c r="L33" s="106" t="str">
        <f>VLOOKUP(C33,'[2]ĐKKCBBĐ K2019(UPDATE)'!$D$6:$G$6842,3,0)</f>
        <v>025</v>
      </c>
      <c r="M33" s="129"/>
      <c r="N33" s="129"/>
      <c r="O33" s="131"/>
      <c r="P33" s="129"/>
      <c r="Q33" s="129"/>
      <c r="R33" s="129" t="s">
        <v>363</v>
      </c>
      <c r="S33" s="129" t="s">
        <v>364</v>
      </c>
      <c r="T33" s="129" t="s">
        <v>113</v>
      </c>
      <c r="U33" s="132"/>
      <c r="V33" s="129" t="s">
        <v>380</v>
      </c>
      <c r="W33" s="129"/>
      <c r="X33" s="129" t="s">
        <v>381</v>
      </c>
      <c r="Y33" s="133"/>
      <c r="Z33" s="129" t="s">
        <v>382</v>
      </c>
      <c r="AA33" s="129" t="s">
        <v>383</v>
      </c>
      <c r="AB33" s="129" t="s">
        <v>384</v>
      </c>
      <c r="AC33" s="134" t="s">
        <v>370</v>
      </c>
      <c r="AD33" s="108" t="s">
        <v>385</v>
      </c>
      <c r="AE33" s="129" t="s">
        <v>386</v>
      </c>
      <c r="AF33" s="129" t="s">
        <v>387</v>
      </c>
      <c r="AG33" s="129" t="s">
        <v>340</v>
      </c>
      <c r="AH33" s="134">
        <v>82</v>
      </c>
      <c r="AI33" s="135" t="s">
        <v>374</v>
      </c>
      <c r="AJ33" s="136"/>
      <c r="AK33" s="134"/>
      <c r="AL33" s="134" t="s">
        <v>380</v>
      </c>
      <c r="AM33" s="134"/>
      <c r="AN33" s="129"/>
      <c r="AO33" s="129"/>
      <c r="AP33" s="129"/>
      <c r="AQ33" s="133"/>
      <c r="AR33" s="133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33"/>
      <c r="BH33" s="134"/>
      <c r="BI33" s="134"/>
      <c r="BJ33" s="134"/>
      <c r="BK33" s="134"/>
      <c r="BL33" s="134"/>
      <c r="BM33" s="134"/>
      <c r="BN33" s="134"/>
      <c r="BO33" s="134"/>
      <c r="BP33" s="137"/>
      <c r="BQ33" s="137"/>
      <c r="BR33" s="137"/>
      <c r="BS33" s="137"/>
      <c r="BT33" s="137"/>
      <c r="BU33" s="137"/>
      <c r="BV33" s="137"/>
      <c r="BW33" s="137"/>
      <c r="BX33" s="137"/>
      <c r="BY33" s="118">
        <v>2</v>
      </c>
      <c r="BZ33" s="138"/>
      <c r="CA33" s="138"/>
      <c r="CB33" s="138"/>
      <c r="CC33" s="125">
        <v>4690</v>
      </c>
      <c r="CD33" s="138"/>
      <c r="CE33" s="138"/>
      <c r="CF33" s="55"/>
      <c r="CG33" s="55"/>
      <c r="CH33" s="54"/>
    </row>
    <row r="34" spans="1:86" s="163" customFormat="1" ht="20.100000000000001" customHeight="1">
      <c r="A34" s="97">
        <v>5212</v>
      </c>
      <c r="B34" s="98">
        <f>IF(G34=" ", " ", SUBTOTAL(3,$G$19:G34))</f>
        <v>16</v>
      </c>
      <c r="C34" s="129" t="s">
        <v>388</v>
      </c>
      <c r="D34" s="100">
        <f>VLOOKUP(C34,[1]Sheet1!$C$8:$D$63,2,0)</f>
        <v>16</v>
      </c>
      <c r="E34" s="101">
        <f>VLOOKUP(C34,'[2]CAPNHATTHONGTIN2019 (in) (2)'!$C$21:$E$5292,3,0)</f>
        <v>8222547424</v>
      </c>
      <c r="F34" s="102">
        <v>8223846275</v>
      </c>
      <c r="G34" s="129" t="s">
        <v>389</v>
      </c>
      <c r="H34" s="129" t="s">
        <v>390</v>
      </c>
      <c r="I34" s="129" t="s">
        <v>105</v>
      </c>
      <c r="J34" s="130" t="s">
        <v>391</v>
      </c>
      <c r="K34" s="105">
        <f>VLOOKUP(C34,'[2]ĐKKCBBĐ K2019(UPDATE)'!$D$6:$G$6842,2,0)</f>
        <v>8222547424</v>
      </c>
      <c r="L34" s="106" t="str">
        <f>VLOOKUP(C34,'[2]ĐKKCBBĐ K2019(UPDATE)'!$D$6:$G$6842,3,0)</f>
        <v>025</v>
      </c>
      <c r="M34" s="129"/>
      <c r="N34" s="129"/>
      <c r="O34" s="131"/>
      <c r="P34" s="129"/>
      <c r="Q34" s="129"/>
      <c r="R34" s="129" t="s">
        <v>392</v>
      </c>
      <c r="S34" s="129" t="s">
        <v>364</v>
      </c>
      <c r="T34" s="129" t="s">
        <v>113</v>
      </c>
      <c r="U34" s="132"/>
      <c r="V34" s="129" t="s">
        <v>393</v>
      </c>
      <c r="W34" s="129"/>
      <c r="X34" s="129" t="s">
        <v>394</v>
      </c>
      <c r="Y34" s="133"/>
      <c r="Z34" s="129" t="s">
        <v>395</v>
      </c>
      <c r="AA34" s="129" t="s">
        <v>396</v>
      </c>
      <c r="AB34" s="129" t="s">
        <v>384</v>
      </c>
      <c r="AC34" s="134" t="s">
        <v>370</v>
      </c>
      <c r="AD34" s="108" t="s">
        <v>397</v>
      </c>
      <c r="AE34" s="129" t="s">
        <v>398</v>
      </c>
      <c r="AF34" s="129" t="s">
        <v>399</v>
      </c>
      <c r="AG34" s="129" t="s">
        <v>340</v>
      </c>
      <c r="AH34" s="134">
        <v>82</v>
      </c>
      <c r="AI34" s="135" t="s">
        <v>374</v>
      </c>
      <c r="AJ34" s="136"/>
      <c r="AK34" s="134"/>
      <c r="AL34" s="134" t="s">
        <v>393</v>
      </c>
      <c r="AM34" s="134"/>
      <c r="AN34" s="129"/>
      <c r="AO34" s="129"/>
      <c r="AP34" s="129" t="s">
        <v>400</v>
      </c>
      <c r="AQ34" s="133"/>
      <c r="AR34" s="133"/>
      <c r="AS34" s="129"/>
      <c r="AT34" s="129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33"/>
      <c r="BH34" s="134"/>
      <c r="BI34" s="134"/>
      <c r="BJ34" s="134"/>
      <c r="BK34" s="134"/>
      <c r="BL34" s="134"/>
      <c r="BM34" s="134"/>
      <c r="BN34" s="134"/>
      <c r="BO34" s="134"/>
      <c r="BP34" s="137"/>
      <c r="BQ34" s="137"/>
      <c r="BR34" s="137"/>
      <c r="BS34" s="137"/>
      <c r="BT34" s="137"/>
      <c r="BU34" s="137"/>
      <c r="BV34" s="137"/>
      <c r="BW34" s="137"/>
      <c r="BX34" s="137"/>
      <c r="BY34" s="118">
        <v>2</v>
      </c>
      <c r="BZ34" s="138"/>
      <c r="CA34" s="138"/>
      <c r="CB34" s="138"/>
      <c r="CC34" s="122">
        <v>4695</v>
      </c>
      <c r="CD34" s="138"/>
      <c r="CE34" s="138"/>
      <c r="CF34" s="55"/>
      <c r="CG34" s="55"/>
      <c r="CH34" s="53"/>
    </row>
    <row r="35" spans="1:86" s="163" customFormat="1" ht="20.100000000000001" customHeight="1">
      <c r="A35" s="97">
        <v>5215</v>
      </c>
      <c r="B35" s="98">
        <f>IF(G35=" ", " ", SUBTOTAL(3,$G$19:G35))</f>
        <v>17</v>
      </c>
      <c r="C35" s="129" t="s">
        <v>401</v>
      </c>
      <c r="D35" s="100">
        <f>VLOOKUP(C35,[1]Sheet1!$C$8:$D$63,2,0)</f>
        <v>17</v>
      </c>
      <c r="E35" s="101" t="str">
        <f>VLOOKUP(C35,'[2]CAPNHATTHONGTIN2019 (in) (2)'!$C$21:$E$5292,3,0)</f>
        <v>HS4797934378491</v>
      </c>
      <c r="F35" s="102"/>
      <c r="G35" s="129" t="s">
        <v>402</v>
      </c>
      <c r="H35" s="129" t="s">
        <v>403</v>
      </c>
      <c r="I35" s="129" t="s">
        <v>105</v>
      </c>
      <c r="J35" s="130" t="s">
        <v>404</v>
      </c>
      <c r="K35" s="105" t="str">
        <f>VLOOKUP(C35,'[2]ĐKKCBBĐ K2019(UPDATE)'!$D$6:$G$6842,2,0)</f>
        <v>HS4797934378491</v>
      </c>
      <c r="L35" s="106" t="str">
        <f>VLOOKUP(C35,'[2]ĐKKCBBĐ K2019(UPDATE)'!$D$6:$G$6842,3,0)</f>
        <v>054</v>
      </c>
      <c r="M35" s="129"/>
      <c r="N35" s="129"/>
      <c r="O35" s="131"/>
      <c r="P35" s="129"/>
      <c r="Q35" s="129"/>
      <c r="R35" s="129" t="s">
        <v>405</v>
      </c>
      <c r="S35" s="129" t="s">
        <v>406</v>
      </c>
      <c r="T35" s="129" t="s">
        <v>113</v>
      </c>
      <c r="U35" s="132"/>
      <c r="V35" s="129" t="s">
        <v>407</v>
      </c>
      <c r="W35" s="129"/>
      <c r="X35" s="129" t="s">
        <v>408</v>
      </c>
      <c r="Y35" s="133"/>
      <c r="Z35" s="129" t="s">
        <v>409</v>
      </c>
      <c r="AA35" s="129" t="s">
        <v>410</v>
      </c>
      <c r="AB35" s="129" t="s">
        <v>411</v>
      </c>
      <c r="AC35" s="134" t="s">
        <v>412</v>
      </c>
      <c r="AD35" s="108" t="s">
        <v>413</v>
      </c>
      <c r="AE35" s="129"/>
      <c r="AF35" s="129" t="s">
        <v>414</v>
      </c>
      <c r="AG35" s="129" t="s">
        <v>415</v>
      </c>
      <c r="AH35" s="134">
        <v>89</v>
      </c>
      <c r="AI35" s="111" t="s">
        <v>416</v>
      </c>
      <c r="AJ35" s="136"/>
      <c r="AK35" s="134"/>
      <c r="AL35" s="134" t="s">
        <v>417</v>
      </c>
      <c r="AM35" s="134"/>
      <c r="AN35" s="129"/>
      <c r="AO35" s="129"/>
      <c r="AP35" s="129" t="s">
        <v>418</v>
      </c>
      <c r="AQ35" s="133"/>
      <c r="AR35" s="133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33"/>
      <c r="BH35" s="134"/>
      <c r="BI35" s="134"/>
      <c r="BJ35" s="134"/>
      <c r="BK35" s="134"/>
      <c r="BL35" s="134"/>
      <c r="BM35" s="134"/>
      <c r="BN35" s="134"/>
      <c r="BO35" s="134"/>
      <c r="BP35" s="137"/>
      <c r="BQ35" s="137"/>
      <c r="BR35" s="137"/>
      <c r="BS35" s="137"/>
      <c r="BT35" s="137"/>
      <c r="BU35" s="137"/>
      <c r="BV35" s="137"/>
      <c r="BW35" s="137"/>
      <c r="BX35" s="137"/>
      <c r="BY35" s="118">
        <v>2</v>
      </c>
      <c r="BZ35" s="138"/>
      <c r="CA35" s="138"/>
      <c r="CB35" s="138"/>
      <c r="CC35" s="122">
        <v>5101</v>
      </c>
      <c r="CD35" s="138"/>
      <c r="CE35" s="138"/>
      <c r="CF35" s="55"/>
      <c r="CG35" s="164"/>
      <c r="CH35" s="164"/>
    </row>
    <row r="36" spans="1:86" s="126" customFormat="1" ht="20.100000000000001" customHeight="1">
      <c r="A36" s="97">
        <v>3837</v>
      </c>
      <c r="B36" s="98">
        <f>IF(G36=" ", " ", SUBTOTAL(3,$G$19:G36))</f>
        <v>18</v>
      </c>
      <c r="C36" s="165" t="s">
        <v>419</v>
      </c>
      <c r="D36" s="100">
        <f>VLOOKUP(C36,[1]Sheet1!$C$8:$D$63,2,0)</f>
        <v>18</v>
      </c>
      <c r="E36" s="101" t="str">
        <f>VLOOKUP(C36,'[2]CAPNHATTHONGTIN2019 (in) (2)'!$C$21:$E$5292,3,0)</f>
        <v>HS4828222169954</v>
      </c>
      <c r="F36" s="102"/>
      <c r="G36" s="166" t="s">
        <v>420</v>
      </c>
      <c r="H36" s="166" t="s">
        <v>421</v>
      </c>
      <c r="I36" s="166" t="s">
        <v>105</v>
      </c>
      <c r="J36" s="167" t="s">
        <v>422</v>
      </c>
      <c r="K36" s="105" t="str">
        <f>VLOOKUP(C36,'[2]ĐKKCBBĐ K2019(UPDATE)'!$D$6:$G$6842,2,0)</f>
        <v>HS4828222169954</v>
      </c>
      <c r="L36" s="106" t="str">
        <f>VLOOKUP(C36,'[2]ĐKKCBBĐ K2019(UPDATE)'!$D$6:$G$6842,3,0)</f>
        <v>025</v>
      </c>
      <c r="M36" s="168"/>
      <c r="N36" s="168"/>
      <c r="O36" s="167"/>
      <c r="P36" s="167"/>
      <c r="Q36" s="168"/>
      <c r="R36" s="168" t="s">
        <v>423</v>
      </c>
      <c r="S36" s="168"/>
      <c r="T36" s="167" t="s">
        <v>113</v>
      </c>
      <c r="U36" s="168"/>
      <c r="V36" s="168" t="s">
        <v>424</v>
      </c>
      <c r="W36" s="168"/>
      <c r="X36" s="108" t="str">
        <f>PROPER(V36)</f>
        <v>21/78 Khu 4, Thị Xã Cai Lậy, Tiền Giang</v>
      </c>
      <c r="Y36" s="108" t="str">
        <f>Z36&amp;","&amp;AA36&amp;","&amp;AB36&amp;","&amp;AC36</f>
        <v>21/78 Khu 4, ,Thị Xã Cai Lậy, Tiền Giang</v>
      </c>
      <c r="Z36" s="168" t="s">
        <v>425</v>
      </c>
      <c r="AA36" s="168" t="s">
        <v>37</v>
      </c>
      <c r="AB36" s="168" t="s">
        <v>426</v>
      </c>
      <c r="AC36" s="169" t="s">
        <v>427</v>
      </c>
      <c r="AD36" s="108" t="s">
        <v>428</v>
      </c>
      <c r="AE36" s="168"/>
      <c r="AF36" s="168"/>
      <c r="AG36" s="168"/>
      <c r="AH36" s="110">
        <v>82</v>
      </c>
      <c r="AI36" s="135" t="s">
        <v>374</v>
      </c>
      <c r="AJ36" s="112">
        <v>817</v>
      </c>
      <c r="AK36" s="113" t="s">
        <v>429</v>
      </c>
      <c r="AL36" s="170" t="s">
        <v>430</v>
      </c>
      <c r="AM36" s="169" t="s">
        <v>430</v>
      </c>
      <c r="AN36" s="168"/>
      <c r="AO36" s="168" t="s">
        <v>125</v>
      </c>
      <c r="AP36" s="168"/>
      <c r="AQ36" s="168"/>
      <c r="AR36" s="168" t="s">
        <v>364</v>
      </c>
      <c r="AS36" s="168" t="s">
        <v>429</v>
      </c>
      <c r="AT36" s="168" t="s">
        <v>431</v>
      </c>
      <c r="AU36" s="168" t="s">
        <v>128</v>
      </c>
      <c r="AV36" s="168" t="s">
        <v>129</v>
      </c>
      <c r="AW36" s="168" t="s">
        <v>423</v>
      </c>
      <c r="AX36" s="168" t="s">
        <v>432</v>
      </c>
      <c r="AY36" s="168" t="s">
        <v>131</v>
      </c>
      <c r="AZ36" s="168" t="s">
        <v>131</v>
      </c>
      <c r="BA36" s="168" t="s">
        <v>333</v>
      </c>
      <c r="BB36" s="168" t="s">
        <v>334</v>
      </c>
      <c r="BC36" s="168" t="s">
        <v>134</v>
      </c>
      <c r="BD36" s="168" t="s">
        <v>135</v>
      </c>
      <c r="BE36" s="168" t="s">
        <v>135</v>
      </c>
      <c r="BF36" s="168" t="s">
        <v>136</v>
      </c>
      <c r="BG36" s="168"/>
      <c r="BH36" s="169"/>
      <c r="BI36" s="169"/>
      <c r="BJ36" s="169"/>
      <c r="BK36" s="169"/>
      <c r="BL36" s="169"/>
      <c r="BM36" s="169"/>
      <c r="BN36" s="169"/>
      <c r="BO36" s="169"/>
      <c r="BP36" s="169"/>
      <c r="BQ36" s="169"/>
      <c r="BR36" s="169"/>
      <c r="BS36" s="118" t="e">
        <f>VLOOKUP(C36,#REF!,2,0)</f>
        <v>#REF!</v>
      </c>
      <c r="BT36" s="118" t="e">
        <f>VLOOKUP(C36,'[4]bhyt làm t10 (lananh)'!$B$12:$B$209,2,0)</f>
        <v>#N/A</v>
      </c>
      <c r="BU36" s="118" t="e">
        <f>VLOOKUP(C36,'[4]DS tăng thẻ tháng 9 (COUYEN (2'!$B$12:$C$70,2,0)</f>
        <v>#N/A</v>
      </c>
      <c r="BV36" s="118" t="e">
        <f>VLOOKUP(C36,'[4]DS mua 1-8-2019'!$B$12:$C$22,2,0)</f>
        <v>#N/A</v>
      </c>
      <c r="BW36" s="118" t="e">
        <f>VLOOKUP(C36,'[4]DS mua 1-7-2019'!$B$12:$C$20,2,0)</f>
        <v>#N/A</v>
      </c>
      <c r="BX36" s="118" t="e">
        <f>VLOOKUP(C36,'[4]DS tăng giảm'!$B$12:$C$17,2,0)</f>
        <v>#N/A</v>
      </c>
      <c r="BY36" s="118">
        <v>2</v>
      </c>
      <c r="BZ36" s="119"/>
      <c r="CA36" s="120" t="e">
        <f>VLOOKUP(C36,'[4]DS tăng thẻ tháng 6 (COUYEN)'!$B$12:$C$70,2,0)</f>
        <v>#N/A</v>
      </c>
      <c r="CB36" s="121"/>
      <c r="CC36" s="122">
        <v>4591</v>
      </c>
      <c r="CD36" s="120">
        <v>3748</v>
      </c>
      <c r="CE36" s="121"/>
      <c r="CF36" s="123"/>
      <c r="CG36" s="55"/>
      <c r="CH36" s="54"/>
    </row>
    <row r="37" spans="1:86" s="126" customFormat="1" ht="20.100000000000001" customHeight="1">
      <c r="A37" s="97">
        <v>5197</v>
      </c>
      <c r="B37" s="98">
        <f>IF(G37=" ", " ", SUBTOTAL(3,$G$19:G37))</f>
        <v>19</v>
      </c>
      <c r="C37" s="129" t="s">
        <v>433</v>
      </c>
      <c r="D37" s="100">
        <f>VLOOKUP(C37,[1]Sheet1!$C$8:$D$63,2,0)</f>
        <v>19</v>
      </c>
      <c r="E37" s="101" t="str">
        <f>VLOOKUP(C37,'[2]CAPNHATTHONGTIN2019 (in) (2)'!$C$21:$E$5292,3,0)</f>
        <v>HS4797937826026</v>
      </c>
      <c r="F37" s="102"/>
      <c r="G37" s="129" t="s">
        <v>434</v>
      </c>
      <c r="H37" s="129" t="s">
        <v>435</v>
      </c>
      <c r="I37" s="129" t="s">
        <v>105</v>
      </c>
      <c r="J37" s="130" t="s">
        <v>140</v>
      </c>
      <c r="K37" s="105" t="str">
        <f>VLOOKUP(C37,'[2]ĐKKCBBĐ K2019(UPDATE)'!$D$6:$G$6842,2,0)</f>
        <v>HS4797937826026</v>
      </c>
      <c r="L37" s="106" t="str">
        <f>VLOOKUP(C37,'[2]ĐKKCBBĐ K2019(UPDATE)'!$D$6:$G$6842,3,0)</f>
        <v>030</v>
      </c>
      <c r="M37" s="129"/>
      <c r="N37" s="129"/>
      <c r="O37" s="133"/>
      <c r="P37" s="129"/>
      <c r="Q37" s="129"/>
      <c r="R37" s="129" t="s">
        <v>436</v>
      </c>
      <c r="S37" s="129" t="s">
        <v>230</v>
      </c>
      <c r="T37" s="129" t="s">
        <v>113</v>
      </c>
      <c r="U37" s="132"/>
      <c r="V37" s="129" t="s">
        <v>437</v>
      </c>
      <c r="W37" s="129"/>
      <c r="X37" s="129" t="s">
        <v>438</v>
      </c>
      <c r="Y37" s="133"/>
      <c r="Z37" s="129" t="s">
        <v>439</v>
      </c>
      <c r="AA37" s="129" t="s">
        <v>440</v>
      </c>
      <c r="AB37" s="129" t="s">
        <v>441</v>
      </c>
      <c r="AC37" s="134" t="s">
        <v>266</v>
      </c>
      <c r="AD37" s="108" t="s">
        <v>442</v>
      </c>
      <c r="AE37" s="129" t="s">
        <v>443</v>
      </c>
      <c r="AF37" s="129" t="s">
        <v>444</v>
      </c>
      <c r="AG37" s="129" t="s">
        <v>445</v>
      </c>
      <c r="AH37" s="110">
        <v>79</v>
      </c>
      <c r="AI37" s="135" t="s">
        <v>227</v>
      </c>
      <c r="AJ37" s="136">
        <v>768</v>
      </c>
      <c r="AK37" s="140" t="s">
        <v>446</v>
      </c>
      <c r="AL37" s="134"/>
      <c r="AM37" s="134"/>
      <c r="AN37" s="129"/>
      <c r="AO37" s="129"/>
      <c r="AP37" s="129"/>
      <c r="AQ37" s="133"/>
      <c r="AR37" s="133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33"/>
      <c r="BH37" s="134"/>
      <c r="BI37" s="134"/>
      <c r="BJ37" s="134"/>
      <c r="BK37" s="134"/>
      <c r="BL37" s="134"/>
      <c r="BM37" s="134"/>
      <c r="BN37" s="134"/>
      <c r="BO37" s="134"/>
      <c r="BP37" s="137"/>
      <c r="BQ37" s="137"/>
      <c r="BR37" s="137"/>
      <c r="BS37" s="137"/>
      <c r="BT37" s="137"/>
      <c r="BU37" s="137"/>
      <c r="BV37" s="137"/>
      <c r="BW37" s="137"/>
      <c r="BX37" s="137"/>
      <c r="BY37" s="118">
        <v>2</v>
      </c>
      <c r="BZ37" s="138"/>
      <c r="CA37" s="138"/>
      <c r="CB37" s="138"/>
      <c r="CC37" s="122">
        <v>3017</v>
      </c>
      <c r="CD37" s="138"/>
      <c r="CE37" s="138"/>
      <c r="CF37" s="55"/>
    </row>
    <row r="38" spans="1:86" s="126" customFormat="1" ht="20.100000000000001" customHeight="1">
      <c r="A38" s="97">
        <v>5219</v>
      </c>
      <c r="B38" s="98">
        <f>IF(G38=" ", " ", SUBTOTAL(3,$G$19:G38))</f>
        <v>20</v>
      </c>
      <c r="C38" s="129" t="s">
        <v>447</v>
      </c>
      <c r="D38" s="100">
        <f>VLOOKUP(C38,[1]Sheet1!$C$8:$D$63,2,0)</f>
        <v>20</v>
      </c>
      <c r="E38" s="101">
        <f>VLOOKUP(C38,'[2]CAPNHATTHONGTIN2019 (in) (2)'!$C$21:$E$5292,3,0)</f>
        <v>0</v>
      </c>
      <c r="F38" s="102" t="s">
        <v>448</v>
      </c>
      <c r="G38" s="129" t="s">
        <v>449</v>
      </c>
      <c r="H38" s="129" t="s">
        <v>450</v>
      </c>
      <c r="I38" s="129" t="s">
        <v>105</v>
      </c>
      <c r="J38" s="130" t="s">
        <v>451</v>
      </c>
      <c r="K38" s="105"/>
      <c r="L38" s="106" t="str">
        <f>VLOOKUP(C38,'[2]ĐKKCBBĐ K2019(UPDATE)'!$D$6:$G$6842,3,0)</f>
        <v>054</v>
      </c>
      <c r="M38" s="129"/>
      <c r="N38" s="129"/>
      <c r="O38" s="133"/>
      <c r="P38" s="129"/>
      <c r="Q38" s="129"/>
      <c r="R38" s="129" t="s">
        <v>452</v>
      </c>
      <c r="S38" s="129" t="s">
        <v>453</v>
      </c>
      <c r="T38" s="129" t="s">
        <v>113</v>
      </c>
      <c r="U38" s="132"/>
      <c r="V38" s="129" t="s">
        <v>454</v>
      </c>
      <c r="W38" s="129"/>
      <c r="X38" s="129" t="s">
        <v>455</v>
      </c>
      <c r="Y38" s="133"/>
      <c r="Z38" s="129" t="s">
        <v>456</v>
      </c>
      <c r="AA38" s="129" t="s">
        <v>457</v>
      </c>
      <c r="AB38" s="129" t="s">
        <v>458</v>
      </c>
      <c r="AC38" s="129" t="s">
        <v>459</v>
      </c>
      <c r="AD38" s="108" t="s">
        <v>460</v>
      </c>
      <c r="AE38" s="129" t="s">
        <v>461</v>
      </c>
      <c r="AF38" s="129" t="s">
        <v>462</v>
      </c>
      <c r="AG38" s="129" t="s">
        <v>340</v>
      </c>
      <c r="AH38" s="129">
        <v>51</v>
      </c>
      <c r="AI38" s="111" t="s">
        <v>463</v>
      </c>
      <c r="AJ38" s="136"/>
      <c r="AK38" s="134"/>
      <c r="AL38" s="134"/>
      <c r="AM38" s="134"/>
      <c r="AN38" s="129"/>
      <c r="AO38" s="129"/>
      <c r="AP38" s="129"/>
      <c r="AQ38" s="133"/>
      <c r="AR38" s="133"/>
      <c r="AS38" s="129"/>
      <c r="AT38" s="129"/>
      <c r="AU38" s="129"/>
      <c r="AV38" s="129"/>
      <c r="AW38" s="129"/>
      <c r="AX38" s="129"/>
      <c r="AY38" s="129"/>
      <c r="AZ38" s="129"/>
      <c r="BA38" s="129"/>
      <c r="BB38" s="129"/>
      <c r="BC38" s="129"/>
      <c r="BD38" s="129"/>
      <c r="BE38" s="129"/>
      <c r="BF38" s="129"/>
      <c r="BG38" s="133"/>
      <c r="BH38" s="134"/>
      <c r="BI38" s="134"/>
      <c r="BJ38" s="134"/>
      <c r="BK38" s="134"/>
      <c r="BL38" s="134"/>
      <c r="BM38" s="134"/>
      <c r="BN38" s="134"/>
      <c r="BO38" s="134"/>
      <c r="BP38" s="137"/>
      <c r="BQ38" s="137"/>
      <c r="BR38" s="137"/>
      <c r="BS38" s="137"/>
      <c r="BT38" s="137"/>
      <c r="BU38" s="137"/>
      <c r="BV38" s="137"/>
      <c r="BW38" s="137"/>
      <c r="BX38" s="137"/>
      <c r="BY38" s="118">
        <v>2</v>
      </c>
      <c r="BZ38" s="138"/>
      <c r="CA38" s="138"/>
      <c r="CB38" s="138"/>
      <c r="CC38" s="125">
        <v>424</v>
      </c>
      <c r="CD38" s="138"/>
      <c r="CE38" s="138"/>
      <c r="CF38" s="55"/>
      <c r="CG38" s="54"/>
      <c r="CH38" s="54"/>
    </row>
    <row r="39" spans="1:86" s="126" customFormat="1" ht="20.100000000000001" customHeight="1">
      <c r="A39" s="97">
        <v>3339</v>
      </c>
      <c r="B39" s="98">
        <f>IF(G39=" ", " ", SUBTOTAL(3,$G$19:G39))</f>
        <v>21</v>
      </c>
      <c r="C39" s="99" t="s">
        <v>464</v>
      </c>
      <c r="D39" s="100">
        <f>VLOOKUP(C39,[1]Sheet1!$C$8:$D$63,2,0)</f>
        <v>21</v>
      </c>
      <c r="E39" s="101" t="str">
        <f>VLOOKUP(C39,'[2]CAPNHATTHONGTIN2019 (in) (2)'!$C$21:$E$5292,3,0)</f>
        <v>HS4838322132033</v>
      </c>
      <c r="F39" s="102" t="s">
        <v>465</v>
      </c>
      <c r="G39" s="103" t="s">
        <v>466</v>
      </c>
      <c r="H39" s="103" t="s">
        <v>105</v>
      </c>
      <c r="I39" s="103" t="s">
        <v>105</v>
      </c>
      <c r="J39" s="104" t="s">
        <v>467</v>
      </c>
      <c r="K39" s="105" t="str">
        <f>VLOOKUP(C39,'[2]ĐKKCBBĐ K2019(UPDATE)'!$D$6:$G$6842,2,0)</f>
        <v>HS4838322132033</v>
      </c>
      <c r="L39" s="106" t="str">
        <f>VLOOKUP(C39,'[2]ĐKKCBBĐ K2019(UPDATE)'!$D$6:$G$6842,3,0)</f>
        <v>025</v>
      </c>
      <c r="M39" s="103" t="s">
        <v>340</v>
      </c>
      <c r="N39" s="103" t="s">
        <v>468</v>
      </c>
      <c r="O39" s="103" t="s">
        <v>469</v>
      </c>
      <c r="P39" s="103" t="s">
        <v>470</v>
      </c>
      <c r="Q39" s="103" t="s">
        <v>471</v>
      </c>
      <c r="R39" s="103" t="s">
        <v>275</v>
      </c>
      <c r="S39" s="103" t="s">
        <v>126</v>
      </c>
      <c r="T39" s="103" t="s">
        <v>113</v>
      </c>
      <c r="U39" s="103" t="s">
        <v>114</v>
      </c>
      <c r="V39" s="103" t="s">
        <v>472</v>
      </c>
      <c r="W39" s="103" t="s">
        <v>472</v>
      </c>
      <c r="X39" s="108" t="str">
        <f>PROPER(V39)</f>
        <v>534/Al, Ấp An Lợi, Xã An Bình Tây, Huyện Ba Tri, Tỉnh Bến Tre</v>
      </c>
      <c r="Y39" s="108" t="str">
        <f>Z39&amp;","&amp;AA39&amp;","&amp;AB39&amp;","&amp;AC39</f>
        <v>534/Al Ấp An Lợi, Xã An Bình Tây, Huyện Ba Tri, Tỉnh Bến Tre</v>
      </c>
      <c r="Z39" s="171" t="s">
        <v>473</v>
      </c>
      <c r="AA39" s="103" t="s">
        <v>474</v>
      </c>
      <c r="AB39" s="103" t="s">
        <v>475</v>
      </c>
      <c r="AC39" s="107" t="s">
        <v>476</v>
      </c>
      <c r="AD39" s="108" t="s">
        <v>477</v>
      </c>
      <c r="AE39" s="109"/>
      <c r="AF39" s="103"/>
      <c r="AG39" s="109"/>
      <c r="AH39" s="110">
        <v>83</v>
      </c>
      <c r="AI39" s="111" t="s">
        <v>122</v>
      </c>
      <c r="AJ39" s="112">
        <v>836</v>
      </c>
      <c r="AK39" s="113" t="s">
        <v>123</v>
      </c>
      <c r="AL39" s="114">
        <v>29149</v>
      </c>
      <c r="AM39" s="139" t="s">
        <v>206</v>
      </c>
      <c r="AN39" s="103"/>
      <c r="AO39" s="103" t="s">
        <v>285</v>
      </c>
      <c r="AP39" s="103"/>
      <c r="AQ39" s="103"/>
      <c r="AR39" s="103" t="s">
        <v>126</v>
      </c>
      <c r="AS39" s="103" t="s">
        <v>123</v>
      </c>
      <c r="AT39" s="103" t="s">
        <v>478</v>
      </c>
      <c r="AU39" s="103" t="s">
        <v>128</v>
      </c>
      <c r="AV39" s="103" t="s">
        <v>129</v>
      </c>
      <c r="AW39" s="103" t="s">
        <v>275</v>
      </c>
      <c r="AX39" s="109" t="s">
        <v>287</v>
      </c>
      <c r="AY39" s="103" t="s">
        <v>131</v>
      </c>
      <c r="AZ39" s="103" t="s">
        <v>131</v>
      </c>
      <c r="BA39" s="103" t="s">
        <v>132</v>
      </c>
      <c r="BB39" s="103" t="s">
        <v>133</v>
      </c>
      <c r="BC39" s="103" t="s">
        <v>288</v>
      </c>
      <c r="BD39" s="103" t="s">
        <v>289</v>
      </c>
      <c r="BE39" s="103" t="s">
        <v>289</v>
      </c>
      <c r="BF39" s="103" t="s">
        <v>136</v>
      </c>
      <c r="BG39" s="103" t="s">
        <v>479</v>
      </c>
      <c r="BH39" s="115" t="str">
        <f>VLOOKUP(BG39,'[3]ĐKKCBBĐ K2019(UPDATE)'!$B$6:$D$6841,3,0)</f>
        <v>HN2808022875591</v>
      </c>
      <c r="BI39" s="116" t="str">
        <f>VLOOKUP(BG39,'[3]ĐKKCBBĐ K2019(UPDATE)'!$B$6:$F$6841,4,0)</f>
        <v>CÓ THẺ</v>
      </c>
      <c r="BJ39" s="117"/>
      <c r="BK39" s="117"/>
      <c r="BL39" s="117"/>
      <c r="BM39" s="115" t="e">
        <f>VLOOKUP(BG39,'[3]ĐKKCBBĐ K2019(UPDATE)'!$B$6:$F$6841,5,0)</f>
        <v>#N/A</v>
      </c>
      <c r="BN39" s="117"/>
      <c r="BO39" s="117"/>
      <c r="BP39" s="117"/>
      <c r="BQ39" s="117"/>
      <c r="BR39" s="117"/>
      <c r="BS39" s="118" t="e">
        <f>VLOOKUP(C39,#REF!,2,0)</f>
        <v>#REF!</v>
      </c>
      <c r="BT39" s="118" t="e">
        <f>VLOOKUP(C39,'[4]bhyt làm t10 (lananh)'!$B$12:$B$209,2,0)</f>
        <v>#N/A</v>
      </c>
      <c r="BU39" s="118" t="e">
        <f>VLOOKUP(C39,'[4]DS tăng thẻ tháng 9 (COUYEN (2'!$B$12:$C$70,2,0)</f>
        <v>#N/A</v>
      </c>
      <c r="BV39" s="118" t="e">
        <f>VLOOKUP(C39,'[4]DS mua 1-8-2019'!$B$12:$C$22,2,0)</f>
        <v>#N/A</v>
      </c>
      <c r="BW39" s="118" t="e">
        <f>VLOOKUP(C39,'[4]DS mua 1-7-2019'!$B$12:$C$20,2,0)</f>
        <v>#N/A</v>
      </c>
      <c r="BX39" s="118" t="e">
        <f>VLOOKUP(C39,'[4]DS tăng giảm'!$B$12:$C$17,2,0)</f>
        <v>#N/A</v>
      </c>
      <c r="BY39" s="118">
        <v>2</v>
      </c>
      <c r="BZ39" s="119"/>
      <c r="CA39" s="120" t="e">
        <f>VLOOKUP(C39,'[4]DS tăng thẻ tháng 6 (COUYEN)'!$B$12:$C$70,2,0)</f>
        <v>#N/A</v>
      </c>
      <c r="CB39" s="121"/>
      <c r="CC39" s="125">
        <v>4806</v>
      </c>
      <c r="CD39" s="120">
        <v>3951</v>
      </c>
      <c r="CE39" s="121"/>
      <c r="CF39" s="123"/>
      <c r="CG39" s="55"/>
      <c r="CH39" s="54"/>
    </row>
    <row r="40" spans="1:86" s="126" customFormat="1" ht="20.100000000000001" customHeight="1">
      <c r="A40" s="97">
        <v>2622</v>
      </c>
      <c r="B40" s="98">
        <f>IF(G40=" ", " ", SUBTOTAL(3,$G$19:G40))</f>
        <v>22</v>
      </c>
      <c r="C40" s="99" t="s">
        <v>480</v>
      </c>
      <c r="D40" s="100">
        <f>VLOOKUP(C40,[1]Sheet1!$C$8:$D$63,2,0)</f>
        <v>22</v>
      </c>
      <c r="E40" s="101" t="str">
        <f>VLOOKUP(C40,'[2]CAPNHATTHONGTIN2019 (in) (2)'!$C$21:$E$5292,3,0)</f>
        <v>HS4878723374416</v>
      </c>
      <c r="F40" s="102"/>
      <c r="G40" s="103" t="s">
        <v>481</v>
      </c>
      <c r="H40" s="103" t="s">
        <v>482</v>
      </c>
      <c r="I40" s="103" t="s">
        <v>105</v>
      </c>
      <c r="J40" s="104" t="s">
        <v>483</v>
      </c>
      <c r="K40" s="105" t="str">
        <f>VLOOKUP(C40,'[2]ĐKKCBBĐ K2019(UPDATE)'!$D$6:$G$6842,2,0)</f>
        <v>HS4878723374416</v>
      </c>
      <c r="L40" s="106" t="str">
        <f>VLOOKUP(C40,'[2]ĐKKCBBĐ K2019(UPDATE)'!$D$6:$G$6842,3,0)</f>
        <v>025</v>
      </c>
      <c r="M40" s="103" t="s">
        <v>196</v>
      </c>
      <c r="N40" s="103"/>
      <c r="O40" s="103" t="s">
        <v>484</v>
      </c>
      <c r="P40" s="103"/>
      <c r="Q40" s="103"/>
      <c r="R40" s="103" t="s">
        <v>485</v>
      </c>
      <c r="S40" s="103" t="s">
        <v>486</v>
      </c>
      <c r="T40" s="103" t="s">
        <v>113</v>
      </c>
      <c r="U40" s="103" t="s">
        <v>114</v>
      </c>
      <c r="V40" s="103" t="s">
        <v>487</v>
      </c>
      <c r="W40" s="103" t="s">
        <v>487</v>
      </c>
      <c r="X40" s="108" t="str">
        <f>PROPER(V40)</f>
        <v>Tổ 12, Ấp Mỹ Đông Nhất, Xã Mỹ Thọ, Huyện Cao Lãnh, Tỉnh Đồng Tháp</v>
      </c>
      <c r="Y40" s="108" t="str">
        <f>Z40&amp;","&amp;AA40&amp;","&amp;AB40&amp;","&amp;AC40</f>
        <v>Tổ 12 ấp Mỹ Đông Nhất, xã Mỹ Thọ, huyện Cao Lãnh, tỉnh Đồng Tháp</v>
      </c>
      <c r="Z40" s="103" t="s">
        <v>488</v>
      </c>
      <c r="AA40" s="103" t="s">
        <v>489</v>
      </c>
      <c r="AB40" s="103" t="s">
        <v>490</v>
      </c>
      <c r="AC40" s="107" t="s">
        <v>491</v>
      </c>
      <c r="AD40" s="108" t="s">
        <v>492</v>
      </c>
      <c r="AE40" s="109"/>
      <c r="AF40" s="103"/>
      <c r="AG40" s="109"/>
      <c r="AH40" s="110">
        <v>87</v>
      </c>
      <c r="AI40" s="135" t="s">
        <v>493</v>
      </c>
      <c r="AJ40" s="154">
        <v>873</v>
      </c>
      <c r="AK40" s="111" t="s">
        <v>494</v>
      </c>
      <c r="AL40" s="114">
        <v>30100</v>
      </c>
      <c r="AM40" s="113" t="s">
        <v>495</v>
      </c>
      <c r="AN40" s="103"/>
      <c r="AO40" s="103" t="s">
        <v>285</v>
      </c>
      <c r="AP40" s="103"/>
      <c r="AQ40" s="103"/>
      <c r="AR40" s="103" t="s">
        <v>486</v>
      </c>
      <c r="AS40" s="103" t="s">
        <v>494</v>
      </c>
      <c r="AT40" s="103" t="s">
        <v>496</v>
      </c>
      <c r="AU40" s="103" t="s">
        <v>128</v>
      </c>
      <c r="AV40" s="103" t="s">
        <v>129</v>
      </c>
      <c r="AW40" s="103" t="s">
        <v>485</v>
      </c>
      <c r="AX40" s="109" t="s">
        <v>208</v>
      </c>
      <c r="AY40" s="103" t="s">
        <v>131</v>
      </c>
      <c r="AZ40" s="103" t="s">
        <v>131</v>
      </c>
      <c r="BA40" s="103" t="s">
        <v>132</v>
      </c>
      <c r="BB40" s="103" t="s">
        <v>133</v>
      </c>
      <c r="BC40" s="103" t="s">
        <v>288</v>
      </c>
      <c r="BD40" s="103" t="s">
        <v>289</v>
      </c>
      <c r="BE40" s="103" t="s">
        <v>289</v>
      </c>
      <c r="BF40" s="103" t="s">
        <v>136</v>
      </c>
      <c r="BG40" s="103" t="s">
        <v>480</v>
      </c>
      <c r="BH40" s="115" t="str">
        <f>VLOOKUP(BG40,'[3]ĐKKCBBĐ K2019(UPDATE)'!$B$6:$D$6841,3,0)</f>
        <v>HS4878723374416</v>
      </c>
      <c r="BI40" s="116" t="str">
        <f>VLOOKUP(BG40,'[3]ĐKKCBBĐ K2019(UPDATE)'!$B$6:$F$6841,4,0)</f>
        <v>025</v>
      </c>
      <c r="BJ40" s="117"/>
      <c r="BK40" s="117"/>
      <c r="BL40" s="117"/>
      <c r="BM40" s="115" t="str">
        <f>VLOOKUP(BG40,'[3]ĐKKCBBĐ K2019(UPDATE)'!$B$6:$F$6841,5,0)</f>
        <v xml:space="preserve">BỆNH VIỆN THỐNG  NHẤT </v>
      </c>
      <c r="BN40" s="117"/>
      <c r="BO40" s="117"/>
      <c r="BP40" s="117"/>
      <c r="BQ40" s="117"/>
      <c r="BR40" s="117"/>
      <c r="BS40" s="118" t="e">
        <f>VLOOKUP(C40,#REF!,2,0)</f>
        <v>#REF!</v>
      </c>
      <c r="BT40" s="118" t="e">
        <f>VLOOKUP(C40,'[4]bhyt làm t10 (lananh)'!$B$12:$B$209,2,0)</f>
        <v>#N/A</v>
      </c>
      <c r="BU40" s="118" t="e">
        <f>VLOOKUP(C40,'[4]DS tăng thẻ tháng 9 (COUYEN (2'!$B$12:$C$70,2,0)</f>
        <v>#N/A</v>
      </c>
      <c r="BV40" s="118" t="e">
        <f>VLOOKUP(C40,'[4]DS mua 1-8-2019'!$B$12:$C$22,2,0)</f>
        <v>#N/A</v>
      </c>
      <c r="BW40" s="118" t="e">
        <f>VLOOKUP(C40,'[4]DS mua 1-7-2019'!$B$12:$C$20,2,0)</f>
        <v>#N/A</v>
      </c>
      <c r="BX40" s="118" t="e">
        <f>VLOOKUP(C40,'[4]DS tăng giảm'!$B$12:$C$17,2,0)</f>
        <v>#N/A</v>
      </c>
      <c r="BY40" s="118">
        <v>2</v>
      </c>
      <c r="BZ40" s="121"/>
      <c r="CA40" s="120" t="e">
        <f>VLOOKUP(C40,'[4]DS tăng thẻ tháng 6 (COUYEN)'!$B$12:$C$70,2,0)</f>
        <v>#N/A</v>
      </c>
      <c r="CB40" s="119"/>
      <c r="CC40" s="122">
        <v>4971</v>
      </c>
      <c r="CD40" s="120">
        <v>4093</v>
      </c>
      <c r="CE40" s="119"/>
      <c r="CF40" s="54"/>
      <c r="CG40" s="164"/>
      <c r="CH40" s="164"/>
    </row>
    <row r="41" spans="1:86" s="126" customFormat="1" ht="20.100000000000001" customHeight="1">
      <c r="A41" s="97">
        <v>3583</v>
      </c>
      <c r="B41" s="98">
        <f>IF(G41=" ", " ", SUBTOTAL(3,$G$19:G41))</f>
        <v>23</v>
      </c>
      <c r="C41" s="99" t="s">
        <v>497</v>
      </c>
      <c r="D41" s="100">
        <f>VLOOKUP(C41,[1]Sheet1!$C$8:$D$63,2,0)</f>
        <v>23</v>
      </c>
      <c r="E41" s="101" t="str">
        <f>VLOOKUP(C41,'[2]CAPNHATTHONGTIN2019 (in) (2)'!$C$21:$E$5292,3,0)</f>
        <v>HS4686822307626</v>
      </c>
      <c r="F41" s="102"/>
      <c r="G41" s="103" t="s">
        <v>498</v>
      </c>
      <c r="H41" s="103" t="s">
        <v>499</v>
      </c>
      <c r="I41" s="103" t="s">
        <v>105</v>
      </c>
      <c r="J41" s="104" t="s">
        <v>500</v>
      </c>
      <c r="K41" s="105" t="str">
        <f>VLOOKUP(C41,'[2]ĐKKCBBĐ K2019(UPDATE)'!$D$6:$G$6842,2,0)</f>
        <v>HS4686822307626</v>
      </c>
      <c r="L41" s="106" t="str">
        <f>VLOOKUP(C41,'[2]ĐKKCBBĐ K2019(UPDATE)'!$D$6:$G$6842,3,0)</f>
        <v>025</v>
      </c>
      <c r="M41" s="103"/>
      <c r="N41" s="103"/>
      <c r="O41" s="103"/>
      <c r="P41" s="103"/>
      <c r="Q41" s="103"/>
      <c r="R41" s="103" t="s">
        <v>501</v>
      </c>
      <c r="S41" s="103" t="s">
        <v>502</v>
      </c>
      <c r="T41" s="103" t="s">
        <v>113</v>
      </c>
      <c r="U41" s="103"/>
      <c r="V41" s="103" t="s">
        <v>503</v>
      </c>
      <c r="W41" s="103"/>
      <c r="X41" s="108" t="str">
        <f>PROPER(V41)</f>
        <v>04 Thôn 5, Xã Hòa Ninh, Huyện Di Linh, Tỉnh Lâm Đồng</v>
      </c>
      <c r="Y41" s="108" t="str">
        <f>Z41&amp;","&amp;AA41&amp;","&amp;AB41&amp;","&amp;AC41</f>
        <v>04 Thôn 5, Xã Hòa Ninh, Huyện Di Linh, Tỉnh Lâm Đồng</v>
      </c>
      <c r="Z41" s="103" t="s">
        <v>504</v>
      </c>
      <c r="AA41" s="103" t="s">
        <v>505</v>
      </c>
      <c r="AB41" s="103" t="s">
        <v>506</v>
      </c>
      <c r="AC41" s="103" t="s">
        <v>507</v>
      </c>
      <c r="AD41" s="108" t="s">
        <v>508</v>
      </c>
      <c r="AE41" s="109"/>
      <c r="AF41" s="103"/>
      <c r="AG41" s="109"/>
      <c r="AH41" s="127">
        <v>68</v>
      </c>
      <c r="AI41" s="128" t="s">
        <v>509</v>
      </c>
      <c r="AJ41" s="98" t="s">
        <v>510</v>
      </c>
      <c r="AK41" s="172" t="s">
        <v>506</v>
      </c>
      <c r="AL41" s="114">
        <v>25036</v>
      </c>
      <c r="AM41" s="139" t="s">
        <v>511</v>
      </c>
      <c r="AN41" s="103"/>
      <c r="AO41" s="103" t="s">
        <v>161</v>
      </c>
      <c r="AP41" s="103"/>
      <c r="AQ41" s="103"/>
      <c r="AR41" s="103" t="s">
        <v>502</v>
      </c>
      <c r="AS41" s="103" t="s">
        <v>512</v>
      </c>
      <c r="AT41" s="103" t="s">
        <v>513</v>
      </c>
      <c r="AU41" s="103" t="s">
        <v>128</v>
      </c>
      <c r="AV41" s="103" t="s">
        <v>129</v>
      </c>
      <c r="AW41" s="103" t="s">
        <v>501</v>
      </c>
      <c r="AX41" s="109" t="s">
        <v>514</v>
      </c>
      <c r="AY41" s="103" t="s">
        <v>131</v>
      </c>
      <c r="AZ41" s="103" t="s">
        <v>131</v>
      </c>
      <c r="BA41" s="103" t="s">
        <v>132</v>
      </c>
      <c r="BB41" s="103" t="s">
        <v>133</v>
      </c>
      <c r="BC41" s="103" t="s">
        <v>134</v>
      </c>
      <c r="BD41" s="103" t="s">
        <v>135</v>
      </c>
      <c r="BE41" s="103" t="s">
        <v>135</v>
      </c>
      <c r="BF41" s="103" t="s">
        <v>136</v>
      </c>
      <c r="BG41" s="103" t="s">
        <v>515</v>
      </c>
      <c r="BH41" s="115" t="e">
        <f>VLOOKUP(BG41,'[3]ĐKKCBBĐ K2019(UPDATE)'!$B$6:$D$6841,3,0)</f>
        <v>#REF!</v>
      </c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8" t="e">
        <f>VLOOKUP(C41,#REF!,2,0)</f>
        <v>#REF!</v>
      </c>
      <c r="BT41" s="118" t="e">
        <f>VLOOKUP(C41,'[4]bhyt làm t10 (lananh)'!$B$12:$B$209,2,0)</f>
        <v>#N/A</v>
      </c>
      <c r="BU41" s="118" t="e">
        <f>VLOOKUP(C41,'[4]DS tăng thẻ tháng 9 (COUYEN (2'!$B$12:$C$70,2,0)</f>
        <v>#N/A</v>
      </c>
      <c r="BV41" s="118" t="e">
        <f>VLOOKUP(C41,'[4]DS mua 1-8-2019'!$B$12:$C$22,2,0)</f>
        <v>#N/A</v>
      </c>
      <c r="BW41" s="118" t="e">
        <f>VLOOKUP(C41,'[4]DS mua 1-7-2019'!$B$12:$C$20,2,0)</f>
        <v>#N/A</v>
      </c>
      <c r="BX41" s="118" t="e">
        <f>VLOOKUP(C41,'[4]DS tăng giảm'!$B$12:$C$17,2,0)</f>
        <v>#N/A</v>
      </c>
      <c r="BY41" s="118">
        <v>2</v>
      </c>
      <c r="BZ41" s="173"/>
      <c r="CA41" s="120" t="e">
        <f>VLOOKUP(C41,'[4]DS tăng thẻ tháng 6 (COUYEN)'!$B$12:$C$70,2,0)</f>
        <v>#N/A</v>
      </c>
      <c r="CB41" s="155"/>
      <c r="CC41" s="125">
        <v>1066</v>
      </c>
      <c r="CD41" s="120">
        <v>884</v>
      </c>
      <c r="CE41" s="155"/>
      <c r="CF41" s="163"/>
      <c r="CG41" s="54"/>
      <c r="CH41" s="54"/>
    </row>
    <row r="42" spans="1:86" s="126" customFormat="1" ht="20.100000000000001" customHeight="1">
      <c r="A42" s="97">
        <v>3050</v>
      </c>
      <c r="B42" s="98">
        <f>IF(G42=" ", " ", SUBTOTAL(3,$G$19:G42))</f>
        <v>24</v>
      </c>
      <c r="C42" s="99" t="s">
        <v>516</v>
      </c>
      <c r="D42" s="100">
        <f>VLOOKUP(C42,[1]Sheet1!$C$8:$D$63,2,0)</f>
        <v>24</v>
      </c>
      <c r="E42" s="101" t="str">
        <f>VLOOKUP(C42,'[2]CAPNHATTHONGTIN2019 (in) (2)'!$C$21:$E$5292,3,0)</f>
        <v>HS4797936709542</v>
      </c>
      <c r="F42" s="102" t="s">
        <v>517</v>
      </c>
      <c r="G42" s="103" t="s">
        <v>518</v>
      </c>
      <c r="H42" s="103" t="s">
        <v>519</v>
      </c>
      <c r="I42" s="103" t="s">
        <v>105</v>
      </c>
      <c r="J42" s="104" t="s">
        <v>520</v>
      </c>
      <c r="K42" s="105" t="str">
        <f>VLOOKUP(C42,'[2]ĐKKCBBĐ K2019(UPDATE)'!$D$6:$G$6842,2,0)</f>
        <v>HS4797936709542</v>
      </c>
      <c r="L42" s="106" t="str">
        <f>VLOOKUP(C42,'[2]ĐKKCBBĐ K2019(UPDATE)'!$D$6:$G$6842,3,0)</f>
        <v>025</v>
      </c>
      <c r="M42" s="103" t="s">
        <v>521</v>
      </c>
      <c r="N42" s="103" t="s">
        <v>522</v>
      </c>
      <c r="O42" s="103" t="s">
        <v>523</v>
      </c>
      <c r="P42" s="103" t="s">
        <v>524</v>
      </c>
      <c r="Q42" s="103" t="s">
        <v>525</v>
      </c>
      <c r="R42" s="103" t="s">
        <v>526</v>
      </c>
      <c r="S42" s="103" t="s">
        <v>527</v>
      </c>
      <c r="T42" s="103" t="s">
        <v>113</v>
      </c>
      <c r="U42" s="103" t="s">
        <v>114</v>
      </c>
      <c r="V42" s="103" t="s">
        <v>528</v>
      </c>
      <c r="W42" s="103" t="s">
        <v>528</v>
      </c>
      <c r="X42" s="108" t="str">
        <f>PROPER(V42)</f>
        <v>F2/30B Ấp 6B, Xã Vĩnh Lộc A, Huyện Bình Chánh, Tp.Hcm</v>
      </c>
      <c r="Y42" s="108" t="str">
        <f>Z42&amp;","&amp;AA42&amp;","&amp;AB42&amp;","&amp;AC42</f>
        <v>F2/30B ấp 6B, xã Vĩnh Lộc A, huyện Bình Chánh, Thành phố Hồ Chí Minh</v>
      </c>
      <c r="Z42" s="103" t="s">
        <v>529</v>
      </c>
      <c r="AA42" s="103" t="s">
        <v>530</v>
      </c>
      <c r="AB42" s="103" t="s">
        <v>531</v>
      </c>
      <c r="AC42" s="152" t="s">
        <v>247</v>
      </c>
      <c r="AD42" s="108" t="s">
        <v>532</v>
      </c>
      <c r="AE42" s="109"/>
      <c r="AF42" s="103"/>
      <c r="AG42" s="109"/>
      <c r="AH42" s="127">
        <v>79</v>
      </c>
      <c r="AI42" s="158" t="s">
        <v>227</v>
      </c>
      <c r="AJ42" s="153">
        <v>785</v>
      </c>
      <c r="AK42" s="140" t="s">
        <v>228</v>
      </c>
      <c r="AL42" s="174">
        <v>27601</v>
      </c>
      <c r="AM42" s="140" t="s">
        <v>533</v>
      </c>
      <c r="AN42" s="103"/>
      <c r="AO42" s="103" t="s">
        <v>251</v>
      </c>
      <c r="AP42" s="103"/>
      <c r="AQ42" s="103"/>
      <c r="AR42" s="103" t="s">
        <v>230</v>
      </c>
      <c r="AS42" s="103" t="s">
        <v>228</v>
      </c>
      <c r="AT42" s="103" t="s">
        <v>534</v>
      </c>
      <c r="AU42" s="103" t="s">
        <v>128</v>
      </c>
      <c r="AV42" s="103" t="s">
        <v>129</v>
      </c>
      <c r="AW42" s="103" t="s">
        <v>526</v>
      </c>
      <c r="AX42" s="109" t="s">
        <v>535</v>
      </c>
      <c r="AY42" s="103" t="s">
        <v>131</v>
      </c>
      <c r="AZ42" s="103" t="s">
        <v>131</v>
      </c>
      <c r="BA42" s="103" t="s">
        <v>132</v>
      </c>
      <c r="BB42" s="103" t="s">
        <v>133</v>
      </c>
      <c r="BC42" s="103" t="s">
        <v>253</v>
      </c>
      <c r="BD42" s="103" t="s">
        <v>536</v>
      </c>
      <c r="BE42" s="103" t="s">
        <v>536</v>
      </c>
      <c r="BF42" s="103" t="s">
        <v>136</v>
      </c>
      <c r="BG42" s="103" t="s">
        <v>516</v>
      </c>
      <c r="BH42" s="115" t="str">
        <f>VLOOKUP(BG42,'[3]ĐKKCBBĐ K2019(UPDATE)'!$B$6:$D$6841,3,0)</f>
        <v>HS4797936709542</v>
      </c>
      <c r="BI42" s="116" t="str">
        <f>VLOOKUP(BG42,'[3]ĐKKCBBĐ K2019(UPDATE)'!$B$6:$F$6841,4,0)</f>
        <v>025</v>
      </c>
      <c r="BJ42" s="117"/>
      <c r="BK42" s="117"/>
      <c r="BL42" s="117"/>
      <c r="BM42" s="115" t="str">
        <f>VLOOKUP(BG42,'[3]ĐKKCBBĐ K2019(UPDATE)'!$B$6:$F$6841,5,0)</f>
        <v xml:space="preserve">BỆNH VIỆN THỐNG  NHẤT </v>
      </c>
      <c r="BN42" s="117"/>
      <c r="BO42" s="117"/>
      <c r="BP42" s="117"/>
      <c r="BQ42" s="117"/>
      <c r="BR42" s="117"/>
      <c r="BS42" s="118" t="e">
        <f>VLOOKUP(C42,#REF!,2,0)</f>
        <v>#REF!</v>
      </c>
      <c r="BT42" s="118" t="e">
        <f>VLOOKUP(C42,'[4]bhyt làm t10 (lananh)'!$B$12:$B$209,2,0)</f>
        <v>#N/A</v>
      </c>
      <c r="BU42" s="118" t="e">
        <f>VLOOKUP(C42,'[4]DS tăng thẻ tháng 9 (COUYEN (2'!$B$12:$C$70,2,0)</f>
        <v>#N/A</v>
      </c>
      <c r="BV42" s="118" t="e">
        <f>VLOOKUP(C42,'[4]DS mua 1-8-2019'!$B$12:$C$22,2,0)</f>
        <v>#N/A</v>
      </c>
      <c r="BW42" s="118" t="e">
        <f>VLOOKUP(C42,'[4]DS mua 1-7-2019'!$B$12:$C$20,2,0)</f>
        <v>#N/A</v>
      </c>
      <c r="BX42" s="118" t="e">
        <f>VLOOKUP(C42,'[4]DS tăng giảm'!$B$12:$C$17,2,0)</f>
        <v>#N/A</v>
      </c>
      <c r="BY42" s="118">
        <v>2</v>
      </c>
      <c r="BZ42" s="120"/>
      <c r="CA42" s="120" t="e">
        <f>VLOOKUP(C42,'[4]DS tăng thẻ tháng 6 (COUYEN)'!$B$12:$C$70,2,0)</f>
        <v>#N/A</v>
      </c>
      <c r="CB42" s="119"/>
      <c r="CC42" s="125">
        <v>4174</v>
      </c>
      <c r="CD42" s="120">
        <v>3385</v>
      </c>
      <c r="CE42" s="119"/>
      <c r="CF42" s="54"/>
      <c r="CG42" s="54"/>
      <c r="CH42" s="123"/>
    </row>
    <row r="43" spans="1:86" s="126" customFormat="1" ht="20.100000000000001" customHeight="1">
      <c r="A43" s="97">
        <v>3437</v>
      </c>
      <c r="B43" s="98">
        <f>IF(G43=" ", " ", SUBTOTAL(3,$G$19:G43))</f>
        <v>25</v>
      </c>
      <c r="C43" s="99" t="s">
        <v>537</v>
      </c>
      <c r="D43" s="100">
        <f>VLOOKUP(C43,[1]Sheet1!$C$8:$D$63,2,0)</f>
        <v>25</v>
      </c>
      <c r="E43" s="101">
        <f>VLOOKUP(C43,'[2]CAPNHATTHONGTIN2019 (in) (2)'!$C$21:$E$5292,3,0)</f>
        <v>6822375492</v>
      </c>
      <c r="F43" s="175" t="s">
        <v>538</v>
      </c>
      <c r="G43" s="103" t="s">
        <v>539</v>
      </c>
      <c r="H43" s="103" t="s">
        <v>258</v>
      </c>
      <c r="I43" s="103" t="s">
        <v>105</v>
      </c>
      <c r="J43" s="104" t="s">
        <v>540</v>
      </c>
      <c r="K43" s="105">
        <f>VLOOKUP(C43,'[2]ĐKKCBBĐ K2019(UPDATE)'!$D$6:$G$6842,2,0)</f>
        <v>6822375492</v>
      </c>
      <c r="L43" s="106" t="str">
        <f>VLOOKUP(C43,'[2]ĐKKCBBĐ K2019(UPDATE)'!$D$6:$G$6842,3,0)</f>
        <v>025</v>
      </c>
      <c r="M43" s="103"/>
      <c r="N43" s="103"/>
      <c r="O43" s="103"/>
      <c r="P43" s="103"/>
      <c r="Q43" s="103"/>
      <c r="R43" s="103" t="s">
        <v>541</v>
      </c>
      <c r="S43" s="103"/>
      <c r="T43" s="103" t="s">
        <v>113</v>
      </c>
      <c r="U43" s="103"/>
      <c r="V43" s="103" t="s">
        <v>542</v>
      </c>
      <c r="W43" s="103"/>
      <c r="X43" s="108" t="str">
        <f>PROPER(V43)</f>
        <v>Thôn 4, Xã Lộc Quảng, Huyện Bảo Lâm, Tỉnh Lâm Đồng</v>
      </c>
      <c r="Y43" s="108" t="str">
        <f>Z43&amp;","&amp;AA43&amp;","&amp;AB43&amp;","&amp;AC43</f>
        <v>Thôn 4, Xã Lộc Quảng, Huyện Bảo Lâm, Tỉnh Lâm Đồng</v>
      </c>
      <c r="Z43" s="103" t="s">
        <v>543</v>
      </c>
      <c r="AA43" s="103" t="s">
        <v>544</v>
      </c>
      <c r="AB43" s="103" t="s">
        <v>545</v>
      </c>
      <c r="AC43" s="107" t="s">
        <v>507</v>
      </c>
      <c r="AD43" s="108" t="s">
        <v>546</v>
      </c>
      <c r="AE43" s="109"/>
      <c r="AF43" s="103"/>
      <c r="AG43" s="109"/>
      <c r="AH43" s="110">
        <v>68</v>
      </c>
      <c r="AI43" s="111" t="s">
        <v>509</v>
      </c>
      <c r="AJ43" s="176">
        <v>680</v>
      </c>
      <c r="AK43" s="177" t="s">
        <v>547</v>
      </c>
      <c r="AL43" s="114">
        <v>25075</v>
      </c>
      <c r="AM43" s="178" t="s">
        <v>548</v>
      </c>
      <c r="AN43" s="103"/>
      <c r="AO43" s="103" t="s">
        <v>161</v>
      </c>
      <c r="AP43" s="103"/>
      <c r="AQ43" s="103"/>
      <c r="AR43" s="103" t="s">
        <v>502</v>
      </c>
      <c r="AS43" s="103" t="s">
        <v>547</v>
      </c>
      <c r="AT43" s="103" t="s">
        <v>549</v>
      </c>
      <c r="AU43" s="103" t="s">
        <v>128</v>
      </c>
      <c r="AV43" s="103" t="s">
        <v>129</v>
      </c>
      <c r="AW43" s="103" t="s">
        <v>541</v>
      </c>
      <c r="AX43" s="109" t="s">
        <v>550</v>
      </c>
      <c r="AY43" s="103" t="s">
        <v>131</v>
      </c>
      <c r="AZ43" s="103" t="s">
        <v>131</v>
      </c>
      <c r="BA43" s="103" t="s">
        <v>132</v>
      </c>
      <c r="BB43" s="103" t="s">
        <v>133</v>
      </c>
      <c r="BC43" s="103" t="s">
        <v>134</v>
      </c>
      <c r="BD43" s="103" t="s">
        <v>135</v>
      </c>
      <c r="BE43" s="103" t="s">
        <v>135</v>
      </c>
      <c r="BF43" s="103" t="s">
        <v>136</v>
      </c>
      <c r="BG43" s="103" t="s">
        <v>551</v>
      </c>
      <c r="BH43" s="115" t="e">
        <f>VLOOKUP(BG43,'[3]ĐKKCBBĐ K2019(UPDATE)'!$B$6:$D$6841,3,0)</f>
        <v>#REF!</v>
      </c>
      <c r="BI43" s="117"/>
      <c r="BJ43" s="117"/>
      <c r="BK43" s="117"/>
      <c r="BL43" s="117"/>
      <c r="BM43" s="117"/>
      <c r="BN43" s="117"/>
      <c r="BO43" s="117"/>
      <c r="BP43" s="117"/>
      <c r="BQ43" s="117"/>
      <c r="BR43" s="117"/>
      <c r="BS43" s="118" t="e">
        <f>VLOOKUP(C43,#REF!,2,0)</f>
        <v>#REF!</v>
      </c>
      <c r="BT43" s="118" t="e">
        <f>VLOOKUP(C43,'[4]bhyt làm t10 (lananh)'!$B$12:$B$209,2,0)</f>
        <v>#N/A</v>
      </c>
      <c r="BU43" s="118" t="e">
        <f>VLOOKUP(C43,'[4]DS tăng thẻ tháng 9 (COUYEN (2'!$B$12:$C$70,2,0)</f>
        <v>#N/A</v>
      </c>
      <c r="BV43" s="118" t="e">
        <f>VLOOKUP(C43,'[4]DS mua 1-8-2019'!$B$12:$C$22,2,0)</f>
        <v>#N/A</v>
      </c>
      <c r="BW43" s="118" t="e">
        <f>VLOOKUP(C43,'[4]DS mua 1-7-2019'!$B$12:$C$20,2,0)</f>
        <v>#N/A</v>
      </c>
      <c r="BX43" s="118" t="e">
        <f>VLOOKUP(C43,'[4]DS tăng giảm'!$B$12:$C$17,2,0)</f>
        <v>#N/A</v>
      </c>
      <c r="BY43" s="118">
        <v>2</v>
      </c>
      <c r="BZ43" s="173"/>
      <c r="CA43" s="120" t="e">
        <f>VLOOKUP(C43,'[4]DS tăng thẻ tháng 6 (COUYEN)'!$B$12:$C$70,2,0)</f>
        <v>#N/A</v>
      </c>
      <c r="CB43" s="155"/>
      <c r="CC43" s="125">
        <v>1026</v>
      </c>
      <c r="CD43" s="120">
        <v>853</v>
      </c>
      <c r="CE43" s="156"/>
      <c r="CG43" s="55"/>
      <c r="CH43" s="54"/>
    </row>
    <row r="44" spans="1:86" s="126" customFormat="1" ht="20.100000000000001" customHeight="1">
      <c r="A44" s="97">
        <v>5242</v>
      </c>
      <c r="B44" s="98">
        <f>IF(G44=" ", " ", SUBTOTAL(3,$G$19:G44))</f>
        <v>26</v>
      </c>
      <c r="C44" s="129" t="s">
        <v>552</v>
      </c>
      <c r="D44" s="100">
        <f>VLOOKUP(C44,[1]Sheet1!$C$8:$D$63,2,0)</f>
        <v>26</v>
      </c>
      <c r="E44" s="101" t="str">
        <f>VLOOKUP(C44,'[2]CAPNHATTHONGTIN2019 (in) (2)'!$C$21:$E$5292,3,0)</f>
        <v>CN3828222244096</v>
      </c>
      <c r="F44" s="102">
        <v>8021788341</v>
      </c>
      <c r="G44" s="129" t="s">
        <v>553</v>
      </c>
      <c r="H44" s="129" t="s">
        <v>554</v>
      </c>
      <c r="I44" s="129" t="s">
        <v>105</v>
      </c>
      <c r="J44" s="130" t="s">
        <v>555</v>
      </c>
      <c r="K44" s="105" t="str">
        <f>VLOOKUP(C44,'[2]ĐKKCBBĐ K2019(UPDATE)'!$D$6:$G$6842,2,0)</f>
        <v>CN3828222244096</v>
      </c>
      <c r="L44" s="106" t="str">
        <f>VLOOKUP(C44,'[2]ĐKKCBBĐ K2019(UPDATE)'!$D$6:$G$6842,3,0)</f>
        <v>052</v>
      </c>
      <c r="M44" s="129"/>
      <c r="N44" s="129"/>
      <c r="O44" s="133"/>
      <c r="P44" s="129"/>
      <c r="Q44" s="129"/>
      <c r="R44" s="129" t="s">
        <v>179</v>
      </c>
      <c r="S44" s="129" t="s">
        <v>364</v>
      </c>
      <c r="T44" s="129" t="s">
        <v>113</v>
      </c>
      <c r="U44" s="132"/>
      <c r="V44" s="129" t="s">
        <v>556</v>
      </c>
      <c r="W44" s="129"/>
      <c r="X44" s="129" t="s">
        <v>557</v>
      </c>
      <c r="Y44" s="133"/>
      <c r="Z44" s="129" t="s">
        <v>558</v>
      </c>
      <c r="AA44" s="129" t="s">
        <v>559</v>
      </c>
      <c r="AB44" s="129" t="s">
        <v>369</v>
      </c>
      <c r="AC44" s="134" t="s">
        <v>370</v>
      </c>
      <c r="AD44" s="108" t="s">
        <v>560</v>
      </c>
      <c r="AE44" s="129" t="s">
        <v>561</v>
      </c>
      <c r="AF44" s="129" t="s">
        <v>562</v>
      </c>
      <c r="AG44" s="129" t="s">
        <v>340</v>
      </c>
      <c r="AH44" s="134">
        <v>82</v>
      </c>
      <c r="AI44" s="135" t="s">
        <v>374</v>
      </c>
      <c r="AJ44" s="136"/>
      <c r="AK44" s="134"/>
      <c r="AL44" s="134" t="s">
        <v>556</v>
      </c>
      <c r="AM44" s="134"/>
      <c r="AN44" s="129"/>
      <c r="AO44" s="129"/>
      <c r="AP44" s="129"/>
      <c r="AQ44" s="133"/>
      <c r="AR44" s="133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33"/>
      <c r="BH44" s="134"/>
      <c r="BI44" s="134"/>
      <c r="BJ44" s="134"/>
      <c r="BK44" s="134"/>
      <c r="BL44" s="134"/>
      <c r="BM44" s="134"/>
      <c r="BN44" s="134"/>
      <c r="BO44" s="134"/>
      <c r="BP44" s="137"/>
      <c r="BQ44" s="137"/>
      <c r="BR44" s="137"/>
      <c r="BS44" s="137"/>
      <c r="BT44" s="137"/>
      <c r="BU44" s="137"/>
      <c r="BV44" s="137"/>
      <c r="BW44" s="137"/>
      <c r="BX44" s="137"/>
      <c r="BY44" s="118">
        <v>2</v>
      </c>
      <c r="BZ44" s="138"/>
      <c r="CA44" s="138"/>
      <c r="CB44" s="138"/>
      <c r="CC44" s="125">
        <v>4696</v>
      </c>
      <c r="CD44" s="138"/>
      <c r="CE44" s="138"/>
      <c r="CF44" s="55"/>
      <c r="CG44" s="55"/>
      <c r="CH44" s="54"/>
    </row>
    <row r="45" spans="1:86" s="126" customFormat="1" ht="20.100000000000001" customHeight="1">
      <c r="A45" s="97">
        <v>5243</v>
      </c>
      <c r="B45" s="98">
        <f>IF(G45=" ", " ", SUBTOTAL(3,$G$19:G45))</f>
        <v>27</v>
      </c>
      <c r="C45" s="129" t="s">
        <v>563</v>
      </c>
      <c r="D45" s="100">
        <f>VLOOKUP(C45,[1]Sheet1!$C$8:$D$63,2,0)</f>
        <v>27</v>
      </c>
      <c r="E45" s="101">
        <f>VLOOKUP(C45,'[2]CAPNHATTHONGTIN2019 (in) (2)'!$C$21:$E$5292,3,0)</f>
        <v>7930911491</v>
      </c>
      <c r="F45" s="102"/>
      <c r="G45" s="129" t="s">
        <v>564</v>
      </c>
      <c r="H45" s="129" t="s">
        <v>499</v>
      </c>
      <c r="I45" s="129" t="s">
        <v>105</v>
      </c>
      <c r="J45" s="130" t="s">
        <v>565</v>
      </c>
      <c r="K45" s="105">
        <f>VLOOKUP(C45,'[2]ĐKKCBBĐ K2019(UPDATE)'!$D$6:$G$6842,2,0)</f>
        <v>7930911491</v>
      </c>
      <c r="L45" s="106">
        <f>VLOOKUP(C45,'[2]ĐKKCBBĐ K2019(UPDATE)'!$D$6:$G$6842,3,0)</f>
        <v>0</v>
      </c>
      <c r="M45" s="129"/>
      <c r="N45" s="129"/>
      <c r="O45" s="133"/>
      <c r="P45" s="129"/>
      <c r="Q45" s="129"/>
      <c r="R45" s="129" t="s">
        <v>566</v>
      </c>
      <c r="S45" s="129" t="s">
        <v>567</v>
      </c>
      <c r="T45" s="129" t="s">
        <v>113</v>
      </c>
      <c r="U45" s="132"/>
      <c r="V45" s="129" t="s">
        <v>568</v>
      </c>
      <c r="W45" s="129"/>
      <c r="X45" s="129" t="s">
        <v>569</v>
      </c>
      <c r="Y45" s="133"/>
      <c r="Z45" s="129" t="s">
        <v>570</v>
      </c>
      <c r="AA45" s="129" t="s">
        <v>571</v>
      </c>
      <c r="AB45" s="129" t="s">
        <v>572</v>
      </c>
      <c r="AC45" s="134" t="s">
        <v>266</v>
      </c>
      <c r="AD45" s="108" t="s">
        <v>573</v>
      </c>
      <c r="AE45" s="129" t="s">
        <v>574</v>
      </c>
      <c r="AF45" s="129" t="s">
        <v>575</v>
      </c>
      <c r="AG45" s="129" t="s">
        <v>415</v>
      </c>
      <c r="AH45" s="110">
        <v>79</v>
      </c>
      <c r="AI45" s="135" t="s">
        <v>227</v>
      </c>
      <c r="AJ45" s="162">
        <v>766</v>
      </c>
      <c r="AK45" s="179" t="s">
        <v>576</v>
      </c>
      <c r="AL45" s="134"/>
      <c r="AM45" s="134"/>
      <c r="AN45" s="129"/>
      <c r="AO45" s="129"/>
      <c r="AP45" s="129"/>
      <c r="AQ45" s="133"/>
      <c r="AR45" s="133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33"/>
      <c r="BH45" s="134"/>
      <c r="BI45" s="134"/>
      <c r="BJ45" s="134"/>
      <c r="BK45" s="134"/>
      <c r="BL45" s="134"/>
      <c r="BM45" s="134"/>
      <c r="BN45" s="134"/>
      <c r="BO45" s="134"/>
      <c r="BP45" s="137"/>
      <c r="BQ45" s="137"/>
      <c r="BR45" s="137"/>
      <c r="BS45" s="137"/>
      <c r="BT45" s="137"/>
      <c r="BU45" s="137"/>
      <c r="BV45" s="137"/>
      <c r="BW45" s="137"/>
      <c r="BX45" s="137"/>
      <c r="BY45" s="118">
        <v>2</v>
      </c>
      <c r="BZ45" s="138"/>
      <c r="CA45" s="138"/>
      <c r="CB45" s="138"/>
      <c r="CC45" s="125">
        <v>2626</v>
      </c>
      <c r="CD45" s="138"/>
      <c r="CE45" s="138"/>
      <c r="CF45" s="55"/>
    </row>
    <row r="46" spans="1:86" s="55" customFormat="1" ht="20.100000000000001" customHeight="1">
      <c r="A46" s="180">
        <v>16</v>
      </c>
      <c r="B46" s="98">
        <f>IF(G46=" ", " ", SUBTOTAL(3,$G$19:G46))</f>
        <v>28</v>
      </c>
      <c r="C46" s="181" t="s">
        <v>577</v>
      </c>
      <c r="D46" s="100">
        <f>VLOOKUP(C46,[1]Sheet1!$C$8:$D$63,2,0)</f>
        <v>28</v>
      </c>
      <c r="E46" s="101" t="str">
        <f>VLOOKUP(C46,'[2]CAPNHATTHONGTIN2019 (in) (2)'!$C$21:$E$5292,3,0)</f>
        <v>GD4808023599812</v>
      </c>
      <c r="F46" s="102" t="s">
        <v>578</v>
      </c>
      <c r="G46" s="182" t="s">
        <v>579</v>
      </c>
      <c r="H46" s="182" t="s">
        <v>293</v>
      </c>
      <c r="I46" s="182" t="s">
        <v>105</v>
      </c>
      <c r="J46" s="183" t="s">
        <v>580</v>
      </c>
      <c r="K46" s="105" t="str">
        <f>VLOOKUP(C46,'[2]ĐKKCBBĐ K2019(UPDATE)'!$D$6:$G$6842,2,0)</f>
        <v>GD4808023599812</v>
      </c>
      <c r="L46" s="106" t="str">
        <f>VLOOKUP(C46,'[2]ĐKKCBBĐ K2019(UPDATE)'!$D$6:$G$6842,3,0)</f>
        <v>025</v>
      </c>
      <c r="M46" s="182" t="str">
        <f>MID(K46,3,1)</f>
        <v>4</v>
      </c>
      <c r="N46" s="182" t="str">
        <f>MID(K46,4,2)</f>
        <v>80</v>
      </c>
      <c r="O46" s="184">
        <v>0</v>
      </c>
      <c r="P46" s="160" t="s">
        <v>581</v>
      </c>
      <c r="Q46" s="182"/>
      <c r="R46" s="182" t="s">
        <v>582</v>
      </c>
      <c r="S46" s="182"/>
      <c r="T46" s="182"/>
      <c r="U46" s="182"/>
      <c r="V46" s="182" t="s">
        <v>583</v>
      </c>
      <c r="W46" s="182" t="s">
        <v>583</v>
      </c>
      <c r="X46" s="108" t="str">
        <f>PROPER(V46)</f>
        <v>52 Ấp Xóm Mới, Xã Tân Lân, Huyện Cần Đước, Tỉnh Long An</v>
      </c>
      <c r="Y46" s="108" t="str">
        <f>Z46&amp;","&amp;AA46&amp;","&amp;AB46&amp;","&amp;AC46</f>
        <v>52 Ấp Xóm Mới, Xã Tân Lân, Huyện Cần Đước, Tỉnh Long An</v>
      </c>
      <c r="Z46" s="182" t="s">
        <v>584</v>
      </c>
      <c r="AA46" s="182" t="s">
        <v>585</v>
      </c>
      <c r="AB46" s="182" t="s">
        <v>586</v>
      </c>
      <c r="AC46" s="182" t="s">
        <v>587</v>
      </c>
      <c r="AD46" s="108" t="s">
        <v>588</v>
      </c>
      <c r="AE46" s="185"/>
      <c r="AF46" s="182"/>
      <c r="AG46" s="185"/>
      <c r="AH46" s="148">
        <v>80</v>
      </c>
      <c r="AI46" s="182" t="s">
        <v>589</v>
      </c>
      <c r="AJ46" s="186">
        <v>806</v>
      </c>
      <c r="AK46" s="179" t="s">
        <v>590</v>
      </c>
      <c r="AL46" s="187">
        <v>28138</v>
      </c>
      <c r="AM46" s="188" t="s">
        <v>591</v>
      </c>
      <c r="AN46" s="182"/>
      <c r="AO46" s="182"/>
      <c r="AP46" s="182" t="s">
        <v>592</v>
      </c>
      <c r="AQ46" s="182"/>
      <c r="AR46" s="182" t="s">
        <v>593</v>
      </c>
      <c r="AS46" s="182" t="s">
        <v>590</v>
      </c>
      <c r="AT46" s="182" t="s">
        <v>594</v>
      </c>
      <c r="AU46" s="182" t="s">
        <v>128</v>
      </c>
      <c r="AV46" s="182" t="s">
        <v>129</v>
      </c>
      <c r="AW46" s="182" t="s">
        <v>582</v>
      </c>
      <c r="AX46" s="185" t="s">
        <v>595</v>
      </c>
      <c r="AY46" s="182" t="s">
        <v>131</v>
      </c>
      <c r="AZ46" s="182" t="s">
        <v>131</v>
      </c>
      <c r="BA46" s="182" t="s">
        <v>132</v>
      </c>
      <c r="BB46" s="182" t="s">
        <v>133</v>
      </c>
      <c r="BC46" s="182" t="s">
        <v>596</v>
      </c>
      <c r="BD46" s="182" t="s">
        <v>597</v>
      </c>
      <c r="BE46" s="182" t="s">
        <v>597</v>
      </c>
      <c r="BF46" s="182" t="str">
        <f>BG46&amp;";"&amp;AW46</f>
        <v>19000016;19C1-CNL1</v>
      </c>
      <c r="BG46" s="182" t="s">
        <v>577</v>
      </c>
      <c r="BH46" s="118" t="str">
        <f>VLOOKUP(BG46,'[3]ĐKKCBBĐ K2019(UPDATE)'!$B$6:$D$6841,3,0)</f>
        <v>GD4808023599812</v>
      </c>
      <c r="BI46" s="189" t="e">
        <f>VLOOKUP(BG46,'[3]ĐKKCBBĐ K2019(UPDATE)'!$B$6:$F$6841,4,0)</f>
        <v>#REF!</v>
      </c>
      <c r="BJ46" s="118"/>
      <c r="BK46" s="118"/>
      <c r="BL46" s="118" t="e">
        <f>VLOOKUP(BG46,'[3]ĐKKCBBĐ K2019(UPDATE)'!$B$6:$G$2005,6,0)</f>
        <v>#REF!</v>
      </c>
      <c r="BM46" s="118" t="e">
        <f>VLOOKUP(BG46,'[3]ĐKKCBBĐ K2019(UPDATE)'!$B$6:$F$6841,5,0)</f>
        <v>#N/A</v>
      </c>
      <c r="BN46" s="118" t="e">
        <f>VLOOKUP(BG46,'[3]ĐKKCBBĐ K2019(UPDATE)'!B34:G2033,6,0)</f>
        <v>#N/A</v>
      </c>
      <c r="BO46" s="118" t="s">
        <v>578</v>
      </c>
      <c r="BP46" s="118">
        <v>0</v>
      </c>
      <c r="BQ46" s="118" t="s">
        <v>598</v>
      </c>
      <c r="BR46" s="118">
        <v>0</v>
      </c>
      <c r="BS46" s="118" t="e">
        <f>VLOOKUP(C46,#REF!,2,0)</f>
        <v>#REF!</v>
      </c>
      <c r="BT46" s="118" t="e">
        <f>VLOOKUP(C46,'[4]bhyt làm t10 (lananh)'!$B$12:$B$209,2,0)</f>
        <v>#N/A</v>
      </c>
      <c r="BU46" s="118" t="e">
        <f>VLOOKUP(C46,'[4]DS tăng thẻ tháng 9 (COUYEN (2'!$B$12:$C$70,2,0)</f>
        <v>#N/A</v>
      </c>
      <c r="BV46" s="118" t="e">
        <f>VLOOKUP(C46,'[4]DS mua 1-8-2019'!$B$12:$C$22,2,0)</f>
        <v>#N/A</v>
      </c>
      <c r="BW46" s="118" t="e">
        <f>VLOOKUP(C46,'[4]DS mua 1-7-2019'!$B$12:$C$20,2,0)</f>
        <v>#N/A</v>
      </c>
      <c r="BX46" s="118" t="e">
        <f>VLOOKUP(C46,'[4]DS tăng giảm'!$B$12:$C$17,2,0)</f>
        <v>#N/A</v>
      </c>
      <c r="BY46" s="118">
        <v>2</v>
      </c>
      <c r="BZ46" s="119"/>
      <c r="CA46" s="120" t="e">
        <f>VLOOKUP(C46,'[4]DS tăng thẻ tháng 6 (COUYEN)'!$B$12:$C$70,2,0)</f>
        <v>#N/A</v>
      </c>
      <c r="CB46" s="119"/>
      <c r="CC46" s="122">
        <v>4433</v>
      </c>
      <c r="CD46" s="120">
        <v>3593</v>
      </c>
      <c r="CE46" s="119"/>
      <c r="CF46" s="54"/>
      <c r="CH46" s="157"/>
    </row>
    <row r="47" spans="1:86" s="55" customFormat="1" ht="20.100000000000001" customHeight="1">
      <c r="A47" s="97">
        <v>4999</v>
      </c>
      <c r="B47" s="98">
        <f>IF(G47=" ", " ", SUBTOTAL(3,$G$19:G47))</f>
        <v>29</v>
      </c>
      <c r="C47" s="190" t="s">
        <v>599</v>
      </c>
      <c r="D47" s="100">
        <f>VLOOKUP(C47,[1]Sheet1!$C$8:$D$63,2,0)</f>
        <v>29</v>
      </c>
      <c r="E47" s="101" t="str">
        <f>VLOOKUP(C47,'[2]CAPNHATTHONGTIN2019 (in) (2)'!$C$21:$E$5292,3,0)</f>
        <v>HS4870714602936</v>
      </c>
      <c r="F47" s="102"/>
      <c r="G47" s="191" t="s">
        <v>600</v>
      </c>
      <c r="H47" s="191" t="s">
        <v>601</v>
      </c>
      <c r="I47" s="191" t="s">
        <v>602</v>
      </c>
      <c r="J47" s="192" t="s">
        <v>603</v>
      </c>
      <c r="K47" s="105" t="str">
        <f>VLOOKUP(C47,'[2]ĐKKCBBĐ K2019(UPDATE)'!$D$6:$G$6842,2,0)</f>
        <v>HS4870714602936</v>
      </c>
      <c r="L47" s="106" t="str">
        <f>VLOOKUP(C47,'[2]ĐKKCBBĐ K2019(UPDATE)'!$D$6:$G$6842,3,0)</f>
        <v>025</v>
      </c>
      <c r="M47" s="191" t="s">
        <v>604</v>
      </c>
      <c r="N47" s="191" t="s">
        <v>605</v>
      </c>
      <c r="O47" s="191" t="s">
        <v>606</v>
      </c>
      <c r="P47" s="191" t="s">
        <v>269</v>
      </c>
      <c r="Q47" s="191" t="s">
        <v>607</v>
      </c>
      <c r="R47" s="191" t="s">
        <v>608</v>
      </c>
      <c r="S47" s="191" t="s">
        <v>486</v>
      </c>
      <c r="T47" s="191" t="s">
        <v>113</v>
      </c>
      <c r="U47" s="191" t="s">
        <v>114</v>
      </c>
      <c r="V47" s="191" t="s">
        <v>609</v>
      </c>
      <c r="W47" s="191" t="s">
        <v>609</v>
      </c>
      <c r="X47" s="191" t="str">
        <f>PROPER(V47)</f>
        <v>Tổ 26 Ấp Bình Mỹ A, Xã Bình Thạnh, Huyện Cao Lãnh, Tỉnh Đồng Tháp</v>
      </c>
      <c r="Y47" s="191"/>
      <c r="Z47" s="191" t="s">
        <v>610</v>
      </c>
      <c r="AA47" s="191" t="s">
        <v>611</v>
      </c>
      <c r="AB47" s="191" t="s">
        <v>612</v>
      </c>
      <c r="AC47" s="193" t="s">
        <v>613</v>
      </c>
      <c r="AD47" s="108" t="s">
        <v>614</v>
      </c>
      <c r="AE47" s="194"/>
      <c r="AF47" s="191" t="s">
        <v>615</v>
      </c>
      <c r="AG47" s="194"/>
      <c r="AH47" s="195">
        <v>87</v>
      </c>
      <c r="AI47" s="135" t="s">
        <v>493</v>
      </c>
      <c r="AJ47" s="196" t="s">
        <v>616</v>
      </c>
      <c r="AK47" s="191"/>
      <c r="AL47" s="191"/>
      <c r="AM47" s="191"/>
      <c r="AN47" s="191"/>
      <c r="AO47" s="191" t="s">
        <v>285</v>
      </c>
      <c r="AP47" s="191"/>
      <c r="AQ47" s="191"/>
      <c r="AR47" s="191" t="s">
        <v>486</v>
      </c>
      <c r="AS47" s="191" t="s">
        <v>494</v>
      </c>
      <c r="AT47" s="191" t="s">
        <v>617</v>
      </c>
      <c r="AU47" s="191" t="s">
        <v>128</v>
      </c>
      <c r="AV47" s="191" t="s">
        <v>129</v>
      </c>
      <c r="AW47" s="191" t="s">
        <v>608</v>
      </c>
      <c r="AX47" s="194" t="s">
        <v>618</v>
      </c>
      <c r="AY47" s="191" t="s">
        <v>131</v>
      </c>
      <c r="AZ47" s="191" t="s">
        <v>131</v>
      </c>
      <c r="BA47" s="191" t="s">
        <v>132</v>
      </c>
      <c r="BB47" s="191" t="s">
        <v>133</v>
      </c>
      <c r="BC47" s="191" t="s">
        <v>619</v>
      </c>
      <c r="BD47" s="191" t="s">
        <v>620</v>
      </c>
      <c r="BE47" s="191" t="s">
        <v>620</v>
      </c>
      <c r="BF47" s="191" t="s">
        <v>136</v>
      </c>
      <c r="BG47" s="197"/>
      <c r="BH47" s="198"/>
      <c r="BI47" s="198"/>
      <c r="BJ47" s="198"/>
      <c r="BK47" s="198"/>
      <c r="BL47" s="198"/>
      <c r="BM47" s="198"/>
      <c r="BN47" s="198"/>
      <c r="BO47" s="198"/>
      <c r="BP47" s="198"/>
      <c r="BQ47" s="198"/>
      <c r="BR47" s="198"/>
      <c r="BS47" s="198"/>
      <c r="BT47" s="198"/>
      <c r="BU47" s="198"/>
      <c r="BV47" s="198"/>
      <c r="BW47" s="198"/>
      <c r="BX47" s="198"/>
      <c r="BY47" s="118">
        <v>2</v>
      </c>
      <c r="BZ47" s="199"/>
      <c r="CA47" s="199"/>
      <c r="CB47" s="199"/>
      <c r="CC47" s="125">
        <v>5014</v>
      </c>
      <c r="CD47" s="199"/>
      <c r="CE47" s="199"/>
      <c r="CF47" s="164"/>
      <c r="CG47" s="164"/>
      <c r="CH47" s="164"/>
    </row>
    <row r="48" spans="1:86" s="55" customFormat="1" ht="20.100000000000001" customHeight="1">
      <c r="A48" s="97">
        <v>1925</v>
      </c>
      <c r="B48" s="98">
        <f>IF(G48=" ", " ", SUBTOTAL(3,$G$19:G48))</f>
        <v>30</v>
      </c>
      <c r="C48" s="99" t="s">
        <v>621</v>
      </c>
      <c r="D48" s="100">
        <f>VLOOKUP(C48,[1]Sheet1!$C$8:$D$63,2,0)</f>
        <v>30</v>
      </c>
      <c r="E48" s="101" t="str">
        <f>VLOOKUP(C48,'[2]CAPNHATTHONGTIN2019 (in) (2)'!$C$21:$E$5292,3,0)</f>
        <v>HS4808023135881</v>
      </c>
      <c r="F48" s="102"/>
      <c r="G48" s="103" t="s">
        <v>498</v>
      </c>
      <c r="H48" s="103" t="s">
        <v>622</v>
      </c>
      <c r="I48" s="103" t="s">
        <v>105</v>
      </c>
      <c r="J48" s="104" t="s">
        <v>623</v>
      </c>
      <c r="K48" s="105" t="str">
        <f>VLOOKUP(C48,'[2]ĐKKCBBĐ K2019(UPDATE)'!$D$6:$G$6842,2,0)</f>
        <v>HS4808023135881</v>
      </c>
      <c r="L48" s="106" t="str">
        <f>VLOOKUP(C48,'[2]ĐKKCBBĐ K2019(UPDATE)'!$D$6:$G$6842,3,0)</f>
        <v>033</v>
      </c>
      <c r="M48" s="103" t="s">
        <v>624</v>
      </c>
      <c r="N48" s="103" t="s">
        <v>625</v>
      </c>
      <c r="O48" s="103" t="s">
        <v>626</v>
      </c>
      <c r="P48" s="103" t="s">
        <v>107</v>
      </c>
      <c r="Q48" s="103" t="s">
        <v>627</v>
      </c>
      <c r="R48" s="103" t="s">
        <v>344</v>
      </c>
      <c r="S48" s="103" t="s">
        <v>593</v>
      </c>
      <c r="T48" s="103" t="s">
        <v>113</v>
      </c>
      <c r="U48" s="103" t="s">
        <v>114</v>
      </c>
      <c r="V48" s="103" t="s">
        <v>628</v>
      </c>
      <c r="W48" s="103" t="s">
        <v>629</v>
      </c>
      <c r="X48" s="108" t="str">
        <f>PROPER(V48)</f>
        <v>1A/3 Ấp 1B Xã An Thạnh, Huyện Bến Lức, Tỉnh Long An</v>
      </c>
      <c r="Y48" s="108" t="str">
        <f>Z48&amp;","&amp;AA48&amp;","&amp;AB48&amp;","&amp;AC48</f>
        <v>1A/3 Ấp 1B, Xã An Thạnh, Huyện Bến Lức, Tỉnh Long An</v>
      </c>
      <c r="Z48" s="103" t="s">
        <v>630</v>
      </c>
      <c r="AA48" s="103" t="s">
        <v>631</v>
      </c>
      <c r="AB48" s="103" t="s">
        <v>632</v>
      </c>
      <c r="AC48" s="107" t="s">
        <v>587</v>
      </c>
      <c r="AD48" s="108" t="s">
        <v>633</v>
      </c>
      <c r="AE48" s="109"/>
      <c r="AF48" s="103"/>
      <c r="AG48" s="109"/>
      <c r="AH48" s="110">
        <v>80</v>
      </c>
      <c r="AI48" s="149" t="s">
        <v>589</v>
      </c>
      <c r="AJ48" s="186">
        <v>803</v>
      </c>
      <c r="AK48" s="179" t="s">
        <v>634</v>
      </c>
      <c r="AL48" s="200">
        <v>28012</v>
      </c>
      <c r="AM48" s="139" t="s">
        <v>635</v>
      </c>
      <c r="AN48" s="103"/>
      <c r="AO48" s="103" t="s">
        <v>285</v>
      </c>
      <c r="AP48" s="103"/>
      <c r="AQ48" s="103"/>
      <c r="AR48" s="103" t="s">
        <v>593</v>
      </c>
      <c r="AS48" s="103" t="s">
        <v>634</v>
      </c>
      <c r="AT48" s="103" t="s">
        <v>636</v>
      </c>
      <c r="AU48" s="103" t="s">
        <v>128</v>
      </c>
      <c r="AV48" s="103" t="s">
        <v>129</v>
      </c>
      <c r="AW48" s="103" t="s">
        <v>344</v>
      </c>
      <c r="AX48" s="109" t="s">
        <v>637</v>
      </c>
      <c r="AY48" s="103" t="s">
        <v>131</v>
      </c>
      <c r="AZ48" s="103" t="s">
        <v>131</v>
      </c>
      <c r="BA48" s="103" t="s">
        <v>132</v>
      </c>
      <c r="BB48" s="103" t="s">
        <v>133</v>
      </c>
      <c r="BC48" s="103" t="s">
        <v>134</v>
      </c>
      <c r="BD48" s="103" t="s">
        <v>135</v>
      </c>
      <c r="BE48" s="103" t="s">
        <v>135</v>
      </c>
      <c r="BF48" s="103" t="s">
        <v>136</v>
      </c>
      <c r="BG48" s="103" t="s">
        <v>621</v>
      </c>
      <c r="BH48" s="115" t="str">
        <f>VLOOKUP(BG48,'[3]ĐKKCBBĐ K2019(UPDATE)'!$B$6:$D$6841,3,0)</f>
        <v>HS4808023135881</v>
      </c>
      <c r="BI48" s="116" t="str">
        <f>VLOOKUP(BG48,'[3]ĐKKCBBĐ K2019(UPDATE)'!$B$6:$F$6841,4,0)</f>
        <v>033</v>
      </c>
      <c r="BJ48" s="117"/>
      <c r="BK48" s="117"/>
      <c r="BL48" s="117"/>
      <c r="BM48" s="115" t="str">
        <f>VLOOKUP(BG48,'[3]ĐKKCBBĐ K2019(UPDATE)'!$B$6:$F$6841,5,0)</f>
        <v>BỆNH VIỆN QUẬN TÂN BÌNH</v>
      </c>
      <c r="BN48" s="117"/>
      <c r="BO48" s="117"/>
      <c r="BP48" s="117"/>
      <c r="BQ48" s="117"/>
      <c r="BR48" s="117"/>
      <c r="BS48" s="118" t="e">
        <f>VLOOKUP(C48,#REF!,2,0)</f>
        <v>#REF!</v>
      </c>
      <c r="BT48" s="118" t="e">
        <f>VLOOKUP(C48,'[4]bhyt làm t10 (lananh)'!$B$12:$B$209,2,0)</f>
        <v>#N/A</v>
      </c>
      <c r="BU48" s="118" t="e">
        <f>VLOOKUP(C48,'[4]DS tăng thẻ tháng 9 (COUYEN (2'!$B$12:$C$70,2,0)</f>
        <v>#N/A</v>
      </c>
      <c r="BV48" s="118" t="e">
        <f>VLOOKUP(C48,'[4]DS mua 1-8-2019'!$B$12:$C$22,2,0)</f>
        <v>#N/A</v>
      </c>
      <c r="BW48" s="118" t="e">
        <f>VLOOKUP(C48,'[4]DS mua 1-7-2019'!$B$12:$C$20,2,0)</f>
        <v>#N/A</v>
      </c>
      <c r="BX48" s="118" t="e">
        <f>VLOOKUP(C48,'[4]DS tăng giảm'!$B$12:$C$17,2,0)</f>
        <v>#N/A</v>
      </c>
      <c r="BY48" s="118">
        <v>2</v>
      </c>
      <c r="BZ48" s="119"/>
      <c r="CA48" s="120" t="e">
        <f>VLOOKUP(C48,'[4]DS tăng thẻ tháng 6 (COUYEN)'!$B$12:$C$70,2,0)</f>
        <v>#N/A</v>
      </c>
      <c r="CB48" s="119"/>
      <c r="CC48" s="122">
        <v>4385</v>
      </c>
      <c r="CD48" s="120">
        <v>3556</v>
      </c>
      <c r="CE48" s="119"/>
      <c r="CF48" s="54"/>
      <c r="CH48" s="54"/>
    </row>
    <row r="49" spans="1:86" s="55" customFormat="1" ht="20.100000000000001" customHeight="1">
      <c r="A49" s="97">
        <v>3944</v>
      </c>
      <c r="B49" s="98">
        <f>IF(G49=" ", " ", SUBTOTAL(3,$G$19:G49))</f>
        <v>31</v>
      </c>
      <c r="C49" s="165" t="s">
        <v>638</v>
      </c>
      <c r="D49" s="100">
        <f>VLOOKUP(C49,[1]Sheet1!$C$8:$D$63,2,0)</f>
        <v>31</v>
      </c>
      <c r="E49" s="101" t="str">
        <f>VLOOKUP(C49,'[2]CAPNHATTHONGTIN2019 (in) (2)'!$C$21:$E$5292,3,0)</f>
        <v>HS4838321512968</v>
      </c>
      <c r="F49" s="102" t="s">
        <v>639</v>
      </c>
      <c r="G49" s="166" t="s">
        <v>640</v>
      </c>
      <c r="H49" s="166" t="s">
        <v>641</v>
      </c>
      <c r="I49" s="166" t="s">
        <v>105</v>
      </c>
      <c r="J49" s="167" t="s">
        <v>642</v>
      </c>
      <c r="K49" s="105" t="str">
        <f>VLOOKUP(C49,'[2]ĐKKCBBĐ K2019(UPDATE)'!$D$6:$G$6842,2,0)</f>
        <v>HS4838321512968</v>
      </c>
      <c r="L49" s="106" t="str">
        <f>VLOOKUP(C49,'[2]ĐKKCBBĐ K2019(UPDATE)'!$D$6:$G$6842,3,0)</f>
        <v>025</v>
      </c>
      <c r="M49" s="168" t="s">
        <v>643</v>
      </c>
      <c r="N49" s="168" t="s">
        <v>644</v>
      </c>
      <c r="O49" s="167" t="s">
        <v>645</v>
      </c>
      <c r="P49" s="167" t="s">
        <v>643</v>
      </c>
      <c r="Q49" s="168"/>
      <c r="R49" s="168" t="s">
        <v>646</v>
      </c>
      <c r="S49" s="168" t="s">
        <v>126</v>
      </c>
      <c r="T49" s="167" t="s">
        <v>113</v>
      </c>
      <c r="U49" s="168" t="s">
        <v>157</v>
      </c>
      <c r="V49" s="168" t="s">
        <v>647</v>
      </c>
      <c r="W49" s="168" t="s">
        <v>647</v>
      </c>
      <c r="X49" s="108" t="str">
        <f>PROPER(V49)</f>
        <v>214 Ấp Tân Bắc, Xã Tân Phú, Huyện Châu Thành, Tỉnh Bến Tre</v>
      </c>
      <c r="Y49" s="108" t="str">
        <f>Z49&amp;","&amp;AA49&amp;","&amp;AB49&amp;","&amp;AC49</f>
        <v>214 Ấp Tân Bắc, Xã Tân Phú, Huyện Châu Thành, Tỉnh Bến Tre</v>
      </c>
      <c r="Z49" s="168" t="s">
        <v>648</v>
      </c>
      <c r="AA49" s="168" t="s">
        <v>649</v>
      </c>
      <c r="AB49" s="168" t="s">
        <v>650</v>
      </c>
      <c r="AC49" s="169" t="s">
        <v>476</v>
      </c>
      <c r="AD49" s="108" t="s">
        <v>651</v>
      </c>
      <c r="AE49" s="168" t="s">
        <v>652</v>
      </c>
      <c r="AF49" s="168" t="s">
        <v>653</v>
      </c>
      <c r="AG49" s="168"/>
      <c r="AH49" s="110">
        <v>83</v>
      </c>
      <c r="AI49" s="111" t="s">
        <v>122</v>
      </c>
      <c r="AJ49" s="201">
        <v>831</v>
      </c>
      <c r="AK49" s="202" t="s">
        <v>654</v>
      </c>
      <c r="AL49" s="203">
        <v>28840</v>
      </c>
      <c r="AM49" s="202" t="s">
        <v>655</v>
      </c>
      <c r="AN49" s="168"/>
      <c r="AO49" s="168" t="s">
        <v>285</v>
      </c>
      <c r="AP49" s="168"/>
      <c r="AQ49" s="168"/>
      <c r="AR49" s="168" t="s">
        <v>126</v>
      </c>
      <c r="AS49" s="168" t="s">
        <v>654</v>
      </c>
      <c r="AT49" s="168" t="s">
        <v>656</v>
      </c>
      <c r="AU49" s="168" t="s">
        <v>128</v>
      </c>
      <c r="AV49" s="168" t="s">
        <v>129</v>
      </c>
      <c r="AW49" s="168" t="s">
        <v>646</v>
      </c>
      <c r="AX49" s="168" t="s">
        <v>657</v>
      </c>
      <c r="AY49" s="168" t="s">
        <v>131</v>
      </c>
      <c r="AZ49" s="168" t="s">
        <v>131</v>
      </c>
      <c r="BA49" s="168" t="s">
        <v>132</v>
      </c>
      <c r="BB49" s="168" t="s">
        <v>133</v>
      </c>
      <c r="BC49" s="168" t="s">
        <v>134</v>
      </c>
      <c r="BD49" s="168" t="s">
        <v>135</v>
      </c>
      <c r="BE49" s="168" t="s">
        <v>135</v>
      </c>
      <c r="BF49" s="168" t="s">
        <v>136</v>
      </c>
      <c r="BG49" s="168"/>
      <c r="BH49" s="169"/>
      <c r="BI49" s="169"/>
      <c r="BJ49" s="169"/>
      <c r="BK49" s="169"/>
      <c r="BL49" s="169"/>
      <c r="BM49" s="169"/>
      <c r="BN49" s="169"/>
      <c r="BO49" s="169"/>
      <c r="BP49" s="169"/>
      <c r="BQ49" s="169"/>
      <c r="BR49" s="169"/>
      <c r="BS49" s="118" t="e">
        <f>VLOOKUP(C49,#REF!,2,0)</f>
        <v>#REF!</v>
      </c>
      <c r="BT49" s="118" t="e">
        <f>VLOOKUP(C49,'[4]bhyt làm t10 (lananh)'!$B$12:$B$209,2,0)</f>
        <v>#N/A</v>
      </c>
      <c r="BU49" s="118" t="e">
        <f>VLOOKUP(C49,'[4]DS tăng thẻ tháng 9 (COUYEN (2'!$B$12:$C$70,2,0)</f>
        <v>#N/A</v>
      </c>
      <c r="BV49" s="118" t="e">
        <f>VLOOKUP(C49,'[4]DS mua 1-8-2019'!$B$12:$C$22,2,0)</f>
        <v>#N/A</v>
      </c>
      <c r="BW49" s="118" t="e">
        <f>VLOOKUP(C49,'[4]DS mua 1-7-2019'!$B$12:$C$20,2,0)</f>
        <v>#N/A</v>
      </c>
      <c r="BX49" s="118" t="e">
        <f>VLOOKUP(C49,'[4]DS tăng giảm'!$B$12:$C$17,2,0)</f>
        <v>#N/A</v>
      </c>
      <c r="BY49" s="118">
        <v>2</v>
      </c>
      <c r="BZ49" s="119"/>
      <c r="CA49" s="120" t="e">
        <f>VLOOKUP(C49,'[4]DS tăng thẻ tháng 6 (COUYEN)'!$B$12:$C$70,2,0)</f>
        <v>#N/A</v>
      </c>
      <c r="CB49" s="121"/>
      <c r="CC49" s="122">
        <v>4719</v>
      </c>
      <c r="CD49" s="120">
        <v>3863</v>
      </c>
      <c r="CE49" s="121"/>
      <c r="CF49" s="123"/>
      <c r="CH49" s="54"/>
    </row>
    <row r="50" spans="1:86" s="54" customFormat="1" ht="20.100000000000001" customHeight="1">
      <c r="A50" s="97">
        <v>4067</v>
      </c>
      <c r="B50" s="98">
        <f>IF(G50=" ", " ", SUBTOTAL(3,$G$19:G50))</f>
        <v>32</v>
      </c>
      <c r="C50" s="99" t="s">
        <v>658</v>
      </c>
      <c r="D50" s="100">
        <f>VLOOKUP(C50,[1]Sheet1!$C$8:$D$63,2,0)</f>
        <v>32</v>
      </c>
      <c r="E50" s="101" t="str">
        <f>VLOOKUP(C50,'[2]CAPNHATTHONGTIN2019 (in) (2)'!$C$21:$E$5292,3,0)</f>
        <v>HS479793422353429</v>
      </c>
      <c r="F50" s="102" t="s">
        <v>659</v>
      </c>
      <c r="G50" s="103" t="s">
        <v>660</v>
      </c>
      <c r="H50" s="103" t="s">
        <v>661</v>
      </c>
      <c r="I50" s="103" t="s">
        <v>105</v>
      </c>
      <c r="J50" s="104" t="s">
        <v>662</v>
      </c>
      <c r="K50" s="105" t="str">
        <f>VLOOKUP(C50,'[2]ĐKKCBBĐ K2019(UPDATE)'!$D$6:$G$6842,2,0)</f>
        <v>HS479793422353429</v>
      </c>
      <c r="L50" s="106" t="str">
        <f>VLOOKUP(C50,'[2]ĐKKCBBĐ K2019(UPDATE)'!$D$6:$G$6842,3,0)</f>
        <v>054</v>
      </c>
      <c r="M50" s="103" t="s">
        <v>521</v>
      </c>
      <c r="N50" s="103" t="s">
        <v>663</v>
      </c>
      <c r="O50" s="103" t="s">
        <v>664</v>
      </c>
      <c r="P50" s="103" t="s">
        <v>269</v>
      </c>
      <c r="Q50" s="103" t="s">
        <v>665</v>
      </c>
      <c r="R50" s="103" t="s">
        <v>217</v>
      </c>
      <c r="S50" s="103" t="s">
        <v>230</v>
      </c>
      <c r="T50" s="103" t="s">
        <v>113</v>
      </c>
      <c r="U50" s="103" t="s">
        <v>666</v>
      </c>
      <c r="V50" s="103" t="s">
        <v>667</v>
      </c>
      <c r="W50" s="103" t="s">
        <v>668</v>
      </c>
      <c r="X50" s="108" t="str">
        <f>PROPER(V50)</f>
        <v>Tây Phong, Tiền Hải, Thái Bình</v>
      </c>
      <c r="Y50" s="108" t="str">
        <f>Z50&amp;","&amp;AA50&amp;","&amp;AB50&amp;","&amp;AC50</f>
        <v>,Tây Phong, Tiền Hải, Thái Bình</v>
      </c>
      <c r="Z50" s="103"/>
      <c r="AA50" s="103" t="s">
        <v>669</v>
      </c>
      <c r="AB50" s="103" t="s">
        <v>670</v>
      </c>
      <c r="AC50" s="107" t="s">
        <v>671</v>
      </c>
      <c r="AD50" s="108" t="s">
        <v>672</v>
      </c>
      <c r="AE50" s="109" t="s">
        <v>673</v>
      </c>
      <c r="AF50" s="103" t="s">
        <v>674</v>
      </c>
      <c r="AG50" s="109"/>
      <c r="AH50" s="204">
        <v>34</v>
      </c>
      <c r="AI50" s="135" t="s">
        <v>675</v>
      </c>
      <c r="AJ50" s="205">
        <v>342</v>
      </c>
      <c r="AK50" s="139" t="s">
        <v>676</v>
      </c>
      <c r="AL50" s="141">
        <v>13030</v>
      </c>
      <c r="AM50" s="139" t="s">
        <v>677</v>
      </c>
      <c r="AN50" s="103"/>
      <c r="AO50" s="103" t="s">
        <v>251</v>
      </c>
      <c r="AP50" s="103"/>
      <c r="AQ50" s="103"/>
      <c r="AR50" s="103" t="s">
        <v>230</v>
      </c>
      <c r="AS50" s="103" t="s">
        <v>678</v>
      </c>
      <c r="AT50" s="103" t="s">
        <v>679</v>
      </c>
      <c r="AU50" s="103" t="s">
        <v>128</v>
      </c>
      <c r="AV50" s="103" t="s">
        <v>129</v>
      </c>
      <c r="AW50" s="103" t="s">
        <v>217</v>
      </c>
      <c r="AX50" s="109" t="s">
        <v>680</v>
      </c>
      <c r="AY50" s="103" t="s">
        <v>131</v>
      </c>
      <c r="AZ50" s="103" t="s">
        <v>131</v>
      </c>
      <c r="BA50" s="103" t="s">
        <v>132</v>
      </c>
      <c r="BB50" s="103" t="s">
        <v>133</v>
      </c>
      <c r="BC50" s="103" t="s">
        <v>134</v>
      </c>
      <c r="BD50" s="103" t="s">
        <v>135</v>
      </c>
      <c r="BE50" s="103" t="s">
        <v>135</v>
      </c>
      <c r="BF50" s="103" t="s">
        <v>136</v>
      </c>
      <c r="BG50" s="143"/>
      <c r="BH50" s="117"/>
      <c r="BI50" s="117"/>
      <c r="BJ50" s="117"/>
      <c r="BK50" s="117"/>
      <c r="BL50" s="117"/>
      <c r="BM50" s="117"/>
      <c r="BN50" s="117"/>
      <c r="BO50" s="117"/>
      <c r="BP50" s="117"/>
      <c r="BQ50" s="117"/>
      <c r="BR50" s="117"/>
      <c r="BS50" s="118" t="e">
        <f>VLOOKUP(C50,#REF!,2,0)</f>
        <v>#REF!</v>
      </c>
      <c r="BT50" s="118" t="e">
        <f>VLOOKUP(C50,'[4]bhyt làm t10 (lananh)'!$B$12:$B$209,2,0)</f>
        <v>#N/A</v>
      </c>
      <c r="BU50" s="118" t="e">
        <f>VLOOKUP(C50,'[4]DS tăng thẻ tháng 9 (COUYEN (2'!$B$12:$C$70,2,0)</f>
        <v>#N/A</v>
      </c>
      <c r="BV50" s="118" t="e">
        <f>VLOOKUP(C50,'[4]DS mua 1-8-2019'!$B$12:$C$22,2,0)</f>
        <v>#N/A</v>
      </c>
      <c r="BW50" s="118" t="e">
        <f>VLOOKUP(C50,'[4]DS mua 1-7-2019'!$B$12:$C$20,2,0)</f>
        <v>#N/A</v>
      </c>
      <c r="BX50" s="118" t="e">
        <f>VLOOKUP(C50,'[4]DS tăng giảm'!$B$12:$C$17,2,0)</f>
        <v>#N/A</v>
      </c>
      <c r="BY50" s="118">
        <v>2</v>
      </c>
      <c r="BZ50" s="120"/>
      <c r="CA50" s="120" t="e">
        <f>VLOOKUP(C50,'[4]DS tăng thẻ tháng 6 (COUYEN)'!$B$12:$C$70,2,0)</f>
        <v>#N/A</v>
      </c>
      <c r="CB50" s="120"/>
      <c r="CC50" s="122">
        <v>85</v>
      </c>
      <c r="CD50" s="120">
        <v>69</v>
      </c>
      <c r="CE50" s="120"/>
      <c r="CF50" s="53"/>
    </row>
    <row r="51" spans="1:86" s="54" customFormat="1" ht="20.100000000000001" customHeight="1">
      <c r="A51" s="97">
        <v>5254</v>
      </c>
      <c r="B51" s="98">
        <f>IF(G51=" ", " ", SUBTOTAL(3,$G$19:G51))</f>
        <v>33</v>
      </c>
      <c r="C51" s="129" t="s">
        <v>681</v>
      </c>
      <c r="D51" s="100">
        <f>VLOOKUP(C51,[1]Sheet1!$C$8:$D$63,2,0)</f>
        <v>33</v>
      </c>
      <c r="E51" s="101">
        <f>VLOOKUP(C51,'[2]CAPNHATTHONGTIN2019 (in) (2)'!$C$21:$E$5292,3,0)</f>
        <v>7933353415</v>
      </c>
      <c r="F51" s="102"/>
      <c r="G51" s="129" t="s">
        <v>682</v>
      </c>
      <c r="H51" s="129" t="s">
        <v>683</v>
      </c>
      <c r="I51" s="129" t="s">
        <v>105</v>
      </c>
      <c r="J51" s="130" t="s">
        <v>684</v>
      </c>
      <c r="K51" s="105">
        <f>VLOOKUP(C51,'[2]ĐKKCBBĐ K2019(UPDATE)'!$D$6:$G$6842,2,0)</f>
        <v>7933353415</v>
      </c>
      <c r="L51" s="106" t="str">
        <f>VLOOKUP(C51,'[2]ĐKKCBBĐ K2019(UPDATE)'!$D$6:$G$6842,3,0)</f>
        <v>013</v>
      </c>
      <c r="M51" s="129"/>
      <c r="N51" s="129"/>
      <c r="O51" s="133"/>
      <c r="P51" s="129"/>
      <c r="Q51" s="129"/>
      <c r="R51" s="129" t="s">
        <v>452</v>
      </c>
      <c r="S51" s="129" t="s">
        <v>685</v>
      </c>
      <c r="T51" s="129" t="s">
        <v>113</v>
      </c>
      <c r="U51" s="132"/>
      <c r="V51" s="129" t="s">
        <v>686</v>
      </c>
      <c r="W51" s="129"/>
      <c r="X51" s="129" t="s">
        <v>687</v>
      </c>
      <c r="Y51" s="133"/>
      <c r="Z51" s="129" t="s">
        <v>688</v>
      </c>
      <c r="AA51" s="129" t="s">
        <v>689</v>
      </c>
      <c r="AB51" s="129" t="s">
        <v>690</v>
      </c>
      <c r="AC51" s="129" t="s">
        <v>266</v>
      </c>
      <c r="AD51" s="108" t="s">
        <v>691</v>
      </c>
      <c r="AE51" s="129" t="s">
        <v>692</v>
      </c>
      <c r="AF51" s="129" t="s">
        <v>693</v>
      </c>
      <c r="AG51" s="129" t="s">
        <v>189</v>
      </c>
      <c r="AH51" s="127">
        <v>79</v>
      </c>
      <c r="AI51" s="158" t="s">
        <v>227</v>
      </c>
      <c r="AJ51" s="136">
        <v>775</v>
      </c>
      <c r="AK51" s="146" t="s">
        <v>694</v>
      </c>
      <c r="AL51" s="129"/>
      <c r="AM51" s="129"/>
      <c r="AN51" s="129"/>
      <c r="AO51" s="129"/>
      <c r="AP51" s="129"/>
      <c r="AQ51" s="133"/>
      <c r="AR51" s="133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29"/>
      <c r="BD51" s="129"/>
      <c r="BE51" s="129"/>
      <c r="BF51" s="129"/>
      <c r="BG51" s="133"/>
      <c r="BH51" s="134"/>
      <c r="BI51" s="134"/>
      <c r="BJ51" s="134"/>
      <c r="BK51" s="134"/>
      <c r="BL51" s="134"/>
      <c r="BM51" s="134"/>
      <c r="BN51" s="134"/>
      <c r="BO51" s="134"/>
      <c r="BP51" s="137"/>
      <c r="BQ51" s="137"/>
      <c r="BR51" s="137"/>
      <c r="BS51" s="137"/>
      <c r="BT51" s="137"/>
      <c r="BU51" s="137"/>
      <c r="BV51" s="137"/>
      <c r="BW51" s="137"/>
      <c r="BX51" s="137"/>
      <c r="BY51" s="118">
        <v>2</v>
      </c>
      <c r="BZ51" s="138"/>
      <c r="CA51" s="138"/>
      <c r="CB51" s="138"/>
      <c r="CC51" s="125">
        <v>3426</v>
      </c>
      <c r="CD51" s="138"/>
      <c r="CE51" s="138"/>
      <c r="CF51" s="55"/>
      <c r="CH51" s="55"/>
    </row>
    <row r="52" spans="1:86" s="54" customFormat="1" ht="20.100000000000001" customHeight="1">
      <c r="A52" s="97">
        <v>3590</v>
      </c>
      <c r="B52" s="98">
        <f>IF(G52=" ", " ", SUBTOTAL(3,$G$19:G52))</f>
        <v>34</v>
      </c>
      <c r="C52" s="99" t="s">
        <v>695</v>
      </c>
      <c r="D52" s="100">
        <f>VLOOKUP(C52,[1]Sheet1!$C$8:$D$63,2,0)</f>
        <v>34</v>
      </c>
      <c r="E52" s="101" t="str">
        <f>VLOOKUP(C52,'[2]CAPNHATTHONGTIN2019 (in) (2)'!$C$21:$E$5292,3,0)</f>
        <v>HS4797935139106</v>
      </c>
      <c r="F52" s="102" t="s">
        <v>696</v>
      </c>
      <c r="G52" s="103" t="s">
        <v>697</v>
      </c>
      <c r="H52" s="103" t="s">
        <v>378</v>
      </c>
      <c r="I52" s="103" t="s">
        <v>105</v>
      </c>
      <c r="J52" s="104" t="s">
        <v>698</v>
      </c>
      <c r="K52" s="105" t="str">
        <f>VLOOKUP(C52,'[2]ĐKKCBBĐ K2019(UPDATE)'!$D$6:$G$6842,2,0)</f>
        <v>HS4797935139106</v>
      </c>
      <c r="L52" s="106" t="str">
        <f>VLOOKUP(C52,'[2]ĐKKCBBĐ K2019(UPDATE)'!$D$6:$G$6842,3,0)</f>
        <v>488</v>
      </c>
      <c r="M52" s="103"/>
      <c r="N52" s="103"/>
      <c r="O52" s="103"/>
      <c r="P52" s="103"/>
      <c r="Q52" s="103"/>
      <c r="R52" s="103" t="s">
        <v>299</v>
      </c>
      <c r="S52" s="103"/>
      <c r="T52" s="103" t="s">
        <v>113</v>
      </c>
      <c r="U52" s="103"/>
      <c r="V52" s="103" t="s">
        <v>699</v>
      </c>
      <c r="W52" s="103"/>
      <c r="X52" s="108" t="str">
        <f>PROPER(V52)</f>
        <v>Tổ 5 Ấp Phú Hiệp, Xã Phú Mỹ Hưng, Huyện Củ Chi, Tp.Hcm</v>
      </c>
      <c r="Y52" s="108" t="str">
        <f>Z52&amp;","&amp;AA52&amp;","&amp;AB52&amp;","&amp;AC52</f>
        <v>Tổ 5 Ấp Phú Hiệp, Xã Phú Mỹ Hưng, Huyện Củ Chi, Thành phố Hồ Chí Minh</v>
      </c>
      <c r="Z52" s="147" t="s">
        <v>700</v>
      </c>
      <c r="AA52" s="103" t="s">
        <v>701</v>
      </c>
      <c r="AB52" s="103" t="s">
        <v>305</v>
      </c>
      <c r="AC52" s="152" t="s">
        <v>247</v>
      </c>
      <c r="AD52" s="108" t="s">
        <v>702</v>
      </c>
      <c r="AE52" s="109"/>
      <c r="AF52" s="103"/>
      <c r="AG52" s="109"/>
      <c r="AH52" s="127">
        <v>79</v>
      </c>
      <c r="AI52" s="158" t="s">
        <v>227</v>
      </c>
      <c r="AJ52" s="153">
        <v>783</v>
      </c>
      <c r="AK52" s="140" t="s">
        <v>307</v>
      </c>
      <c r="AL52" s="206">
        <v>27499</v>
      </c>
      <c r="AM52" s="207" t="s">
        <v>703</v>
      </c>
      <c r="AN52" s="103"/>
      <c r="AO52" s="103" t="s">
        <v>125</v>
      </c>
      <c r="AP52" s="103"/>
      <c r="AQ52" s="103"/>
      <c r="AR52" s="103" t="s">
        <v>230</v>
      </c>
      <c r="AS52" s="103" t="s">
        <v>307</v>
      </c>
      <c r="AT52" s="103" t="s">
        <v>704</v>
      </c>
      <c r="AU52" s="103" t="s">
        <v>128</v>
      </c>
      <c r="AV52" s="103" t="s">
        <v>129</v>
      </c>
      <c r="AW52" s="103" t="s">
        <v>299</v>
      </c>
      <c r="AX52" s="109" t="s">
        <v>514</v>
      </c>
      <c r="AY52" s="103" t="s">
        <v>131</v>
      </c>
      <c r="AZ52" s="103" t="s">
        <v>131</v>
      </c>
      <c r="BA52" s="103" t="s">
        <v>132</v>
      </c>
      <c r="BB52" s="103" t="s">
        <v>133</v>
      </c>
      <c r="BC52" s="103" t="s">
        <v>134</v>
      </c>
      <c r="BD52" s="103" t="s">
        <v>135</v>
      </c>
      <c r="BE52" s="103" t="s">
        <v>135</v>
      </c>
      <c r="BF52" s="103" t="s">
        <v>136</v>
      </c>
      <c r="BG52" s="103" t="s">
        <v>705</v>
      </c>
      <c r="BH52" s="115" t="e">
        <f>VLOOKUP(BG52,'[3]ĐKKCBBĐ K2019(UPDATE)'!$B$6:$D$6841,3,0)</f>
        <v>#REF!</v>
      </c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8" t="e">
        <f>VLOOKUP(C52,#REF!,2,0)</f>
        <v>#REF!</v>
      </c>
      <c r="BT52" s="118" t="e">
        <f>VLOOKUP(C52,'[4]bhyt làm t10 (lananh)'!$B$12:$B$209,2,0)</f>
        <v>#N/A</v>
      </c>
      <c r="BU52" s="118" t="e">
        <f>VLOOKUP(C52,'[4]DS tăng thẻ tháng 9 (COUYEN (2'!$B$12:$C$70,2,0)</f>
        <v>#N/A</v>
      </c>
      <c r="BV52" s="118" t="e">
        <f>VLOOKUP(C52,'[4]DS mua 1-8-2019'!$B$12:$C$22,2,0)</f>
        <v>#N/A</v>
      </c>
      <c r="BW52" s="118" t="e">
        <f>VLOOKUP(C52,'[4]DS mua 1-7-2019'!$B$12:$C$20,2,0)</f>
        <v>#N/A</v>
      </c>
      <c r="BX52" s="118" t="e">
        <f>VLOOKUP(C52,'[4]DS tăng giảm'!$B$12:$C$17,2,0)</f>
        <v>#N/A</v>
      </c>
      <c r="BY52" s="118">
        <v>2</v>
      </c>
      <c r="BZ52" s="120"/>
      <c r="CA52" s="120" t="e">
        <f>VLOOKUP(C52,'[4]DS tăng thẻ tháng 6 (COUYEN)'!$B$12:$C$70,2,0)</f>
        <v>#N/A</v>
      </c>
      <c r="CB52" s="119"/>
      <c r="CC52" s="125">
        <v>3714</v>
      </c>
      <c r="CD52" s="120">
        <v>3012</v>
      </c>
      <c r="CE52" s="119"/>
      <c r="CH52" s="55"/>
    </row>
    <row r="53" spans="1:86" s="54" customFormat="1" ht="20.100000000000001" customHeight="1">
      <c r="A53" s="97">
        <v>1918</v>
      </c>
      <c r="B53" s="98">
        <f>IF(G53=" ", " ", SUBTOTAL(3,$G$19:G53))</f>
        <v>35</v>
      </c>
      <c r="C53" s="99" t="s">
        <v>706</v>
      </c>
      <c r="D53" s="100">
        <f>VLOOKUP(C53,[1]Sheet1!$C$8:$D$63,2,0)</f>
        <v>35</v>
      </c>
      <c r="E53" s="101" t="str">
        <f>VLOOKUP(C53,'[2]CAPNHATTHONGTIN2019 (in) (2)'!$C$21:$E$5292,3,0)</f>
        <v>HS4797928521587</v>
      </c>
      <c r="F53" s="102" t="s">
        <v>707</v>
      </c>
      <c r="G53" s="103" t="s">
        <v>708</v>
      </c>
      <c r="H53" s="103" t="s">
        <v>709</v>
      </c>
      <c r="I53" s="103" t="s">
        <v>105</v>
      </c>
      <c r="J53" s="104" t="s">
        <v>710</v>
      </c>
      <c r="K53" s="105" t="str">
        <f>VLOOKUP(C53,'[2]ĐKKCBBĐ K2019(UPDATE)'!$D$6:$G$6842,2,0)</f>
        <v>HS4797928521587</v>
      </c>
      <c r="L53" s="106" t="str">
        <f>VLOOKUP(C53,'[2]ĐKKCBBĐ K2019(UPDATE)'!$D$6:$G$6842,3,0)</f>
        <v>071</v>
      </c>
      <c r="M53" s="103" t="s">
        <v>711</v>
      </c>
      <c r="N53" s="103" t="s">
        <v>712</v>
      </c>
      <c r="O53" s="103" t="s">
        <v>713</v>
      </c>
      <c r="P53" s="103" t="s">
        <v>714</v>
      </c>
      <c r="Q53" s="103" t="s">
        <v>715</v>
      </c>
      <c r="R53" s="103" t="s">
        <v>716</v>
      </c>
      <c r="S53" s="103" t="s">
        <v>717</v>
      </c>
      <c r="T53" s="103" t="s">
        <v>113</v>
      </c>
      <c r="U53" s="103" t="s">
        <v>718</v>
      </c>
      <c r="V53" s="103" t="s">
        <v>719</v>
      </c>
      <c r="W53" s="103" t="s">
        <v>720</v>
      </c>
      <c r="X53" s="108" t="str">
        <f>PROPER(V53)</f>
        <v>2021/23/20/2,Khu Phố 2, Phường Đông Hưng Thuận, Quận 12, Tp.Hcm</v>
      </c>
      <c r="Y53" s="108" t="str">
        <f>Z53&amp;","&amp;AA53&amp;","&amp;AB53&amp;","&amp;AC53</f>
        <v>2021/23/20/2 Khu Phố 2, Phường Đông Hưng Thuận, Quận 12, Thành phố Hồ Chí Minh</v>
      </c>
      <c r="Z53" s="103" t="s">
        <v>721</v>
      </c>
      <c r="AA53" s="103" t="s">
        <v>722</v>
      </c>
      <c r="AB53" s="103" t="s">
        <v>246</v>
      </c>
      <c r="AC53" s="152" t="s">
        <v>247</v>
      </c>
      <c r="AD53" s="108" t="s">
        <v>723</v>
      </c>
      <c r="AE53" s="109"/>
      <c r="AF53" s="103"/>
      <c r="AG53" s="109"/>
      <c r="AH53" s="127">
        <v>79</v>
      </c>
      <c r="AI53" s="158" t="s">
        <v>227</v>
      </c>
      <c r="AJ53" s="145">
        <v>761</v>
      </c>
      <c r="AK53" s="146" t="s">
        <v>249</v>
      </c>
      <c r="AL53" s="206">
        <v>26788</v>
      </c>
      <c r="AM53" s="207" t="s">
        <v>724</v>
      </c>
      <c r="AN53" s="103"/>
      <c r="AO53" s="103" t="s">
        <v>251</v>
      </c>
      <c r="AP53" s="103"/>
      <c r="AQ53" s="103"/>
      <c r="AR53" s="103" t="s">
        <v>230</v>
      </c>
      <c r="AS53" s="103" t="s">
        <v>249</v>
      </c>
      <c r="AT53" s="103" t="s">
        <v>725</v>
      </c>
      <c r="AU53" s="103" t="s">
        <v>128</v>
      </c>
      <c r="AV53" s="103" t="s">
        <v>129</v>
      </c>
      <c r="AW53" s="103" t="s">
        <v>716</v>
      </c>
      <c r="AX53" s="109" t="s">
        <v>637</v>
      </c>
      <c r="AY53" s="103" t="s">
        <v>131</v>
      </c>
      <c r="AZ53" s="103" t="s">
        <v>131</v>
      </c>
      <c r="BA53" s="103" t="s">
        <v>132</v>
      </c>
      <c r="BB53" s="103" t="s">
        <v>133</v>
      </c>
      <c r="BC53" s="103" t="s">
        <v>288</v>
      </c>
      <c r="BD53" s="103" t="s">
        <v>726</v>
      </c>
      <c r="BE53" s="103" t="s">
        <v>726</v>
      </c>
      <c r="BF53" s="103" t="s">
        <v>136</v>
      </c>
      <c r="BG53" s="103" t="s">
        <v>706</v>
      </c>
      <c r="BH53" s="115" t="e">
        <f>VLOOKUP(BG53,'[3]ĐKKCBBĐ K2019(UPDATE)'!$B$6:$D$6841,3,0)</f>
        <v>#REF!</v>
      </c>
      <c r="BI53" s="116" t="str">
        <f>VLOOKUP(BG53,'[3]ĐKKCBBĐ K2019(UPDATE)'!$B$6:$F$6841,4,0)</f>
        <v>071</v>
      </c>
      <c r="BJ53" s="117"/>
      <c r="BK53" s="117"/>
      <c r="BL53" s="117"/>
      <c r="BM53" s="115" t="str">
        <f>VLOOKUP(BG53,'[3]ĐKKCBBĐ K2019(UPDATE)'!$B$6:$F$6841,5,0)</f>
        <v xml:space="preserve">BỆNH VIỆN ĐA KHOA HOÀN MỸ SÀI GÒN </v>
      </c>
      <c r="BN53" s="117"/>
      <c r="BO53" s="117"/>
      <c r="BP53" s="117"/>
      <c r="BQ53" s="117"/>
      <c r="BR53" s="117"/>
      <c r="BS53" s="118" t="e">
        <f>VLOOKUP(C53,#REF!,2,0)</f>
        <v>#REF!</v>
      </c>
      <c r="BT53" s="118" t="e">
        <f>VLOOKUP(C53,'[4]bhyt làm t10 (lananh)'!$B$12:$B$209,2,0)</f>
        <v>#N/A</v>
      </c>
      <c r="BU53" s="118" t="e">
        <f>VLOOKUP(C53,'[4]DS tăng thẻ tháng 9 (COUYEN (2'!$B$12:$C$70,2,0)</f>
        <v>#N/A</v>
      </c>
      <c r="BV53" s="118" t="e">
        <f>VLOOKUP(C53,'[4]DS mua 1-8-2019'!$B$12:$C$22,2,0)</f>
        <v>#N/A</v>
      </c>
      <c r="BW53" s="118" t="e">
        <f>VLOOKUP(C53,'[4]DS mua 1-7-2019'!$B$12:$C$20,2,0)</f>
        <v>#N/A</v>
      </c>
      <c r="BX53" s="118" t="e">
        <f>VLOOKUP(C53,'[4]DS tăng giảm'!$B$12:$C$17,2,0)</f>
        <v>#N/A</v>
      </c>
      <c r="BY53" s="118">
        <v>2</v>
      </c>
      <c r="BZ53" s="120"/>
      <c r="CA53" s="120" t="e">
        <f>VLOOKUP(C53,'[4]DS tăng thẻ tháng 6 (COUYEN)'!$B$12:$C$70,2,0)</f>
        <v>#N/A</v>
      </c>
      <c r="CB53" s="119"/>
      <c r="CC53" s="122">
        <v>1733</v>
      </c>
      <c r="CD53" s="120">
        <v>1459</v>
      </c>
      <c r="CE53" s="138"/>
      <c r="CF53" s="55"/>
    </row>
    <row r="54" spans="1:86" s="54" customFormat="1" ht="20.100000000000001" customHeight="1">
      <c r="A54" s="97">
        <v>1920</v>
      </c>
      <c r="B54" s="98">
        <f>IF(G54=" ", " ", SUBTOTAL(3,$G$19:G54))</f>
        <v>36</v>
      </c>
      <c r="C54" s="99" t="s">
        <v>727</v>
      </c>
      <c r="D54" s="100">
        <f>VLOOKUP(C54,[1]Sheet1!$C$8:$D$63,2,0)</f>
        <v>36</v>
      </c>
      <c r="E54" s="101">
        <f>VLOOKUP(C54,'[2]CAPNHATTHONGTIN2019 (in) (2)'!$C$21:$E$5292,3,0)</f>
        <v>0</v>
      </c>
      <c r="F54" s="102"/>
      <c r="G54" s="103" t="s">
        <v>728</v>
      </c>
      <c r="H54" s="103" t="s">
        <v>482</v>
      </c>
      <c r="I54" s="103" t="s">
        <v>105</v>
      </c>
      <c r="J54" s="104" t="s">
        <v>729</v>
      </c>
      <c r="K54" s="105"/>
      <c r="L54" s="106" t="str">
        <f>VLOOKUP(C54,'[2]ĐKKCBBĐ K2019(UPDATE)'!$D$6:$G$6842,3,0)</f>
        <v>033</v>
      </c>
      <c r="M54" s="103" t="s">
        <v>730</v>
      </c>
      <c r="N54" s="103" t="s">
        <v>731</v>
      </c>
      <c r="O54" s="103" t="s">
        <v>732</v>
      </c>
      <c r="P54" s="103" t="s">
        <v>340</v>
      </c>
      <c r="Q54" s="103" t="s">
        <v>733</v>
      </c>
      <c r="R54" s="103" t="s">
        <v>734</v>
      </c>
      <c r="S54" s="103" t="s">
        <v>735</v>
      </c>
      <c r="T54" s="103" t="s">
        <v>113</v>
      </c>
      <c r="U54" s="103" t="s">
        <v>157</v>
      </c>
      <c r="V54" s="103" t="s">
        <v>736</v>
      </c>
      <c r="W54" s="103" t="s">
        <v>736</v>
      </c>
      <c r="X54" s="108" t="str">
        <f>PROPER(V54)</f>
        <v>Tổ 18, Ấp Việt Kiều, Xã Xuân Hiệp, Huyện Xuân Lộc, Tỉnh Đồng Nai</v>
      </c>
      <c r="Y54" s="108" t="str">
        <f>Z54&amp;","&amp;AA54&amp;","&amp;AB54&amp;","&amp;AC54</f>
        <v>Tổ 18 ấp Việt Kiều, xã Xuân Hiệp, huyện Xuân Lộc, tỉnh Đồng Nai</v>
      </c>
      <c r="Z54" s="103" t="s">
        <v>737</v>
      </c>
      <c r="AA54" s="103" t="s">
        <v>738</v>
      </c>
      <c r="AB54" s="103" t="s">
        <v>739</v>
      </c>
      <c r="AC54" s="107" t="s">
        <v>740</v>
      </c>
      <c r="AD54" s="108" t="s">
        <v>741</v>
      </c>
      <c r="AE54" s="109"/>
      <c r="AF54" s="103"/>
      <c r="AG54" s="109"/>
      <c r="AH54" s="110">
        <v>75</v>
      </c>
      <c r="AI54" s="135" t="s">
        <v>352</v>
      </c>
      <c r="AJ54" s="145">
        <v>741</v>
      </c>
      <c r="AK54" s="208" t="s">
        <v>742</v>
      </c>
      <c r="AL54" s="209">
        <v>26455</v>
      </c>
      <c r="AM54" s="207" t="s">
        <v>743</v>
      </c>
      <c r="AN54" s="103"/>
      <c r="AO54" s="103" t="s">
        <v>161</v>
      </c>
      <c r="AP54" s="103" t="s">
        <v>744</v>
      </c>
      <c r="AQ54" s="103"/>
      <c r="AR54" s="103" t="s">
        <v>355</v>
      </c>
      <c r="AS54" s="103" t="s">
        <v>742</v>
      </c>
      <c r="AT54" s="103" t="s">
        <v>745</v>
      </c>
      <c r="AU54" s="103" t="s">
        <v>128</v>
      </c>
      <c r="AV54" s="103" t="s">
        <v>129</v>
      </c>
      <c r="AW54" s="103" t="s">
        <v>734</v>
      </c>
      <c r="AX54" s="109" t="s">
        <v>637</v>
      </c>
      <c r="AY54" s="103" t="s">
        <v>131</v>
      </c>
      <c r="AZ54" s="103" t="s">
        <v>131</v>
      </c>
      <c r="BA54" s="103" t="s">
        <v>132</v>
      </c>
      <c r="BB54" s="103" t="s">
        <v>133</v>
      </c>
      <c r="BC54" s="103" t="s">
        <v>253</v>
      </c>
      <c r="BD54" s="103" t="s">
        <v>335</v>
      </c>
      <c r="BE54" s="103" t="s">
        <v>335</v>
      </c>
      <c r="BF54" s="103" t="s">
        <v>136</v>
      </c>
      <c r="BG54" s="103" t="s">
        <v>727</v>
      </c>
      <c r="BH54" s="115" t="e">
        <f>VLOOKUP(BG54,'[3]ĐKKCBBĐ K2019(UPDATE)'!$B$6:$D$6841,3,0)</f>
        <v>#REF!</v>
      </c>
      <c r="BI54" s="116" t="str">
        <f>VLOOKUP(BG54,'[3]ĐKKCBBĐ K2019(UPDATE)'!$B$6:$F$6841,4,0)</f>
        <v>033</v>
      </c>
      <c r="BJ54" s="117"/>
      <c r="BK54" s="117"/>
      <c r="BL54" s="117"/>
      <c r="BM54" s="115" t="str">
        <f>VLOOKUP(BG54,'[3]ĐKKCBBĐ K2019(UPDATE)'!$B$6:$F$6841,5,0)</f>
        <v>BỆNH VIỆN QUẬN TÂN BÌNH</v>
      </c>
      <c r="BN54" s="117"/>
      <c r="BO54" s="117"/>
      <c r="BP54" s="117"/>
      <c r="BQ54" s="117"/>
      <c r="BR54" s="117"/>
      <c r="BS54" s="118" t="e">
        <f>VLOOKUP(C54,#REF!,2,0)</f>
        <v>#REF!</v>
      </c>
      <c r="BT54" s="118" t="e">
        <f>VLOOKUP(C54,'[4]bhyt làm t10 (lananh)'!$B$12:$B$209,2,0)</f>
        <v>#N/A</v>
      </c>
      <c r="BU54" s="118" t="e">
        <f>VLOOKUP(C54,'[4]DS tăng thẻ tháng 9 (COUYEN (2'!$B$12:$C$70,2,0)</f>
        <v>#N/A</v>
      </c>
      <c r="BV54" s="118" t="e">
        <f>VLOOKUP(C54,'[4]DS mua 1-8-2019'!$B$12:$C$22,2,0)</f>
        <v>#N/A</v>
      </c>
      <c r="BW54" s="118" t="e">
        <f>VLOOKUP(C54,'[4]DS mua 1-7-2019'!$B$12:$C$20,2,0)</f>
        <v>#N/A</v>
      </c>
      <c r="BX54" s="118" t="e">
        <f>VLOOKUP(C54,'[4]DS tăng giảm'!$B$12:$C$17,2,0)</f>
        <v>#N/A</v>
      </c>
      <c r="BY54" s="118">
        <v>2</v>
      </c>
      <c r="BZ54" s="156"/>
      <c r="CA54" s="120" t="e">
        <f>VLOOKUP(C54,'[4]DS tăng thẻ tháng 6 (COUYEN)'!$B$12:$C$70,2,0)</f>
        <v>#N/A</v>
      </c>
      <c r="CB54" s="156"/>
      <c r="CC54" s="125">
        <v>1498</v>
      </c>
      <c r="CD54" s="120">
        <v>1256</v>
      </c>
      <c r="CE54" s="138"/>
      <c r="CF54" s="55"/>
      <c r="CG54" s="53"/>
      <c r="CH54" s="53"/>
    </row>
    <row r="55" spans="1:86" s="54" customFormat="1" ht="20.100000000000001" customHeight="1">
      <c r="A55" s="97">
        <v>5272</v>
      </c>
      <c r="B55" s="98">
        <f>IF(G55=" ", " ", SUBTOTAL(3,$G$19:G55))</f>
        <v>37</v>
      </c>
      <c r="C55" s="129" t="s">
        <v>746</v>
      </c>
      <c r="D55" s="100">
        <f>VLOOKUP(C55,[1]Sheet1!$C$8:$D$63,2,0)</f>
        <v>37</v>
      </c>
      <c r="E55" s="101" t="str">
        <f>VLOOKUP(C55,'[2]CAPNHATTHONGTIN2019 (in) (2)'!$C$21:$E$5292,3,0)</f>
        <v>4798022170570</v>
      </c>
      <c r="F55" s="102" t="s">
        <v>747</v>
      </c>
      <c r="G55" s="129" t="s">
        <v>748</v>
      </c>
      <c r="H55" s="129" t="s">
        <v>749</v>
      </c>
      <c r="I55" s="129" t="s">
        <v>105</v>
      </c>
      <c r="J55" s="130" t="s">
        <v>750</v>
      </c>
      <c r="K55" s="105" t="str">
        <f>VLOOKUP(C55,'[2]ĐKKCBBĐ K2019(UPDATE)'!$D$6:$G$6842,2,0)</f>
        <v>4798022170570</v>
      </c>
      <c r="L55" s="106" t="str">
        <f>VLOOKUP(C55,'[2]ĐKKCBBĐ K2019(UPDATE)'!$D$6:$G$6842,3,0)</f>
        <v>025</v>
      </c>
      <c r="M55" s="129"/>
      <c r="N55" s="129"/>
      <c r="O55" s="133"/>
      <c r="P55" s="129"/>
      <c r="Q55" s="129"/>
      <c r="R55" s="129" t="s">
        <v>751</v>
      </c>
      <c r="S55" s="129" t="s">
        <v>752</v>
      </c>
      <c r="T55" s="129" t="s">
        <v>113</v>
      </c>
      <c r="U55" s="132"/>
      <c r="V55" s="129" t="s">
        <v>753</v>
      </c>
      <c r="W55" s="129"/>
      <c r="X55" s="129" t="s">
        <v>754</v>
      </c>
      <c r="Y55" s="133"/>
      <c r="Z55" s="129" t="s">
        <v>755</v>
      </c>
      <c r="AA55" s="129" t="s">
        <v>756</v>
      </c>
      <c r="AB55" s="129" t="s">
        <v>757</v>
      </c>
      <c r="AC55" s="129" t="s">
        <v>587</v>
      </c>
      <c r="AD55" s="108" t="s">
        <v>758</v>
      </c>
      <c r="AE55" s="129" t="s">
        <v>759</v>
      </c>
      <c r="AF55" s="129" t="s">
        <v>760</v>
      </c>
      <c r="AG55" s="129" t="s">
        <v>189</v>
      </c>
      <c r="AH55" s="129">
        <v>80</v>
      </c>
      <c r="AI55" s="182" t="s">
        <v>589</v>
      </c>
      <c r="AJ55" s="136"/>
      <c r="AK55" s="134"/>
      <c r="AL55" s="129" t="s">
        <v>753</v>
      </c>
      <c r="AM55" s="129"/>
      <c r="AN55" s="129"/>
      <c r="AO55" s="129"/>
      <c r="AP55" s="129"/>
      <c r="AQ55" s="133"/>
      <c r="AR55" s="133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33"/>
      <c r="BH55" s="134"/>
      <c r="BI55" s="134"/>
      <c r="BJ55" s="134"/>
      <c r="BK55" s="134"/>
      <c r="BL55" s="134"/>
      <c r="BM55" s="134"/>
      <c r="BN55" s="134"/>
      <c r="BO55" s="134"/>
      <c r="BP55" s="137"/>
      <c r="BQ55" s="137"/>
      <c r="BR55" s="137"/>
      <c r="BS55" s="137"/>
      <c r="BT55" s="137"/>
      <c r="BU55" s="137"/>
      <c r="BV55" s="137"/>
      <c r="BW55" s="137"/>
      <c r="BX55" s="137"/>
      <c r="BY55" s="118">
        <v>2</v>
      </c>
      <c r="BZ55" s="138"/>
      <c r="CA55" s="138"/>
      <c r="CB55" s="138"/>
      <c r="CC55" s="125">
        <v>4564</v>
      </c>
      <c r="CD55" s="138"/>
      <c r="CE55" s="138"/>
      <c r="CF55" s="55"/>
      <c r="CG55" s="55"/>
    </row>
    <row r="56" spans="1:86" s="54" customFormat="1" ht="20.100000000000001" customHeight="1">
      <c r="A56" s="97">
        <v>3335</v>
      </c>
      <c r="B56" s="98">
        <f>IF(G56=" ", " ", SUBTOTAL(3,$G$19:G56))</f>
        <v>38</v>
      </c>
      <c r="C56" s="99" t="s">
        <v>761</v>
      </c>
      <c r="D56" s="100">
        <f>VLOOKUP(C56,[1]Sheet1!$C$8:$D$63,2,0)</f>
        <v>38</v>
      </c>
      <c r="E56" s="101" t="str">
        <f>VLOOKUP(C56,'[2]CAPNHATTHONGTIN2019 (in) (2)'!$C$21:$E$5292,3,0)</f>
        <v>HS4747424557447</v>
      </c>
      <c r="F56" s="102"/>
      <c r="G56" s="103" t="s">
        <v>762</v>
      </c>
      <c r="H56" s="103" t="s">
        <v>763</v>
      </c>
      <c r="I56" s="103" t="s">
        <v>105</v>
      </c>
      <c r="J56" s="104" t="s">
        <v>764</v>
      </c>
      <c r="K56" s="105" t="str">
        <f>VLOOKUP(C56,'[2]ĐKKCBBĐ K2019(UPDATE)'!$D$6:$G$6842,2,0)</f>
        <v>HS4747424557447</v>
      </c>
      <c r="L56" s="106" t="str">
        <f>VLOOKUP(C56,'[2]ĐKKCBBĐ K2019(UPDATE)'!$D$6:$G$6842,3,0)</f>
        <v>033</v>
      </c>
      <c r="M56" s="103" t="s">
        <v>765</v>
      </c>
      <c r="N56" s="103" t="s">
        <v>766</v>
      </c>
      <c r="O56" s="103" t="s">
        <v>767</v>
      </c>
      <c r="P56" s="103" t="s">
        <v>768</v>
      </c>
      <c r="Q56" s="103" t="s">
        <v>769</v>
      </c>
      <c r="R56" s="103" t="s">
        <v>566</v>
      </c>
      <c r="S56" s="103" t="s">
        <v>770</v>
      </c>
      <c r="T56" s="103" t="s">
        <v>113</v>
      </c>
      <c r="U56" s="103" t="s">
        <v>114</v>
      </c>
      <c r="V56" s="103" t="s">
        <v>771</v>
      </c>
      <c r="W56" s="103" t="s">
        <v>771</v>
      </c>
      <c r="X56" s="108" t="str">
        <f>PROPER(V56)</f>
        <v>Số 120, Khu Phố 6, Thị Trấn Dầu Tiếng, Huyện Dầu Tiếng, Tỉnh Bình Dương</v>
      </c>
      <c r="Y56" s="108" t="str">
        <f>Z56&amp;","&amp;AA56&amp;","&amp;AB56&amp;","&amp;AC56</f>
        <v>Số 120 Khu Phố 6, Thị Trấn Dầu Tiếng, Huyện Dầu Tiếng, Tỉnh Bình Dương</v>
      </c>
      <c r="Z56" s="171" t="s">
        <v>772</v>
      </c>
      <c r="AA56" s="103" t="s">
        <v>773</v>
      </c>
      <c r="AB56" s="103" t="s">
        <v>774</v>
      </c>
      <c r="AC56" s="107" t="s">
        <v>775</v>
      </c>
      <c r="AD56" s="108" t="s">
        <v>776</v>
      </c>
      <c r="AE56" s="109"/>
      <c r="AF56" s="103"/>
      <c r="AG56" s="109"/>
      <c r="AH56" s="110">
        <v>74</v>
      </c>
      <c r="AI56" s="111" t="s">
        <v>777</v>
      </c>
      <c r="AJ56" s="98" t="s">
        <v>778</v>
      </c>
      <c r="AK56" s="172" t="s">
        <v>774</v>
      </c>
      <c r="AL56" s="107" t="s">
        <v>779</v>
      </c>
      <c r="AM56" s="107" t="s">
        <v>773</v>
      </c>
      <c r="AN56" s="103"/>
      <c r="AO56" s="103" t="s">
        <v>285</v>
      </c>
      <c r="AP56" s="103"/>
      <c r="AQ56" s="103"/>
      <c r="AR56" s="103" t="s">
        <v>770</v>
      </c>
      <c r="AS56" s="103" t="s">
        <v>780</v>
      </c>
      <c r="AT56" s="103" t="s">
        <v>781</v>
      </c>
      <c r="AU56" s="103" t="s">
        <v>128</v>
      </c>
      <c r="AV56" s="103" t="s">
        <v>129</v>
      </c>
      <c r="AW56" s="103" t="s">
        <v>566</v>
      </c>
      <c r="AX56" s="109" t="s">
        <v>782</v>
      </c>
      <c r="AY56" s="103" t="s">
        <v>131</v>
      </c>
      <c r="AZ56" s="103" t="s">
        <v>131</v>
      </c>
      <c r="BA56" s="103" t="s">
        <v>132</v>
      </c>
      <c r="BB56" s="103" t="s">
        <v>133</v>
      </c>
      <c r="BC56" s="103" t="s">
        <v>783</v>
      </c>
      <c r="BD56" s="103" t="s">
        <v>784</v>
      </c>
      <c r="BE56" s="103" t="s">
        <v>784</v>
      </c>
      <c r="BF56" s="103" t="s">
        <v>136</v>
      </c>
      <c r="BG56" s="103" t="s">
        <v>785</v>
      </c>
      <c r="BH56" s="115" t="e">
        <f>VLOOKUP(BG56,'[3]ĐKKCBBĐ K2019(UPDATE)'!$B$6:$D$6841,3,0)</f>
        <v>#REF!</v>
      </c>
      <c r="BI56" s="116" t="str">
        <f>VLOOKUP(BG56,'[3]ĐKKCBBĐ K2019(UPDATE)'!$B$6:$F$6841,4,0)</f>
        <v>055</v>
      </c>
      <c r="BJ56" s="117"/>
      <c r="BK56" s="117"/>
      <c r="BL56" s="117"/>
      <c r="BM56" s="115" t="str">
        <f>VLOOKUP(BG56,'[3]ĐKKCBBĐ K2019(UPDATE)'!$B$6:$F$6841,5,0)</f>
        <v xml:space="preserve">BỆNH VIỆN QUẬN BÌNH TÂN </v>
      </c>
      <c r="BN56" s="117"/>
      <c r="BO56" s="117"/>
      <c r="BP56" s="117"/>
      <c r="BQ56" s="117"/>
      <c r="BR56" s="117"/>
      <c r="BS56" s="118" t="e">
        <f>VLOOKUP(C56,#REF!,2,0)</f>
        <v>#REF!</v>
      </c>
      <c r="BT56" s="118" t="e">
        <f>VLOOKUP(C56,'[4]bhyt làm t10 (lananh)'!$B$12:$B$209,2,0)</f>
        <v>#N/A</v>
      </c>
      <c r="BU56" s="118" t="e">
        <f>VLOOKUP(C56,'[4]DS tăng thẻ tháng 9 (COUYEN (2'!$B$12:$C$70,2,0)</f>
        <v>#N/A</v>
      </c>
      <c r="BV56" s="118" t="e">
        <f>VLOOKUP(C56,'[4]DS mua 1-8-2019'!$B$12:$C$22,2,0)</f>
        <v>#N/A</v>
      </c>
      <c r="BW56" s="118" t="e">
        <f>VLOOKUP(C56,'[4]DS mua 1-7-2019'!$B$12:$C$20,2,0)</f>
        <v>#N/A</v>
      </c>
      <c r="BX56" s="118" t="e">
        <f>VLOOKUP(C56,'[4]DS tăng giảm'!$B$12:$C$17,2,0)</f>
        <v>#N/A</v>
      </c>
      <c r="BY56" s="118">
        <v>2</v>
      </c>
      <c r="BZ56" s="156"/>
      <c r="CA56" s="120" t="e">
        <f>VLOOKUP(C56,'[4]DS tăng thẻ tháng 6 (COUYEN)'!$B$12:$C$70,2,0)</f>
        <v>#N/A</v>
      </c>
      <c r="CB56" s="156"/>
      <c r="CC56" s="125">
        <v>1372</v>
      </c>
      <c r="CD56" s="120">
        <v>1153</v>
      </c>
      <c r="CE56" s="156"/>
      <c r="CF56" s="126"/>
    </row>
    <row r="57" spans="1:86" s="54" customFormat="1" ht="20.100000000000001" customHeight="1">
      <c r="A57" s="97">
        <v>5290</v>
      </c>
      <c r="B57" s="98">
        <f>IF(G57=" ", " ", SUBTOTAL(3,$G$19:G57))</f>
        <v>39</v>
      </c>
      <c r="C57" s="129" t="s">
        <v>786</v>
      </c>
      <c r="D57" s="100">
        <f>VLOOKUP(C57,[1]Sheet1!$C$8:$D$63,2,0)</f>
        <v>39</v>
      </c>
      <c r="E57" s="101">
        <f>VLOOKUP(C57,'[2]CAPNHATTHONGTIN2019 (in) (2)'!$C$21:$E$5292,3,0)</f>
        <v>0</v>
      </c>
      <c r="F57" s="210"/>
      <c r="G57" s="129" t="s">
        <v>787</v>
      </c>
      <c r="H57" s="129" t="s">
        <v>435</v>
      </c>
      <c r="I57" s="129" t="s">
        <v>105</v>
      </c>
      <c r="J57" s="130" t="s">
        <v>788</v>
      </c>
      <c r="K57" s="105"/>
      <c r="L57" s="106">
        <f>VLOOKUP(C57,'[2]ĐKKCBBĐ K2019(UPDATE)'!$D$6:$G$6842,3,0)</f>
        <v>0</v>
      </c>
      <c r="M57" s="129"/>
      <c r="N57" s="129"/>
      <c r="O57" s="133"/>
      <c r="P57" s="129"/>
      <c r="Q57" s="129"/>
      <c r="R57" s="129" t="s">
        <v>751</v>
      </c>
      <c r="S57" s="129" t="s">
        <v>453</v>
      </c>
      <c r="T57" s="129" t="s">
        <v>113</v>
      </c>
      <c r="U57" s="132"/>
      <c r="V57" s="129" t="s">
        <v>789</v>
      </c>
      <c r="W57" s="129"/>
      <c r="X57" s="129" t="s">
        <v>790</v>
      </c>
      <c r="Y57" s="133"/>
      <c r="Z57" s="129" t="s">
        <v>791</v>
      </c>
      <c r="AA57" s="129" t="s">
        <v>792</v>
      </c>
      <c r="AB57" s="129" t="s">
        <v>793</v>
      </c>
      <c r="AC57" s="129" t="s">
        <v>794</v>
      </c>
      <c r="AD57" s="108" t="s">
        <v>795</v>
      </c>
      <c r="AE57" s="129" t="s">
        <v>796</v>
      </c>
      <c r="AF57" s="129" t="s">
        <v>797</v>
      </c>
      <c r="AG57" s="129" t="s">
        <v>189</v>
      </c>
      <c r="AH57" s="129">
        <v>94</v>
      </c>
      <c r="AI57" s="158" t="s">
        <v>798</v>
      </c>
      <c r="AJ57" s="162"/>
      <c r="AK57" s="129"/>
      <c r="AL57" s="129" t="s">
        <v>799</v>
      </c>
      <c r="AM57" s="129"/>
      <c r="AN57" s="129"/>
      <c r="AO57" s="129"/>
      <c r="AP57" s="129"/>
      <c r="AQ57" s="133"/>
      <c r="AR57" s="133"/>
      <c r="AS57" s="129"/>
      <c r="AT57" s="129"/>
      <c r="AU57" s="129"/>
      <c r="AV57" s="129"/>
      <c r="AW57" s="129"/>
      <c r="AX57" s="129"/>
      <c r="AY57" s="129"/>
      <c r="AZ57" s="129"/>
      <c r="BA57" s="129"/>
      <c r="BB57" s="129"/>
      <c r="BC57" s="129"/>
      <c r="BD57" s="129"/>
      <c r="BE57" s="129"/>
      <c r="BF57" s="129"/>
      <c r="BG57" s="133"/>
      <c r="BH57" s="134"/>
      <c r="BI57" s="134"/>
      <c r="BJ57" s="134"/>
      <c r="BK57" s="134"/>
      <c r="BL57" s="134"/>
      <c r="BM57" s="134"/>
      <c r="BN57" s="134"/>
      <c r="BO57" s="134"/>
      <c r="BP57" s="137"/>
      <c r="BQ57" s="137"/>
      <c r="BR57" s="137"/>
      <c r="BS57" s="137"/>
      <c r="BT57" s="137"/>
      <c r="BU57" s="137"/>
      <c r="BV57" s="137"/>
      <c r="BW57" s="137"/>
      <c r="BX57" s="137"/>
      <c r="BY57" s="118">
        <v>2</v>
      </c>
      <c r="BZ57" s="138"/>
      <c r="CA57" s="138"/>
      <c r="CB57" s="138"/>
      <c r="CC57" s="125">
        <v>5226</v>
      </c>
      <c r="CD57" s="138"/>
      <c r="CE57" s="138"/>
      <c r="CF57" s="55"/>
      <c r="CG57" s="55"/>
      <c r="CH57" s="55"/>
    </row>
    <row r="58" spans="1:86" s="54" customFormat="1" ht="20.100000000000001" customHeight="1">
      <c r="A58" s="97">
        <v>4374</v>
      </c>
      <c r="B58" s="98">
        <f>IF(G58=" ", " ", SUBTOTAL(3,$G$19:G58))</f>
        <v>40</v>
      </c>
      <c r="C58" s="99" t="s">
        <v>800</v>
      </c>
      <c r="D58" s="100">
        <f>VLOOKUP(C58,[1]Sheet1!$C$8:$D$63,2,0)</f>
        <v>40</v>
      </c>
      <c r="E58" s="101" t="str">
        <f>VLOOKUP(C58,'[2]CAPNHATTHONGTIN2019 (in) (2)'!$C$21:$E$5292,3,0)</f>
        <v>HS4919121973667</v>
      </c>
      <c r="F58" s="102" t="s">
        <v>801</v>
      </c>
      <c r="G58" s="103" t="s">
        <v>802</v>
      </c>
      <c r="H58" s="103" t="s">
        <v>803</v>
      </c>
      <c r="I58" s="103" t="s">
        <v>105</v>
      </c>
      <c r="J58" s="104" t="s">
        <v>804</v>
      </c>
      <c r="K58" s="105" t="str">
        <f>VLOOKUP(C58,'[2]ĐKKCBBĐ K2019(UPDATE)'!$D$6:$G$6842,2,0)</f>
        <v>HS4919121973667</v>
      </c>
      <c r="L58" s="106" t="str">
        <f>VLOOKUP(C58,'[2]ĐKKCBBĐ K2019(UPDATE)'!$D$6:$G$6842,3,0)</f>
        <v>054</v>
      </c>
      <c r="M58" s="103"/>
      <c r="N58" s="103"/>
      <c r="O58" s="103"/>
      <c r="P58" s="103"/>
      <c r="Q58" s="103"/>
      <c r="R58" s="103" t="s">
        <v>805</v>
      </c>
      <c r="S58" s="103"/>
      <c r="T58" s="103" t="s">
        <v>806</v>
      </c>
      <c r="U58" s="103"/>
      <c r="V58" s="103" t="s">
        <v>807</v>
      </c>
      <c r="W58" s="103"/>
      <c r="X58" s="108" t="str">
        <f>PROPER(V58)</f>
        <v>Tổ 9 Ấp Sơn An, Xã Nam Thái Sơn, Huyện Hòn Đất, Tỉnh Kiên Giang</v>
      </c>
      <c r="Y58" s="103"/>
      <c r="Z58" s="108" t="s">
        <v>808</v>
      </c>
      <c r="AA58" s="103" t="s">
        <v>809</v>
      </c>
      <c r="AB58" s="103" t="s">
        <v>810</v>
      </c>
      <c r="AC58" s="107" t="s">
        <v>811</v>
      </c>
      <c r="AD58" s="108" t="s">
        <v>812</v>
      </c>
      <c r="AE58" s="109"/>
      <c r="AF58" s="103"/>
      <c r="AG58" s="109"/>
      <c r="AH58" s="204">
        <v>91</v>
      </c>
      <c r="AI58" s="135" t="s">
        <v>813</v>
      </c>
      <c r="AJ58" s="201">
        <v>903</v>
      </c>
      <c r="AK58" s="128" t="s">
        <v>814</v>
      </c>
      <c r="AL58" s="114">
        <v>30829</v>
      </c>
      <c r="AM58" s="139" t="s">
        <v>815</v>
      </c>
      <c r="AN58" s="103"/>
      <c r="AO58" s="103" t="s">
        <v>285</v>
      </c>
      <c r="AP58" s="103"/>
      <c r="AQ58" s="103"/>
      <c r="AR58" s="103" t="s">
        <v>816</v>
      </c>
      <c r="AS58" s="103" t="s">
        <v>814</v>
      </c>
      <c r="AT58" s="103" t="s">
        <v>817</v>
      </c>
      <c r="AU58" s="103" t="s">
        <v>128</v>
      </c>
      <c r="AV58" s="103" t="s">
        <v>129</v>
      </c>
      <c r="AW58" s="103" t="s">
        <v>805</v>
      </c>
      <c r="AX58" s="109" t="s">
        <v>818</v>
      </c>
      <c r="AY58" s="103" t="s">
        <v>131</v>
      </c>
      <c r="AZ58" s="103" t="s">
        <v>131</v>
      </c>
      <c r="BA58" s="103" t="s">
        <v>132</v>
      </c>
      <c r="BB58" s="103" t="s">
        <v>133</v>
      </c>
      <c r="BC58" s="103" t="s">
        <v>134</v>
      </c>
      <c r="BD58" s="103" t="s">
        <v>135</v>
      </c>
      <c r="BE58" s="103" t="s">
        <v>135</v>
      </c>
      <c r="BF58" s="103" t="s">
        <v>136</v>
      </c>
      <c r="BG58" s="143"/>
      <c r="BH58" s="117"/>
      <c r="BI58" s="117"/>
      <c r="BJ58" s="117"/>
      <c r="BK58" s="117"/>
      <c r="BL58" s="117"/>
      <c r="BM58" s="117"/>
      <c r="BN58" s="117"/>
      <c r="BO58" s="117"/>
      <c r="BP58" s="117"/>
      <c r="BQ58" s="117"/>
      <c r="BR58" s="117"/>
      <c r="BS58" s="118" t="e">
        <f>VLOOKUP(C58,#REF!,2,0)</f>
        <v>#REF!</v>
      </c>
      <c r="BT58" s="118" t="e">
        <f>VLOOKUP(C58,'[4]bhyt làm t10 (lananh)'!$B$12:$B$209,2,0)</f>
        <v>#N/A</v>
      </c>
      <c r="BU58" s="118" t="e">
        <f>VLOOKUP(C58,'[4]DS tăng thẻ tháng 9 (COUYEN (2'!$B$12:$C$70,2,0)</f>
        <v>#N/A</v>
      </c>
      <c r="BV58" s="118" t="e">
        <f>VLOOKUP(C58,'[4]DS mua 1-8-2019'!$B$12:$C$22,2,0)</f>
        <v>#N/A</v>
      </c>
      <c r="BW58" s="118" t="e">
        <f>VLOOKUP(C58,'[4]DS mua 1-7-2019'!$B$12:$C$20,2,0)</f>
        <v>#N/A</v>
      </c>
      <c r="BX58" s="118" t="e">
        <f>VLOOKUP(C58,'[4]DS tăng giảm'!$B$12:$C$17,2,0)</f>
        <v>#N/A</v>
      </c>
      <c r="BY58" s="118">
        <v>2</v>
      </c>
      <c r="BZ58" s="119"/>
      <c r="CA58" s="120" t="e">
        <f>VLOOKUP(C58,'[4]DS tăng thẻ tháng 6 (COUYEN)'!$B$12:$C$70,2,0)</f>
        <v>#N/A</v>
      </c>
      <c r="CB58" s="119"/>
      <c r="CC58" s="122">
        <v>5121</v>
      </c>
      <c r="CD58" s="120">
        <v>4210</v>
      </c>
      <c r="CE58" s="119"/>
      <c r="CG58" s="164"/>
      <c r="CH58" s="164"/>
    </row>
    <row r="59" spans="1:86" s="54" customFormat="1" ht="20.100000000000001" customHeight="1">
      <c r="A59" s="97">
        <v>5294</v>
      </c>
      <c r="B59" s="98">
        <f>IF(G59=" ", " ", SUBTOTAL(3,$G$19:G59))</f>
        <v>41</v>
      </c>
      <c r="C59" s="129" t="s">
        <v>819</v>
      </c>
      <c r="D59" s="100">
        <f>VLOOKUP(C59,[1]Sheet1!$C$8:$D$63,2,0)</f>
        <v>41</v>
      </c>
      <c r="E59" s="101" t="str">
        <f>VLOOKUP(C59,'[2]CAPNHATTHONGTIN2019 (in) (2)'!$C$21:$E$5292,3,0)</f>
        <v>HS4797931213001</v>
      </c>
      <c r="F59" s="210"/>
      <c r="G59" s="129" t="s">
        <v>210</v>
      </c>
      <c r="H59" s="129" t="s">
        <v>820</v>
      </c>
      <c r="I59" s="129" t="s">
        <v>602</v>
      </c>
      <c r="J59" s="130" t="s">
        <v>729</v>
      </c>
      <c r="K59" s="105" t="str">
        <f>VLOOKUP(C59,'[2]ĐKKCBBĐ K2019(UPDATE)'!$D$6:$G$6842,2,0)</f>
        <v>HS4797931213001</v>
      </c>
      <c r="L59" s="106" t="str">
        <f>VLOOKUP(C59,'[2]ĐKKCBBĐ K2019(UPDATE)'!$D$6:$G$6842,3,0)</f>
        <v>483</v>
      </c>
      <c r="M59" s="129"/>
      <c r="N59" s="129"/>
      <c r="O59" s="133"/>
      <c r="P59" s="129"/>
      <c r="Q59" s="129"/>
      <c r="R59" s="129" t="s">
        <v>821</v>
      </c>
      <c r="S59" s="129" t="s">
        <v>230</v>
      </c>
      <c r="T59" s="129" t="s">
        <v>113</v>
      </c>
      <c r="U59" s="132"/>
      <c r="V59" s="129" t="s">
        <v>822</v>
      </c>
      <c r="W59" s="129"/>
      <c r="X59" s="129" t="s">
        <v>823</v>
      </c>
      <c r="Y59" s="133"/>
      <c r="Z59" s="129" t="s">
        <v>824</v>
      </c>
      <c r="AA59" s="129" t="s">
        <v>825</v>
      </c>
      <c r="AB59" s="129" t="s">
        <v>826</v>
      </c>
      <c r="AC59" s="134" t="s">
        <v>266</v>
      </c>
      <c r="AD59" s="108" t="s">
        <v>827</v>
      </c>
      <c r="AE59" s="129" t="s">
        <v>828</v>
      </c>
      <c r="AF59" s="129" t="s">
        <v>829</v>
      </c>
      <c r="AG59" s="129" t="s">
        <v>269</v>
      </c>
      <c r="AH59" s="110">
        <v>79</v>
      </c>
      <c r="AI59" s="135" t="s">
        <v>227</v>
      </c>
      <c r="AJ59" s="162">
        <v>766</v>
      </c>
      <c r="AK59" s="179" t="s">
        <v>576</v>
      </c>
      <c r="AL59" s="129"/>
      <c r="AM59" s="129"/>
      <c r="AN59" s="129"/>
      <c r="AO59" s="129"/>
      <c r="AP59" s="129"/>
      <c r="AQ59" s="133"/>
      <c r="AR59" s="133"/>
      <c r="AS59" s="129"/>
      <c r="AT59" s="129"/>
      <c r="AU59" s="129"/>
      <c r="AV59" s="129"/>
      <c r="AW59" s="129"/>
      <c r="AX59" s="129"/>
      <c r="AY59" s="129"/>
      <c r="AZ59" s="129"/>
      <c r="BA59" s="129"/>
      <c r="BB59" s="129"/>
      <c r="BC59" s="129"/>
      <c r="BD59" s="129"/>
      <c r="BE59" s="129"/>
      <c r="BF59" s="129"/>
      <c r="BG59" s="133"/>
      <c r="BH59" s="134"/>
      <c r="BI59" s="134"/>
      <c r="BJ59" s="134"/>
      <c r="BK59" s="134"/>
      <c r="BL59" s="134"/>
      <c r="BM59" s="134"/>
      <c r="BN59" s="134"/>
      <c r="BO59" s="134"/>
      <c r="BP59" s="137"/>
      <c r="BQ59" s="137"/>
      <c r="BR59" s="137"/>
      <c r="BS59" s="137"/>
      <c r="BT59" s="137"/>
      <c r="BU59" s="137"/>
      <c r="BV59" s="137"/>
      <c r="BW59" s="137"/>
      <c r="BX59" s="137"/>
      <c r="BY59" s="118">
        <v>2</v>
      </c>
      <c r="BZ59" s="138"/>
      <c r="CA59" s="138"/>
      <c r="CB59" s="138"/>
      <c r="CC59" s="125">
        <v>2630</v>
      </c>
      <c r="CD59" s="138"/>
      <c r="CE59" s="138"/>
      <c r="CF59" s="55"/>
      <c r="CG59" s="55"/>
      <c r="CH59" s="126"/>
    </row>
    <row r="60" spans="1:86" s="54" customFormat="1" ht="20.100000000000001" customHeight="1">
      <c r="A60" s="97">
        <v>1966</v>
      </c>
      <c r="B60" s="98">
        <f>IF(G60=" ", " ", SUBTOTAL(3,$G$19:G60))</f>
        <v>42</v>
      </c>
      <c r="C60" s="99" t="s">
        <v>830</v>
      </c>
      <c r="D60" s="100">
        <f>VLOOKUP(C60,[1]Sheet1!$C$8:$D$63,2,0)</f>
        <v>42</v>
      </c>
      <c r="E60" s="101" t="str">
        <f>VLOOKUP(C60,'[2]CAPNHATTHONGTIN2019 (in) (2)'!$C$21:$E$5292,3,0)</f>
        <v>HS4797936709584</v>
      </c>
      <c r="F60" s="102" t="s">
        <v>831</v>
      </c>
      <c r="G60" s="103" t="s">
        <v>832</v>
      </c>
      <c r="H60" s="103" t="s">
        <v>833</v>
      </c>
      <c r="I60" s="103" t="s">
        <v>105</v>
      </c>
      <c r="J60" s="104" t="s">
        <v>834</v>
      </c>
      <c r="K60" s="105" t="str">
        <f>VLOOKUP(C60,'[2]ĐKKCBBĐ K2019(UPDATE)'!$D$6:$G$6842,2,0)</f>
        <v>HS4797936709584</v>
      </c>
      <c r="L60" s="106" t="str">
        <f>VLOOKUP(C60,'[2]ĐKKCBBĐ K2019(UPDATE)'!$D$6:$G$6842,3,0)</f>
        <v>055</v>
      </c>
      <c r="M60" s="103" t="s">
        <v>212</v>
      </c>
      <c r="N60" s="103" t="s">
        <v>835</v>
      </c>
      <c r="O60" s="103" t="s">
        <v>836</v>
      </c>
      <c r="P60" s="103" t="s">
        <v>189</v>
      </c>
      <c r="Q60" s="103" t="s">
        <v>837</v>
      </c>
      <c r="R60" s="103" t="s">
        <v>344</v>
      </c>
      <c r="S60" s="103" t="s">
        <v>242</v>
      </c>
      <c r="T60" s="103" t="s">
        <v>113</v>
      </c>
      <c r="U60" s="103" t="s">
        <v>114</v>
      </c>
      <c r="V60" s="103" t="s">
        <v>838</v>
      </c>
      <c r="W60" s="103" t="s">
        <v>838</v>
      </c>
      <c r="X60" s="108" t="str">
        <f>PROPER(V60)</f>
        <v>B23/36 , Tổ 8, Ấp 2C , Xã Vĩnh Lộc B , Huyện Bình Chánh , Tp.Hcm</v>
      </c>
      <c r="Y60" s="108" t="str">
        <f>Z60&amp;","&amp;AA60&amp;","&amp;AB60&amp;","&amp;AC60</f>
        <v>B23/36  Tổ 8 Ấp 2C , Xã Vĩnh Lộc B , Huyện Bình Chánh , Thành phố Hồ Chí Minh</v>
      </c>
      <c r="Z60" s="103" t="s">
        <v>839</v>
      </c>
      <c r="AA60" s="103" t="s">
        <v>840</v>
      </c>
      <c r="AB60" s="103" t="s">
        <v>841</v>
      </c>
      <c r="AC60" s="152" t="s">
        <v>247</v>
      </c>
      <c r="AD60" s="108" t="s">
        <v>842</v>
      </c>
      <c r="AE60" s="109"/>
      <c r="AF60" s="103"/>
      <c r="AG60" s="109"/>
      <c r="AH60" s="110">
        <v>79</v>
      </c>
      <c r="AI60" s="135" t="s">
        <v>227</v>
      </c>
      <c r="AJ60" s="211">
        <v>785</v>
      </c>
      <c r="AK60" s="212" t="s">
        <v>228</v>
      </c>
      <c r="AL60" s="213">
        <v>27604</v>
      </c>
      <c r="AM60" s="212" t="s">
        <v>843</v>
      </c>
      <c r="AN60" s="103"/>
      <c r="AO60" s="103" t="s">
        <v>125</v>
      </c>
      <c r="AP60" s="103"/>
      <c r="AQ60" s="103"/>
      <c r="AR60" s="103" t="s">
        <v>230</v>
      </c>
      <c r="AS60" s="103" t="s">
        <v>228</v>
      </c>
      <c r="AT60" s="103" t="s">
        <v>844</v>
      </c>
      <c r="AU60" s="103" t="s">
        <v>128</v>
      </c>
      <c r="AV60" s="103" t="s">
        <v>129</v>
      </c>
      <c r="AW60" s="103" t="s">
        <v>344</v>
      </c>
      <c r="AX60" s="109" t="s">
        <v>637</v>
      </c>
      <c r="AY60" s="103" t="s">
        <v>131</v>
      </c>
      <c r="AZ60" s="103" t="s">
        <v>131</v>
      </c>
      <c r="BA60" s="103" t="s">
        <v>132</v>
      </c>
      <c r="BB60" s="103" t="s">
        <v>133</v>
      </c>
      <c r="BC60" s="103" t="s">
        <v>134</v>
      </c>
      <c r="BD60" s="103" t="s">
        <v>135</v>
      </c>
      <c r="BE60" s="103" t="s">
        <v>135</v>
      </c>
      <c r="BF60" s="103" t="s">
        <v>136</v>
      </c>
      <c r="BG60" s="103" t="s">
        <v>830</v>
      </c>
      <c r="BH60" s="115" t="str">
        <f>VLOOKUP(BG60,'[3]ĐKKCBBĐ K2019(UPDATE)'!$B$6:$D$6841,3,0)</f>
        <v>HS4797936709584</v>
      </c>
      <c r="BI60" s="116" t="str">
        <f>VLOOKUP(BG60,'[3]ĐKKCBBĐ K2019(UPDATE)'!$B$6:$F$6841,4,0)</f>
        <v>055</v>
      </c>
      <c r="BJ60" s="117"/>
      <c r="BK60" s="117"/>
      <c r="BL60" s="117"/>
      <c r="BM60" s="115" t="str">
        <f>VLOOKUP(BG60,'[3]ĐKKCBBĐ K2019(UPDATE)'!$B$6:$F$6841,5,0)</f>
        <v xml:space="preserve">BỆNH VIỆN QUẬN BÌNH TÂN </v>
      </c>
      <c r="BN60" s="117"/>
      <c r="BO60" s="117"/>
      <c r="BP60" s="117"/>
      <c r="BQ60" s="117"/>
      <c r="BR60" s="117"/>
      <c r="BS60" s="118" t="e">
        <f>VLOOKUP(C60,#REF!,2,0)</f>
        <v>#REF!</v>
      </c>
      <c r="BT60" s="118" t="e">
        <f>VLOOKUP(C60,'[4]bhyt làm t10 (lananh)'!$B$12:$B$209,2,0)</f>
        <v>#N/A</v>
      </c>
      <c r="BU60" s="118" t="e">
        <f>VLOOKUP(C60,'[4]DS tăng thẻ tháng 9 (COUYEN (2'!$B$12:$C$70,2,0)</f>
        <v>#N/A</v>
      </c>
      <c r="BV60" s="118" t="e">
        <f>VLOOKUP(C60,'[4]DS mua 1-8-2019'!$B$12:$C$22,2,0)</f>
        <v>#N/A</v>
      </c>
      <c r="BW60" s="118" t="e">
        <f>VLOOKUP(C60,'[4]DS mua 1-7-2019'!$B$12:$C$20,2,0)</f>
        <v>#N/A</v>
      </c>
      <c r="BX60" s="118" t="e">
        <f>VLOOKUP(C60,'[4]DS tăng giảm'!$B$12:$C$17,2,0)</f>
        <v>#N/A</v>
      </c>
      <c r="BY60" s="118">
        <v>2</v>
      </c>
      <c r="BZ60" s="120"/>
      <c r="CA60" s="120" t="e">
        <f>VLOOKUP(C60,'[4]DS tăng thẻ tháng 6 (COUYEN)'!$B$12:$C$70,2,0)</f>
        <v>#N/A</v>
      </c>
      <c r="CB60" s="119"/>
      <c r="CC60" s="122">
        <v>4197</v>
      </c>
      <c r="CD60" s="120">
        <v>3400</v>
      </c>
      <c r="CE60" s="119"/>
      <c r="CG60" s="126"/>
      <c r="CH60" s="126"/>
    </row>
    <row r="61" spans="1:86" s="54" customFormat="1" ht="20.100000000000001" customHeight="1">
      <c r="A61" s="97">
        <v>5304</v>
      </c>
      <c r="B61" s="98">
        <f>IF(G61=" ", " ", SUBTOTAL(3,$G$19:G61))</f>
        <v>43</v>
      </c>
      <c r="C61" s="129" t="s">
        <v>845</v>
      </c>
      <c r="D61" s="100">
        <f>VLOOKUP(C61,[1]Sheet1!$C$8:$D$63,2,0)</f>
        <v>44</v>
      </c>
      <c r="E61" s="101" t="str">
        <f>VLOOKUP(C61,'[2]CAPNHATTHONGTIN2019 (in) (2)'!$C$21:$E$5292,3,0)</f>
        <v>DN4797916596456</v>
      </c>
      <c r="F61" s="210"/>
      <c r="G61" s="129" t="s">
        <v>846</v>
      </c>
      <c r="H61" s="129" t="s">
        <v>847</v>
      </c>
      <c r="I61" s="129" t="s">
        <v>105</v>
      </c>
      <c r="J61" s="130" t="s">
        <v>848</v>
      </c>
      <c r="K61" s="105" t="str">
        <f>VLOOKUP(C61,'[2]ĐKKCBBĐ K2019(UPDATE)'!$D$6:$G$6842,2,0)</f>
        <v>DN4797916596456</v>
      </c>
      <c r="L61" s="106" t="str">
        <f>VLOOKUP(C61,'[2]ĐKKCBBĐ K2019(UPDATE)'!$D$6:$G$6842,3,0)</f>
        <v>040</v>
      </c>
      <c r="M61" s="129"/>
      <c r="N61" s="129"/>
      <c r="O61" s="133"/>
      <c r="P61" s="129"/>
      <c r="Q61" s="129"/>
      <c r="R61" s="129" t="s">
        <v>423</v>
      </c>
      <c r="S61" s="129" t="s">
        <v>849</v>
      </c>
      <c r="T61" s="129" t="s">
        <v>113</v>
      </c>
      <c r="U61" s="132"/>
      <c r="V61" s="129" t="s">
        <v>850</v>
      </c>
      <c r="W61" s="129"/>
      <c r="X61" s="129" t="s">
        <v>851</v>
      </c>
      <c r="Y61" s="133"/>
      <c r="Z61" s="129" t="s">
        <v>852</v>
      </c>
      <c r="AA61" s="129" t="s">
        <v>853</v>
      </c>
      <c r="AB61" s="129" t="s">
        <v>854</v>
      </c>
      <c r="AC61" s="129" t="s">
        <v>855</v>
      </c>
      <c r="AD61" s="108" t="s">
        <v>856</v>
      </c>
      <c r="AE61" s="129" t="s">
        <v>857</v>
      </c>
      <c r="AF61" s="129" t="s">
        <v>858</v>
      </c>
      <c r="AG61" s="129" t="s">
        <v>340</v>
      </c>
      <c r="AH61" s="134">
        <v>42</v>
      </c>
      <c r="AI61" s="135" t="s">
        <v>859</v>
      </c>
      <c r="AJ61" s="136"/>
      <c r="AK61" s="134"/>
      <c r="AL61" s="129" t="s">
        <v>860</v>
      </c>
      <c r="AM61" s="129"/>
      <c r="AN61" s="129"/>
      <c r="AO61" s="129"/>
      <c r="AP61" s="129"/>
      <c r="AQ61" s="133"/>
      <c r="AR61" s="133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129"/>
      <c r="BD61" s="129"/>
      <c r="BE61" s="129"/>
      <c r="BF61" s="129"/>
      <c r="BG61" s="133"/>
      <c r="BH61" s="134"/>
      <c r="BI61" s="134"/>
      <c r="BJ61" s="134"/>
      <c r="BK61" s="134"/>
      <c r="BL61" s="134"/>
      <c r="BM61" s="134"/>
      <c r="BN61" s="134"/>
      <c r="BO61" s="134"/>
      <c r="BP61" s="137"/>
      <c r="BQ61" s="137"/>
      <c r="BR61" s="137"/>
      <c r="BS61" s="137"/>
      <c r="BT61" s="137"/>
      <c r="BU61" s="137"/>
      <c r="BV61" s="137"/>
      <c r="BW61" s="137"/>
      <c r="BX61" s="137"/>
      <c r="BY61" s="118">
        <v>2</v>
      </c>
      <c r="BZ61" s="138"/>
      <c r="CA61" s="138"/>
      <c r="CB61" s="138"/>
      <c r="CC61" s="122">
        <v>189</v>
      </c>
      <c r="CD61" s="138"/>
      <c r="CE61" s="138"/>
      <c r="CF61" s="55"/>
    </row>
    <row r="62" spans="1:86" s="54" customFormat="1" ht="20.100000000000001" customHeight="1">
      <c r="A62" s="97">
        <v>4333</v>
      </c>
      <c r="B62" s="98">
        <f>IF(G62=" ", " ", SUBTOTAL(3,$G$19:G62))</f>
        <v>44</v>
      </c>
      <c r="C62" s="99" t="s">
        <v>861</v>
      </c>
      <c r="D62" s="100">
        <f>VLOOKUP(C62,[1]Sheet1!$C$8:$D$63,2,0)</f>
        <v>45</v>
      </c>
      <c r="E62" s="101" t="str">
        <f>VLOOKUP(C62,'[2]CAPNHATTHONGTIN2019 (in) (2)'!$C$21:$E$5292,3,0)</f>
        <v>HS4797937202858</v>
      </c>
      <c r="F62" s="102"/>
      <c r="G62" s="103" t="s">
        <v>862</v>
      </c>
      <c r="H62" s="103" t="s">
        <v>661</v>
      </c>
      <c r="I62" s="103" t="s">
        <v>105</v>
      </c>
      <c r="J62" s="104" t="s">
        <v>863</v>
      </c>
      <c r="K62" s="105" t="str">
        <f>VLOOKUP(C62,'[2]ĐKKCBBĐ K2019(UPDATE)'!$D$6:$G$6842,2,0)</f>
        <v>HS4797937202858</v>
      </c>
      <c r="L62" s="106" t="str">
        <f>VLOOKUP(C62,'[2]ĐKKCBBĐ K2019(UPDATE)'!$D$6:$G$6842,3,0)</f>
        <v>483</v>
      </c>
      <c r="M62" s="103" t="s">
        <v>643</v>
      </c>
      <c r="N62" s="103" t="s">
        <v>864</v>
      </c>
      <c r="O62" s="103" t="s">
        <v>865</v>
      </c>
      <c r="P62" s="103" t="s">
        <v>189</v>
      </c>
      <c r="Q62" s="103" t="s">
        <v>866</v>
      </c>
      <c r="R62" s="103" t="s">
        <v>805</v>
      </c>
      <c r="S62" s="103" t="s">
        <v>685</v>
      </c>
      <c r="T62" s="103" t="s">
        <v>113</v>
      </c>
      <c r="U62" s="103" t="s">
        <v>114</v>
      </c>
      <c r="V62" s="103" t="s">
        <v>867</v>
      </c>
      <c r="W62" s="103" t="s">
        <v>867</v>
      </c>
      <c r="X62" s="108" t="str">
        <f>PROPER(V62)</f>
        <v>476/14A Tân Kỳ Tân Quý, Phường Sơn Kỳ, Quận Tân Phú, Tp.Hcm</v>
      </c>
      <c r="Y62" s="103"/>
      <c r="Z62" s="108" t="s">
        <v>868</v>
      </c>
      <c r="AA62" s="103" t="s">
        <v>869</v>
      </c>
      <c r="AB62" s="103" t="s">
        <v>870</v>
      </c>
      <c r="AC62" s="103" t="s">
        <v>266</v>
      </c>
      <c r="AD62" s="108" t="s">
        <v>871</v>
      </c>
      <c r="AE62" s="109" t="s">
        <v>872</v>
      </c>
      <c r="AF62" s="103" t="s">
        <v>873</v>
      </c>
      <c r="AG62" s="109"/>
      <c r="AH62" s="204">
        <v>79</v>
      </c>
      <c r="AI62" s="135" t="s">
        <v>227</v>
      </c>
      <c r="AJ62" s="159">
        <v>767</v>
      </c>
      <c r="AK62" s="212" t="s">
        <v>678</v>
      </c>
      <c r="AL62" s="206">
        <v>27016</v>
      </c>
      <c r="AM62" s="207" t="s">
        <v>874</v>
      </c>
      <c r="AN62" s="103"/>
      <c r="AO62" s="103" t="s">
        <v>251</v>
      </c>
      <c r="AP62" s="103"/>
      <c r="AQ62" s="103"/>
      <c r="AR62" s="103" t="s">
        <v>230</v>
      </c>
      <c r="AS62" s="103" t="s">
        <v>678</v>
      </c>
      <c r="AT62" s="103" t="s">
        <v>875</v>
      </c>
      <c r="AU62" s="103" t="s">
        <v>128</v>
      </c>
      <c r="AV62" s="103" t="s">
        <v>129</v>
      </c>
      <c r="AW62" s="103" t="s">
        <v>805</v>
      </c>
      <c r="AX62" s="109" t="s">
        <v>876</v>
      </c>
      <c r="AY62" s="103" t="s">
        <v>131</v>
      </c>
      <c r="AZ62" s="103" t="s">
        <v>131</v>
      </c>
      <c r="BA62" s="103" t="s">
        <v>132</v>
      </c>
      <c r="BB62" s="103" t="s">
        <v>133</v>
      </c>
      <c r="BC62" s="103" t="s">
        <v>134</v>
      </c>
      <c r="BD62" s="103" t="s">
        <v>135</v>
      </c>
      <c r="BE62" s="103" t="s">
        <v>135</v>
      </c>
      <c r="BF62" s="103" t="s">
        <v>136</v>
      </c>
      <c r="BG62" s="143"/>
      <c r="BH62" s="117"/>
      <c r="BI62" s="117"/>
      <c r="BJ62" s="117"/>
      <c r="BK62" s="117"/>
      <c r="BL62" s="117"/>
      <c r="BM62" s="117"/>
      <c r="BN62" s="117"/>
      <c r="BO62" s="117"/>
      <c r="BP62" s="117"/>
      <c r="BQ62" s="117"/>
      <c r="BR62" s="117"/>
      <c r="BS62" s="118" t="e">
        <f>VLOOKUP(C62,#REF!,2,0)</f>
        <v>#REF!</v>
      </c>
      <c r="BT62" s="118" t="e">
        <f>VLOOKUP(C62,'[4]bhyt làm t10 (lananh)'!$B$12:$B$209,2,0)</f>
        <v>#N/A</v>
      </c>
      <c r="BU62" s="118" t="e">
        <f>VLOOKUP(C62,'[4]DS tăng thẻ tháng 9 (COUYEN (2'!$B$12:$C$70,2,0)</f>
        <v>#N/A</v>
      </c>
      <c r="BV62" s="118" t="e">
        <f>VLOOKUP(C62,'[4]DS mua 1-8-2019'!$B$12:$C$22,2,0)</f>
        <v>#N/A</v>
      </c>
      <c r="BW62" s="118" t="e">
        <f>VLOOKUP(C62,'[4]DS mua 1-7-2019'!$B$12:$C$20,2,0)</f>
        <v>#N/A</v>
      </c>
      <c r="BX62" s="118" t="e">
        <f>VLOOKUP(C62,'[4]DS tăng giảm'!$B$12:$C$17,2,0)</f>
        <v>#N/A</v>
      </c>
      <c r="BY62" s="118">
        <v>2</v>
      </c>
      <c r="BZ62" s="119"/>
      <c r="CA62" s="120" t="e">
        <f>VLOOKUP(C62,'[4]DS tăng thẻ tháng 6 (COUYEN)'!$B$12:$C$70,2,0)</f>
        <v>#N/A</v>
      </c>
      <c r="CB62" s="119"/>
      <c r="CC62" s="122">
        <v>2723</v>
      </c>
      <c r="CD62" s="120">
        <v>2365</v>
      </c>
      <c r="CE62" s="119"/>
      <c r="CG62" s="163"/>
      <c r="CH62" s="124"/>
    </row>
    <row r="63" spans="1:86" s="54" customFormat="1" ht="20.100000000000001" customHeight="1">
      <c r="A63" s="97">
        <v>2378</v>
      </c>
      <c r="B63" s="98">
        <f>IF(G63=" ", " ", SUBTOTAL(3,$G$19:G63))</f>
        <v>45</v>
      </c>
      <c r="C63" s="99" t="s">
        <v>877</v>
      </c>
      <c r="D63" s="100">
        <f>VLOOKUP(C63,[1]Sheet1!$C$8:$D$63,2,0)</f>
        <v>46</v>
      </c>
      <c r="E63" s="101" t="str">
        <f>VLOOKUP(C63,'[2]CAPNHATTHONGTIN2019 (in) (2)'!$C$21:$E$5292,3,0)</f>
        <v>HS4828222689207</v>
      </c>
      <c r="F63" s="102"/>
      <c r="G63" s="103" t="s">
        <v>878</v>
      </c>
      <c r="H63" s="103" t="s">
        <v>879</v>
      </c>
      <c r="I63" s="103" t="s">
        <v>105</v>
      </c>
      <c r="J63" s="104" t="s">
        <v>880</v>
      </c>
      <c r="K63" s="105" t="str">
        <f>VLOOKUP(C63,'[2]ĐKKCBBĐ K2019(UPDATE)'!$D$6:$G$6842,2,0)</f>
        <v>HS4828222689207</v>
      </c>
      <c r="L63" s="106" t="str">
        <f>VLOOKUP(C63,'[2]ĐKKCBBĐ K2019(UPDATE)'!$D$6:$G$6842,3,0)</f>
        <v>033</v>
      </c>
      <c r="M63" s="103" t="s">
        <v>881</v>
      </c>
      <c r="N63" s="103" t="s">
        <v>882</v>
      </c>
      <c r="O63" s="103" t="s">
        <v>883</v>
      </c>
      <c r="P63" s="103" t="s">
        <v>884</v>
      </c>
      <c r="Q63" s="103"/>
      <c r="R63" s="103" t="s">
        <v>885</v>
      </c>
      <c r="S63" s="103" t="s">
        <v>886</v>
      </c>
      <c r="T63" s="103" t="s">
        <v>113</v>
      </c>
      <c r="U63" s="103" t="s">
        <v>114</v>
      </c>
      <c r="V63" s="103" t="s">
        <v>887</v>
      </c>
      <c r="W63" s="103" t="s">
        <v>887</v>
      </c>
      <c r="X63" s="108" t="str">
        <f>PROPER(V63)</f>
        <v>Ấp 5, Xã Phú An, Huyện Cai Lậy, Tỉnh Tiền Giang</v>
      </c>
      <c r="Y63" s="108" t="str">
        <f>Z63&amp;","&amp;AA63&amp;","&amp;AB63&amp;","&amp;AC63</f>
        <v>Ấp 5, Xã Phú An, Huyện Cai Lậy, Tỉnh Tiền Giang</v>
      </c>
      <c r="Z63" s="103" t="s">
        <v>888</v>
      </c>
      <c r="AA63" s="103" t="s">
        <v>889</v>
      </c>
      <c r="AB63" s="103" t="s">
        <v>384</v>
      </c>
      <c r="AC63" s="107" t="s">
        <v>370</v>
      </c>
      <c r="AD63" s="108" t="s">
        <v>890</v>
      </c>
      <c r="AE63" s="109"/>
      <c r="AF63" s="103"/>
      <c r="AG63" s="109"/>
      <c r="AH63" s="127">
        <v>82</v>
      </c>
      <c r="AI63" s="158" t="s">
        <v>374</v>
      </c>
      <c r="AJ63" s="201">
        <v>820</v>
      </c>
      <c r="AK63" s="202" t="s">
        <v>891</v>
      </c>
      <c r="AL63" s="114">
        <v>28492</v>
      </c>
      <c r="AM63" s="139" t="s">
        <v>892</v>
      </c>
      <c r="AN63" s="103"/>
      <c r="AO63" s="103" t="s">
        <v>285</v>
      </c>
      <c r="AP63" s="103"/>
      <c r="AQ63" s="103"/>
      <c r="AR63" s="103" t="s">
        <v>364</v>
      </c>
      <c r="AS63" s="103" t="s">
        <v>891</v>
      </c>
      <c r="AT63" s="103" t="s">
        <v>893</v>
      </c>
      <c r="AU63" s="103" t="s">
        <v>128</v>
      </c>
      <c r="AV63" s="103" t="s">
        <v>129</v>
      </c>
      <c r="AW63" s="103" t="s">
        <v>885</v>
      </c>
      <c r="AX63" s="109" t="s">
        <v>332</v>
      </c>
      <c r="AY63" s="103" t="s">
        <v>131</v>
      </c>
      <c r="AZ63" s="103" t="s">
        <v>131</v>
      </c>
      <c r="BA63" s="103" t="s">
        <v>132</v>
      </c>
      <c r="BB63" s="103" t="s">
        <v>133</v>
      </c>
      <c r="BC63" s="103" t="s">
        <v>134</v>
      </c>
      <c r="BD63" s="103" t="s">
        <v>135</v>
      </c>
      <c r="BE63" s="103" t="s">
        <v>135</v>
      </c>
      <c r="BF63" s="103" t="s">
        <v>136</v>
      </c>
      <c r="BG63" s="103" t="s">
        <v>877</v>
      </c>
      <c r="BH63" s="115" t="e">
        <f>VLOOKUP(BG63,'[3]ĐKKCBBĐ K2019(UPDATE)'!$B$6:$D$6841,3,0)</f>
        <v>#REF!</v>
      </c>
      <c r="BI63" s="116" t="e">
        <f>VLOOKUP(BG63,'[3]ĐKKCBBĐ K2019(UPDATE)'!$B$6:$F$6841,4,0)</f>
        <v>#REF!</v>
      </c>
      <c r="BJ63" s="117"/>
      <c r="BK63" s="117"/>
      <c r="BL63" s="117"/>
      <c r="BM63" s="115" t="e">
        <f>VLOOKUP(BG63,'[3]ĐKKCBBĐ K2019(UPDATE)'!$B$6:$F$6841,5,0)</f>
        <v>#N/A</v>
      </c>
      <c r="BN63" s="117"/>
      <c r="BO63" s="117"/>
      <c r="BP63" s="117"/>
      <c r="BQ63" s="117"/>
      <c r="BR63" s="117"/>
      <c r="BS63" s="118" t="e">
        <f>VLOOKUP(C63,#REF!,2,0)</f>
        <v>#REF!</v>
      </c>
      <c r="BT63" s="118" t="e">
        <f>VLOOKUP(C63,'[4]bhyt làm t10 (lananh)'!$B$12:$B$209,2,0)</f>
        <v>#N/A</v>
      </c>
      <c r="BU63" s="118" t="e">
        <f>VLOOKUP(C63,'[4]DS tăng thẻ tháng 9 (COUYEN (2'!$B$12:$C$70,2,0)</f>
        <v>#N/A</v>
      </c>
      <c r="BV63" s="118" t="e">
        <f>VLOOKUP(C63,'[4]DS mua 1-8-2019'!$B$12:$C$22,2,0)</f>
        <v>#N/A</v>
      </c>
      <c r="BW63" s="118" t="e">
        <f>VLOOKUP(C63,'[4]DS mua 1-7-2019'!$B$12:$C$20,2,0)</f>
        <v>#N/A</v>
      </c>
      <c r="BX63" s="118" t="e">
        <f>VLOOKUP(C63,'[4]DS tăng giảm'!$B$12:$C$17,2,0)</f>
        <v>#N/A</v>
      </c>
      <c r="BY63" s="118">
        <v>2</v>
      </c>
      <c r="BZ63" s="119"/>
      <c r="CA63" s="120" t="e">
        <f>VLOOKUP(C63,'[4]DS tăng thẻ tháng 6 (COUYEN)'!$B$12:$C$70,2,0)</f>
        <v>#N/A</v>
      </c>
      <c r="CB63" s="119"/>
      <c r="CC63" s="122">
        <v>4603</v>
      </c>
      <c r="CD63" s="120">
        <v>3762</v>
      </c>
      <c r="CE63" s="121"/>
      <c r="CF63" s="123"/>
      <c r="CG63" s="55"/>
    </row>
    <row r="64" spans="1:86" s="54" customFormat="1" ht="20.100000000000001" customHeight="1">
      <c r="A64" s="180">
        <v>1274</v>
      </c>
      <c r="B64" s="98">
        <f>IF(G64=" ", " ", SUBTOTAL(3,$G$19:G64))</f>
        <v>46</v>
      </c>
      <c r="C64" s="214" t="s">
        <v>894</v>
      </c>
      <c r="D64" s="100">
        <f>VLOOKUP(C64,[1]Sheet1!$C$8:$D$63,2,0)</f>
        <v>47</v>
      </c>
      <c r="E64" s="101" t="str">
        <f>VLOOKUP(C64,'[2]CAPNHATTHONGTIN2019 (in) (2)'!$C$21:$E$5292,3,0)</f>
        <v>GD4797938870191</v>
      </c>
      <c r="F64" s="102" t="s">
        <v>895</v>
      </c>
      <c r="G64" s="215" t="s">
        <v>896</v>
      </c>
      <c r="H64" s="215" t="s">
        <v>897</v>
      </c>
      <c r="I64" s="215" t="s">
        <v>105</v>
      </c>
      <c r="J64" s="216" t="s">
        <v>898</v>
      </c>
      <c r="K64" s="105" t="str">
        <f>VLOOKUP(C64,'[2]ĐKKCBBĐ K2019(UPDATE)'!$D$6:$G$6842,2,0)</f>
        <v>GD4797938870191</v>
      </c>
      <c r="L64" s="106" t="str">
        <f>VLOOKUP(C64,'[2]ĐKKCBBĐ K2019(UPDATE)'!$D$6:$G$6842,3,0)</f>
        <v>030</v>
      </c>
      <c r="M64" s="215" t="s">
        <v>899</v>
      </c>
      <c r="N64" s="215" t="s">
        <v>900</v>
      </c>
      <c r="O64" s="215" t="s">
        <v>901</v>
      </c>
      <c r="P64" s="215" t="s">
        <v>189</v>
      </c>
      <c r="Q64" s="215" t="s">
        <v>902</v>
      </c>
      <c r="R64" s="215" t="s">
        <v>241</v>
      </c>
      <c r="S64" s="215" t="s">
        <v>903</v>
      </c>
      <c r="T64" s="215" t="s">
        <v>113</v>
      </c>
      <c r="U64" s="215" t="s">
        <v>114</v>
      </c>
      <c r="V64" s="215" t="s">
        <v>904</v>
      </c>
      <c r="W64" s="215" t="s">
        <v>905</v>
      </c>
      <c r="X64" s="108" t="str">
        <f>PROPER(V64)</f>
        <v>Khu Phố 4, Tt.Phước Dân, Huyện Ninh Phước, Tỉnh Ninh Thuận</v>
      </c>
      <c r="Y64" s="108" t="str">
        <f>Z64&amp;","&amp;AA64&amp;","&amp;AB64&amp;","&amp;AC64</f>
        <v>khu phố 4, tt.Phước Dân, huyện Ninh Phước, tỉnh Ninh Thuận</v>
      </c>
      <c r="Z64" s="215" t="s">
        <v>906</v>
      </c>
      <c r="AA64" s="215" t="s">
        <v>907</v>
      </c>
      <c r="AB64" s="215" t="s">
        <v>908</v>
      </c>
      <c r="AC64" s="217" t="s">
        <v>909</v>
      </c>
      <c r="AD64" s="108" t="s">
        <v>910</v>
      </c>
      <c r="AE64" s="218"/>
      <c r="AF64" s="215"/>
      <c r="AG64" s="218"/>
      <c r="AH64" s="110">
        <v>58</v>
      </c>
      <c r="AI64" s="111" t="s">
        <v>911</v>
      </c>
      <c r="AJ64" s="219">
        <v>587</v>
      </c>
      <c r="AK64" s="220" t="s">
        <v>912</v>
      </c>
      <c r="AL64" s="221">
        <v>22870</v>
      </c>
      <c r="AM64" s="188" t="s">
        <v>913</v>
      </c>
      <c r="AN64" s="215"/>
      <c r="AO64" s="215" t="s">
        <v>251</v>
      </c>
      <c r="AP64" s="215"/>
      <c r="AQ64" s="215"/>
      <c r="AR64" s="215" t="s">
        <v>914</v>
      </c>
      <c r="AS64" s="215" t="s">
        <v>912</v>
      </c>
      <c r="AT64" s="215" t="s">
        <v>915</v>
      </c>
      <c r="AU64" s="215" t="s">
        <v>128</v>
      </c>
      <c r="AV64" s="215" t="s">
        <v>129</v>
      </c>
      <c r="AW64" s="215" t="s">
        <v>241</v>
      </c>
      <c r="AX64" s="218" t="s">
        <v>916</v>
      </c>
      <c r="AY64" s="215" t="s">
        <v>131</v>
      </c>
      <c r="AZ64" s="215" t="s">
        <v>131</v>
      </c>
      <c r="BA64" s="215" t="s">
        <v>132</v>
      </c>
      <c r="BB64" s="215" t="s">
        <v>133</v>
      </c>
      <c r="BC64" s="215" t="s">
        <v>253</v>
      </c>
      <c r="BD64" s="215" t="s">
        <v>254</v>
      </c>
      <c r="BE64" s="215" t="s">
        <v>254</v>
      </c>
      <c r="BF64" s="182" t="str">
        <f>BG64&amp;";"&amp;AW64</f>
        <v>19001274;19C1-CĐT1</v>
      </c>
      <c r="BG64" s="215" t="s">
        <v>894</v>
      </c>
      <c r="BH64" s="118" t="e">
        <f>VLOOKUP(BG64,'[3]ĐKKCBBĐ K2019(UPDATE)'!$B$6:$D$6841,3,0)</f>
        <v>#REF!</v>
      </c>
      <c r="BI64" s="189" t="str">
        <f>VLOOKUP(BG64,'[3]ĐKKCBBĐ K2019(UPDATE)'!$B$6:$F$6841,4,0)</f>
        <v>030</v>
      </c>
      <c r="BJ64" s="222"/>
      <c r="BK64" s="222"/>
      <c r="BL64" s="222"/>
      <c r="BM64" s="118" t="str">
        <f>VLOOKUP(BG64,'[3]ĐKKCBBĐ K2019(UPDATE)'!$B$6:$F$6841,5,0)</f>
        <v xml:space="preserve">BỆNH VIỆN NHÂN DÂN GIA ĐỊNH </v>
      </c>
      <c r="BN64" s="222"/>
      <c r="BO64" s="222"/>
      <c r="BP64" s="222"/>
      <c r="BQ64" s="222"/>
      <c r="BR64" s="222"/>
      <c r="BS64" s="118" t="e">
        <f>VLOOKUP(C64,#REF!,2,0)</f>
        <v>#REF!</v>
      </c>
      <c r="BT64" s="118" t="e">
        <f>VLOOKUP(C64,'[4]bhyt làm t10 (lananh)'!$B$12:$B$209,2,0)</f>
        <v>#N/A</v>
      </c>
      <c r="BU64" s="118" t="e">
        <f>VLOOKUP(C64,'[4]DS tăng thẻ tháng 9 (COUYEN (2'!$B$12:$C$70,2,0)</f>
        <v>#N/A</v>
      </c>
      <c r="BV64" s="118" t="e">
        <f>VLOOKUP(C64,'[4]DS mua 1-8-2019'!$B$12:$C$22,2,0)</f>
        <v>#N/A</v>
      </c>
      <c r="BW64" s="118" t="e">
        <f>VLOOKUP(C64,'[4]DS mua 1-7-2019'!$B$12:$C$20,2,0)</f>
        <v>#N/A</v>
      </c>
      <c r="BX64" s="118" t="e">
        <f>VLOOKUP(C64,'[4]DS tăng giảm'!$B$12:$C$17,2,0)</f>
        <v>#N/A</v>
      </c>
      <c r="BY64" s="118">
        <v>2</v>
      </c>
      <c r="BZ64" s="223"/>
      <c r="CA64" s="120" t="e">
        <f>VLOOKUP(C64,'[4]DS tăng thẻ tháng 6 (COUYEN)'!$B$12:$C$70,2,0)</f>
        <v>#N/A</v>
      </c>
      <c r="CB64" s="223"/>
      <c r="CC64" s="125">
        <v>618</v>
      </c>
      <c r="CD64" s="120">
        <v>509</v>
      </c>
      <c r="CE64" s="120"/>
      <c r="CF64" s="53"/>
      <c r="CG64" s="53"/>
      <c r="CH64" s="53"/>
    </row>
    <row r="65" spans="1:86" s="54" customFormat="1" ht="20.100000000000001" customHeight="1">
      <c r="A65" s="97">
        <v>4634</v>
      </c>
      <c r="B65" s="98">
        <f>IF(G65=" ", " ", SUBTOTAL(3,$G$19:G65))</f>
        <v>47</v>
      </c>
      <c r="C65" s="224" t="s">
        <v>917</v>
      </c>
      <c r="D65" s="100">
        <f>VLOOKUP(C65,[1]Sheet1!$C$8:$D$63,2,0)</f>
        <v>48</v>
      </c>
      <c r="E65" s="101">
        <f>VLOOKUP(C65,'[2]CAPNHATTHONGTIN2019 (in) (2)'!$C$21:$E$5292,3,0)</f>
        <v>0</v>
      </c>
      <c r="F65" s="102" t="s">
        <v>918</v>
      </c>
      <c r="G65" s="129" t="s">
        <v>919</v>
      </c>
      <c r="H65" s="129" t="s">
        <v>361</v>
      </c>
      <c r="I65" s="129" t="s">
        <v>105</v>
      </c>
      <c r="J65" s="130" t="s">
        <v>920</v>
      </c>
      <c r="K65" s="105"/>
      <c r="L65" s="106" t="str">
        <f>VLOOKUP(C65,'[2]ĐKKCBBĐ K2019(UPDATE)'!$D$6:$G$6842,3,0)</f>
        <v>025</v>
      </c>
      <c r="M65" s="129" t="s">
        <v>921</v>
      </c>
      <c r="N65" s="129" t="s">
        <v>922</v>
      </c>
      <c r="O65" s="129" t="s">
        <v>923</v>
      </c>
      <c r="P65" s="129" t="s">
        <v>924</v>
      </c>
      <c r="Q65" s="129"/>
      <c r="R65" s="129" t="s">
        <v>751</v>
      </c>
      <c r="S65" s="129" t="s">
        <v>925</v>
      </c>
      <c r="T65" s="129" t="s">
        <v>113</v>
      </c>
      <c r="U65" s="129" t="s">
        <v>926</v>
      </c>
      <c r="V65" s="129" t="s">
        <v>927</v>
      </c>
      <c r="W65" s="129" t="s">
        <v>927</v>
      </c>
      <c r="X65" s="182" t="str">
        <f>PROPER(V65)</f>
        <v>Ấp Long Phú 2, Xã Long Điền B , Huyện Chợ Mới , Tỉnh An Giang</v>
      </c>
      <c r="Y65" s="129"/>
      <c r="Z65" s="129" t="s">
        <v>928</v>
      </c>
      <c r="AA65" s="129" t="s">
        <v>929</v>
      </c>
      <c r="AB65" s="129" t="s">
        <v>930</v>
      </c>
      <c r="AC65" s="129" t="s">
        <v>412</v>
      </c>
      <c r="AD65" s="108" t="s">
        <v>931</v>
      </c>
      <c r="AE65" s="129"/>
      <c r="AF65" s="133" t="s">
        <v>932</v>
      </c>
      <c r="AG65" s="129" t="s">
        <v>933</v>
      </c>
      <c r="AH65" s="225">
        <v>89</v>
      </c>
      <c r="AI65" s="182" t="s">
        <v>416</v>
      </c>
      <c r="AJ65" s="226">
        <v>893</v>
      </c>
      <c r="AK65" s="227" t="s">
        <v>934</v>
      </c>
      <c r="AL65" s="203">
        <v>30646</v>
      </c>
      <c r="AM65" s="188" t="s">
        <v>935</v>
      </c>
      <c r="AN65" s="129" t="s">
        <v>936</v>
      </c>
      <c r="AO65" s="129" t="s">
        <v>927</v>
      </c>
      <c r="AP65" s="129" t="s">
        <v>285</v>
      </c>
      <c r="AQ65" s="129"/>
      <c r="AR65" s="129"/>
      <c r="AS65" s="129" t="s">
        <v>406</v>
      </c>
      <c r="AT65" s="129" t="s">
        <v>934</v>
      </c>
      <c r="AU65" s="129" t="s">
        <v>937</v>
      </c>
      <c r="AV65" s="129" t="s">
        <v>128</v>
      </c>
      <c r="AW65" s="129" t="s">
        <v>129</v>
      </c>
      <c r="AX65" s="129" t="s">
        <v>751</v>
      </c>
      <c r="AY65" s="133" t="s">
        <v>938</v>
      </c>
      <c r="AZ65" s="129" t="s">
        <v>131</v>
      </c>
      <c r="BA65" s="129" t="s">
        <v>131</v>
      </c>
      <c r="BB65" s="129" t="s">
        <v>132</v>
      </c>
      <c r="BC65" s="129" t="s">
        <v>133</v>
      </c>
      <c r="BD65" s="129" t="s">
        <v>596</v>
      </c>
      <c r="BE65" s="129" t="s">
        <v>939</v>
      </c>
      <c r="BF65" s="129" t="s">
        <v>939</v>
      </c>
      <c r="BG65" s="129" t="s">
        <v>136</v>
      </c>
      <c r="BH65" s="137"/>
      <c r="BI65" s="137"/>
      <c r="BJ65" s="137"/>
      <c r="BK65" s="137"/>
      <c r="BL65" s="137"/>
      <c r="BM65" s="137"/>
      <c r="BN65" s="137"/>
      <c r="BO65" s="137"/>
      <c r="BP65" s="137"/>
      <c r="BQ65" s="137"/>
      <c r="BR65" s="137"/>
      <c r="BS65" s="137"/>
      <c r="BT65" s="137"/>
      <c r="BU65" s="137"/>
      <c r="BV65" s="137"/>
      <c r="BW65" s="137"/>
      <c r="BX65" s="137"/>
      <c r="BY65" s="118">
        <v>2</v>
      </c>
      <c r="BZ65" s="138"/>
      <c r="CA65" s="138"/>
      <c r="CB65" s="138"/>
      <c r="CC65" s="122">
        <v>5089</v>
      </c>
      <c r="CD65" s="138"/>
      <c r="CE65" s="138"/>
      <c r="CF65" s="55"/>
      <c r="CG65" s="164"/>
      <c r="CH65" s="164"/>
    </row>
    <row r="66" spans="1:86" s="54" customFormat="1" ht="20.100000000000001" customHeight="1">
      <c r="A66" s="97">
        <v>3595</v>
      </c>
      <c r="B66" s="98">
        <f>IF(G66=" ", " ", SUBTOTAL(3,$G$19:G66))</f>
        <v>48</v>
      </c>
      <c r="C66" s="99" t="s">
        <v>940</v>
      </c>
      <c r="D66" s="100">
        <f>VLOOKUP(C66,[1]Sheet1!$C$8:$D$63,2,0)</f>
        <v>49</v>
      </c>
      <c r="E66" s="101" t="str">
        <f>VLOOKUP(C66,'[2]CAPNHATTHONGTIN2019 (in) (2)'!$C$21:$E$5292,3,0)</f>
        <v>SV4796020582253</v>
      </c>
      <c r="F66" s="102" t="s">
        <v>941</v>
      </c>
      <c r="G66" s="103" t="s">
        <v>942</v>
      </c>
      <c r="H66" s="103" t="s">
        <v>943</v>
      </c>
      <c r="I66" s="103" t="s">
        <v>105</v>
      </c>
      <c r="J66" s="104" t="s">
        <v>944</v>
      </c>
      <c r="K66" s="105" t="str">
        <f>VLOOKUP(C66,'[2]ĐKKCBBĐ K2019(UPDATE)'!$D$6:$G$6842,2,0)</f>
        <v>SV4796020582253</v>
      </c>
      <c r="L66" s="106" t="str">
        <f>VLOOKUP(C66,'[2]ĐKKCBBĐ K2019(UPDATE)'!$D$6:$G$6842,3,0)</f>
        <v>054</v>
      </c>
      <c r="M66" s="103"/>
      <c r="N66" s="103"/>
      <c r="O66" s="103"/>
      <c r="P66" s="103"/>
      <c r="Q66" s="103"/>
      <c r="R66" s="103" t="s">
        <v>751</v>
      </c>
      <c r="S66" s="103"/>
      <c r="T66" s="103" t="s">
        <v>945</v>
      </c>
      <c r="U66" s="103"/>
      <c r="V66" s="103" t="s">
        <v>946</v>
      </c>
      <c r="W66" s="103"/>
      <c r="X66" s="108" t="str">
        <f>PROPER(V66)</f>
        <v>Thôn An Bình, Xã Bình An, Huyện Bắc Bình, Tỉnh Bình Thuận</v>
      </c>
      <c r="Y66" s="108" t="str">
        <f>Z66&amp;","&amp;AA66&amp;","&amp;AB66&amp;","&amp;AC66</f>
        <v>Thôn An Bình, Xã Bình An, Huyện Bắc Bình, Tỉnh Bình Thuận</v>
      </c>
      <c r="Z66" s="103" t="s">
        <v>947</v>
      </c>
      <c r="AA66" s="103" t="s">
        <v>948</v>
      </c>
      <c r="AB66" s="103" t="s">
        <v>949</v>
      </c>
      <c r="AC66" s="103" t="s">
        <v>950</v>
      </c>
      <c r="AD66" s="108" t="s">
        <v>951</v>
      </c>
      <c r="AE66" s="109"/>
      <c r="AF66" s="103"/>
      <c r="AG66" s="109"/>
      <c r="AH66" s="228">
        <v>60</v>
      </c>
      <c r="AI66" s="149" t="s">
        <v>952</v>
      </c>
      <c r="AJ66" s="226">
        <v>596</v>
      </c>
      <c r="AK66" s="229" t="s">
        <v>953</v>
      </c>
      <c r="AL66" s="151">
        <v>23014</v>
      </c>
      <c r="AM66" s="139" t="s">
        <v>954</v>
      </c>
      <c r="AN66" s="103"/>
      <c r="AO66" s="103" t="s">
        <v>161</v>
      </c>
      <c r="AP66" s="103"/>
      <c r="AQ66" s="103"/>
      <c r="AR66" s="103" t="s">
        <v>955</v>
      </c>
      <c r="AS66" s="103" t="s">
        <v>953</v>
      </c>
      <c r="AT66" s="103" t="s">
        <v>956</v>
      </c>
      <c r="AU66" s="103" t="s">
        <v>128</v>
      </c>
      <c r="AV66" s="103" t="s">
        <v>129</v>
      </c>
      <c r="AW66" s="103" t="s">
        <v>751</v>
      </c>
      <c r="AX66" s="109" t="s">
        <v>514</v>
      </c>
      <c r="AY66" s="103" t="s">
        <v>131</v>
      </c>
      <c r="AZ66" s="103" t="s">
        <v>131</v>
      </c>
      <c r="BA66" s="103" t="s">
        <v>132</v>
      </c>
      <c r="BB66" s="103" t="s">
        <v>133</v>
      </c>
      <c r="BC66" s="103" t="s">
        <v>596</v>
      </c>
      <c r="BD66" s="103" t="s">
        <v>939</v>
      </c>
      <c r="BE66" s="103" t="s">
        <v>939</v>
      </c>
      <c r="BF66" s="103" t="s">
        <v>136</v>
      </c>
      <c r="BG66" s="103" t="s">
        <v>957</v>
      </c>
      <c r="BH66" s="115" t="e">
        <f>VLOOKUP(BG66,'[3]ĐKKCBBĐ K2019(UPDATE)'!$B$6:$D$6841,3,0)</f>
        <v>#REF!</v>
      </c>
      <c r="BI66" s="117"/>
      <c r="BJ66" s="117"/>
      <c r="BK66" s="117"/>
      <c r="BL66" s="117"/>
      <c r="BM66" s="117"/>
      <c r="BN66" s="117"/>
      <c r="BO66" s="117"/>
      <c r="BP66" s="117"/>
      <c r="BQ66" s="117"/>
      <c r="BR66" s="117"/>
      <c r="BS66" s="118" t="e">
        <f>VLOOKUP(C66,#REF!,2,0)</f>
        <v>#REF!</v>
      </c>
      <c r="BT66" s="118" t="e">
        <f>VLOOKUP(C66,'[4]bhyt làm t10 (lananh)'!$B$12:$B$209,2,0)</f>
        <v>#N/A</v>
      </c>
      <c r="BU66" s="118" t="e">
        <f>VLOOKUP(C66,'[4]DS tăng thẻ tháng 9 (COUYEN (2'!$B$12:$C$70,2,0)</f>
        <v>#N/A</v>
      </c>
      <c r="BV66" s="118" t="e">
        <f>VLOOKUP(C66,'[4]DS mua 1-8-2019'!$B$12:$C$22,2,0)</f>
        <v>#N/A</v>
      </c>
      <c r="BW66" s="118" t="e">
        <f>VLOOKUP(C66,'[4]DS mua 1-7-2019'!$B$12:$C$20,2,0)</f>
        <v>#N/A</v>
      </c>
      <c r="BX66" s="118" t="e">
        <f>VLOOKUP(C66,'[4]DS tăng giảm'!$B$12:$C$17,2,0)</f>
        <v>#N/A</v>
      </c>
      <c r="BY66" s="118">
        <v>2</v>
      </c>
      <c r="BZ66" s="120"/>
      <c r="CA66" s="120" t="e">
        <f>VLOOKUP(C66,'[4]DS tăng thẻ tháng 6 (COUYEN)'!$B$12:$C$70,2,0)</f>
        <v>#N/A</v>
      </c>
      <c r="CB66" s="120"/>
      <c r="CC66" s="125">
        <v>696</v>
      </c>
      <c r="CD66" s="120">
        <v>576</v>
      </c>
      <c r="CE66" s="173"/>
      <c r="CF66" s="157"/>
    </row>
    <row r="67" spans="1:86" s="54" customFormat="1" ht="20.100000000000001" customHeight="1">
      <c r="A67" s="180">
        <v>1085</v>
      </c>
      <c r="B67" s="98">
        <f>IF(G67=" ", " ", SUBTOTAL(3,$G$19:G67))</f>
        <v>49</v>
      </c>
      <c r="C67" s="214" t="s">
        <v>958</v>
      </c>
      <c r="D67" s="100">
        <f>VLOOKUP(C67,[1]Sheet1!$C$8:$D$63,2,0)</f>
        <v>50</v>
      </c>
      <c r="E67" s="101" t="str">
        <f>VLOOKUP(C67,'[2]CAPNHATTHONGTIN2019 (in) (2)'!$C$21:$E$5292,3,0)</f>
        <v>HS4828222779102</v>
      </c>
      <c r="F67" s="102"/>
      <c r="G67" s="215" t="s">
        <v>959</v>
      </c>
      <c r="H67" s="215" t="s">
        <v>960</v>
      </c>
      <c r="I67" s="215" t="s">
        <v>105</v>
      </c>
      <c r="J67" s="216" t="s">
        <v>961</v>
      </c>
      <c r="K67" s="105" t="str">
        <f>VLOOKUP(C67,'[2]ĐKKCBBĐ K2019(UPDATE)'!$D$6:$G$6842,2,0)</f>
        <v>HS4828222779102</v>
      </c>
      <c r="L67" s="106" t="str">
        <f>VLOOKUP(C67,'[2]ĐKKCBBĐ K2019(UPDATE)'!$D$6:$G$6842,3,0)</f>
        <v>025</v>
      </c>
      <c r="M67" s="215" t="s">
        <v>196</v>
      </c>
      <c r="N67" s="215" t="s">
        <v>962</v>
      </c>
      <c r="O67" s="215" t="s">
        <v>963</v>
      </c>
      <c r="P67" s="215" t="s">
        <v>196</v>
      </c>
      <c r="Q67" s="215" t="s">
        <v>964</v>
      </c>
      <c r="R67" s="215" t="s">
        <v>734</v>
      </c>
      <c r="S67" s="215" t="s">
        <v>965</v>
      </c>
      <c r="T67" s="215" t="s">
        <v>113</v>
      </c>
      <c r="U67" s="215" t="s">
        <v>114</v>
      </c>
      <c r="V67" s="215" t="s">
        <v>966</v>
      </c>
      <c r="W67" s="215" t="s">
        <v>966</v>
      </c>
      <c r="X67" s="108" t="str">
        <f>PROPER(V67)</f>
        <v>Ấp Long Hoà B, Xã Long Định, Huyện Châu Thành, Tỉnh Tiền Giang</v>
      </c>
      <c r="Y67" s="108" t="str">
        <f>Z67&amp;","&amp;AA67&amp;","&amp;AB67&amp;","&amp;AC67</f>
        <v>Ấp Long Hoà B, xã Long Định, huyện Châu Thành, tỉnh Tiền Giang</v>
      </c>
      <c r="Z67" s="215" t="s">
        <v>967</v>
      </c>
      <c r="AA67" s="215" t="s">
        <v>968</v>
      </c>
      <c r="AB67" s="215" t="s">
        <v>969</v>
      </c>
      <c r="AC67" s="217" t="s">
        <v>970</v>
      </c>
      <c r="AD67" s="108" t="s">
        <v>971</v>
      </c>
      <c r="AE67" s="218"/>
      <c r="AF67" s="215"/>
      <c r="AG67" s="218"/>
      <c r="AH67" s="110">
        <v>82</v>
      </c>
      <c r="AI67" s="158" t="s">
        <v>374</v>
      </c>
      <c r="AJ67" s="112">
        <v>821</v>
      </c>
      <c r="AK67" s="113" t="s">
        <v>654</v>
      </c>
      <c r="AL67" s="203">
        <v>28552</v>
      </c>
      <c r="AM67" s="202" t="s">
        <v>972</v>
      </c>
      <c r="AN67" s="215"/>
      <c r="AO67" s="215" t="s">
        <v>125</v>
      </c>
      <c r="AP67" s="215"/>
      <c r="AQ67" s="215"/>
      <c r="AR67" s="215" t="s">
        <v>364</v>
      </c>
      <c r="AS67" s="215" t="s">
        <v>654</v>
      </c>
      <c r="AT67" s="215" t="s">
        <v>973</v>
      </c>
      <c r="AU67" s="215" t="s">
        <v>128</v>
      </c>
      <c r="AV67" s="215" t="s">
        <v>129</v>
      </c>
      <c r="AW67" s="215" t="s">
        <v>734</v>
      </c>
      <c r="AX67" s="218" t="s">
        <v>974</v>
      </c>
      <c r="AY67" s="215" t="s">
        <v>131</v>
      </c>
      <c r="AZ67" s="215" t="s">
        <v>131</v>
      </c>
      <c r="BA67" s="215" t="s">
        <v>132</v>
      </c>
      <c r="BB67" s="215" t="s">
        <v>133</v>
      </c>
      <c r="BC67" s="215" t="s">
        <v>253</v>
      </c>
      <c r="BD67" s="215" t="s">
        <v>335</v>
      </c>
      <c r="BE67" s="215" t="s">
        <v>335</v>
      </c>
      <c r="BF67" s="182" t="str">
        <f>BG67&amp;";"&amp;AW67</f>
        <v>19001085;19C1-ĐCN1</v>
      </c>
      <c r="BG67" s="215" t="s">
        <v>958</v>
      </c>
      <c r="BH67" s="118" t="e">
        <f>VLOOKUP(BG67,'[3]ĐKKCBBĐ K2019(UPDATE)'!$B$6:$D$6841,3,0)</f>
        <v>#REF!</v>
      </c>
      <c r="BI67" s="189" t="str">
        <f>VLOOKUP(BG67,'[3]ĐKKCBBĐ K2019(UPDATE)'!$B$6:$F$6841,4,0)</f>
        <v>025</v>
      </c>
      <c r="BJ67" s="222"/>
      <c r="BK67" s="222"/>
      <c r="BL67" s="118" t="e">
        <f>VLOOKUP(BG67,'[3]ĐKKCBBĐ K2019(UPDATE)'!$B$6:$G$2005,6,0)</f>
        <v>#REF!</v>
      </c>
      <c r="BM67" s="118" t="str">
        <f>VLOOKUP(BG67,'[3]ĐKKCBBĐ K2019(UPDATE)'!$B$6:$F$6841,5,0)</f>
        <v xml:space="preserve">BỆNH VIỆN THỐNG  NHẤT </v>
      </c>
      <c r="BN67" s="222"/>
      <c r="BO67" s="222"/>
      <c r="BP67" s="222"/>
      <c r="BQ67" s="222"/>
      <c r="BR67" s="222"/>
      <c r="BS67" s="118" t="e">
        <f>VLOOKUP(C67,#REF!,2,0)</f>
        <v>#REF!</v>
      </c>
      <c r="BT67" s="118" t="e">
        <f>VLOOKUP(C67,'[4]bhyt làm t10 (lananh)'!$B$12:$B$209,2,0)</f>
        <v>#N/A</v>
      </c>
      <c r="BU67" s="118" t="e">
        <f>VLOOKUP(C67,'[4]DS tăng thẻ tháng 9 (COUYEN (2'!$B$12:$C$70,2,0)</f>
        <v>#N/A</v>
      </c>
      <c r="BV67" s="118" t="e">
        <f>VLOOKUP(C67,'[4]DS mua 1-8-2019'!$B$12:$C$22,2,0)</f>
        <v>#N/A</v>
      </c>
      <c r="BW67" s="118" t="e">
        <f>VLOOKUP(C67,'[4]DS mua 1-7-2019'!$B$12:$C$20,2,0)</f>
        <v>#N/A</v>
      </c>
      <c r="BX67" s="118" t="e">
        <f>VLOOKUP(C67,'[4]DS tăng giảm'!$B$12:$C$17,2,0)</f>
        <v>#N/A</v>
      </c>
      <c r="BY67" s="118">
        <v>2</v>
      </c>
      <c r="BZ67" s="119"/>
      <c r="CA67" s="120" t="e">
        <f>VLOOKUP(C67,'[4]DS tăng thẻ tháng 6 (COUYEN)'!$B$12:$C$70,2,0)</f>
        <v>#N/A</v>
      </c>
      <c r="CB67" s="119"/>
      <c r="CC67" s="122">
        <v>4617</v>
      </c>
      <c r="CD67" s="120">
        <v>3767</v>
      </c>
      <c r="CE67" s="121"/>
      <c r="CF67" s="123"/>
      <c r="CG67" s="55"/>
      <c r="CH67" s="53"/>
    </row>
    <row r="68" spans="1:86" s="54" customFormat="1" ht="20.100000000000001" customHeight="1">
      <c r="A68" s="97">
        <v>2457</v>
      </c>
      <c r="B68" s="98">
        <f>IF(G68=" ", " ", SUBTOTAL(3,$G$19:G68))</f>
        <v>50</v>
      </c>
      <c r="C68" s="99" t="s">
        <v>975</v>
      </c>
      <c r="D68" s="100">
        <f>VLOOKUP(C68,[1]Sheet1!$C$8:$D$63,2,0)</f>
        <v>52</v>
      </c>
      <c r="E68" s="101" t="str">
        <f>VLOOKUP(C68,'[2]CAPNHATTHONGTIN2019 (in) (2)'!$C$21:$E$5292,3,0)</f>
        <v>HS4838322741120</v>
      </c>
      <c r="F68" s="102"/>
      <c r="G68" s="103" t="s">
        <v>338</v>
      </c>
      <c r="H68" s="103" t="s">
        <v>976</v>
      </c>
      <c r="I68" s="103" t="s">
        <v>602</v>
      </c>
      <c r="J68" s="104" t="s">
        <v>977</v>
      </c>
      <c r="K68" s="105" t="str">
        <f>VLOOKUP(C68,'[2]ĐKKCBBĐ K2019(UPDATE)'!$D$6:$G$6842,2,0)</f>
        <v>HS4838322741120</v>
      </c>
      <c r="L68" s="106" t="str">
        <f>VLOOKUP(C68,'[2]ĐKKCBBĐ K2019(UPDATE)'!$D$6:$G$6842,3,0)</f>
        <v>033</v>
      </c>
      <c r="M68" s="103" t="s">
        <v>978</v>
      </c>
      <c r="N68" s="103" t="s">
        <v>979</v>
      </c>
      <c r="O68" s="103" t="s">
        <v>980</v>
      </c>
      <c r="P68" s="103" t="s">
        <v>524</v>
      </c>
      <c r="Q68" s="103" t="s">
        <v>981</v>
      </c>
      <c r="R68" s="103" t="s">
        <v>405</v>
      </c>
      <c r="S68" s="103" t="s">
        <v>126</v>
      </c>
      <c r="T68" s="103" t="s">
        <v>113</v>
      </c>
      <c r="U68" s="103" t="s">
        <v>114</v>
      </c>
      <c r="V68" s="103" t="s">
        <v>982</v>
      </c>
      <c r="W68" s="103" t="s">
        <v>982</v>
      </c>
      <c r="X68" s="108" t="str">
        <f>PROPER(V68)</f>
        <v>Ấp An Lộc Thị, Xã An Thạnh, Huyện Mỏ Cày Nam, Tỉnh Bến Tre</v>
      </c>
      <c r="Y68" s="108" t="str">
        <f>Z68&amp;","&amp;AA68&amp;","&amp;AB68&amp;","&amp;AC68</f>
        <v>Ấp An Lộc Thị, xã An Thạnh, huyện Mỏ Cày Nam, tỉnh Bến Tre</v>
      </c>
      <c r="Z68" s="103" t="s">
        <v>983</v>
      </c>
      <c r="AA68" s="103" t="s">
        <v>984</v>
      </c>
      <c r="AB68" s="103" t="s">
        <v>985</v>
      </c>
      <c r="AC68" s="103" t="s">
        <v>146</v>
      </c>
      <c r="AD68" s="108" t="s">
        <v>986</v>
      </c>
      <c r="AE68" s="109"/>
      <c r="AF68" s="103"/>
      <c r="AG68" s="109"/>
      <c r="AH68" s="110">
        <v>83</v>
      </c>
      <c r="AI68" s="111" t="s">
        <v>122</v>
      </c>
      <c r="AJ68" s="201">
        <v>833</v>
      </c>
      <c r="AK68" s="202" t="s">
        <v>987</v>
      </c>
      <c r="AL68" s="114">
        <v>28951</v>
      </c>
      <c r="AM68" s="113" t="s">
        <v>635</v>
      </c>
      <c r="AN68" s="103"/>
      <c r="AO68" s="103" t="s">
        <v>285</v>
      </c>
      <c r="AP68" s="103" t="s">
        <v>744</v>
      </c>
      <c r="AQ68" s="103"/>
      <c r="AR68" s="103" t="s">
        <v>126</v>
      </c>
      <c r="AS68" s="103" t="s">
        <v>987</v>
      </c>
      <c r="AT68" s="103" t="s">
        <v>988</v>
      </c>
      <c r="AU68" s="103" t="s">
        <v>128</v>
      </c>
      <c r="AV68" s="103" t="s">
        <v>129</v>
      </c>
      <c r="AW68" s="103" t="s">
        <v>405</v>
      </c>
      <c r="AX68" s="109" t="s">
        <v>332</v>
      </c>
      <c r="AY68" s="103" t="s">
        <v>131</v>
      </c>
      <c r="AZ68" s="103" t="s">
        <v>131</v>
      </c>
      <c r="BA68" s="103" t="s">
        <v>132</v>
      </c>
      <c r="BB68" s="103" t="s">
        <v>133</v>
      </c>
      <c r="BC68" s="103" t="s">
        <v>989</v>
      </c>
      <c r="BD68" s="103" t="s">
        <v>990</v>
      </c>
      <c r="BE68" s="103" t="s">
        <v>990</v>
      </c>
      <c r="BF68" s="103" t="s">
        <v>136</v>
      </c>
      <c r="BG68" s="103" t="s">
        <v>975</v>
      </c>
      <c r="BH68" s="115" t="e">
        <f>VLOOKUP(BG68,'[3]ĐKKCBBĐ K2019(UPDATE)'!$B$6:$D$6841,3,0)</f>
        <v>#REF!</v>
      </c>
      <c r="BI68" s="116" t="str">
        <f>VLOOKUP(BG68,'[3]ĐKKCBBĐ K2019(UPDATE)'!$B$6:$F$6841,4,0)</f>
        <v>033</v>
      </c>
      <c r="BJ68" s="117"/>
      <c r="BK68" s="117"/>
      <c r="BL68" s="117"/>
      <c r="BM68" s="115" t="str">
        <f>VLOOKUP(BG68,'[3]ĐKKCBBĐ K2019(UPDATE)'!$B$6:$F$6841,5,0)</f>
        <v>BỆNH VIỆN QUẬN TÂN BÌNH</v>
      </c>
      <c r="BN68" s="117"/>
      <c r="BO68" s="117"/>
      <c r="BP68" s="117"/>
      <c r="BQ68" s="117"/>
      <c r="BR68" s="117"/>
      <c r="BS68" s="118" t="e">
        <f>VLOOKUP(C68,#REF!,2,0)</f>
        <v>#REF!</v>
      </c>
      <c r="BT68" s="118" t="e">
        <f>VLOOKUP(C68,'[4]bhyt làm t10 (lananh)'!$B$12:$B$209,2,0)</f>
        <v>#N/A</v>
      </c>
      <c r="BU68" s="118" t="e">
        <f>VLOOKUP(C68,'[4]DS tăng thẻ tháng 9 (COUYEN (2'!$B$12:$C$70,2,0)</f>
        <v>#N/A</v>
      </c>
      <c r="BV68" s="118" t="e">
        <f>VLOOKUP(C68,'[4]DS mua 1-8-2019'!$B$12:$C$22,2,0)</f>
        <v>#N/A</v>
      </c>
      <c r="BW68" s="118" t="e">
        <f>VLOOKUP(C68,'[4]DS mua 1-7-2019'!$B$12:$C$20,2,0)</f>
        <v>#N/A</v>
      </c>
      <c r="BX68" s="118" t="e">
        <f>VLOOKUP(C68,'[4]DS tăng giảm'!$B$12:$C$17,2,0)</f>
        <v>#N/A</v>
      </c>
      <c r="BY68" s="118">
        <v>2</v>
      </c>
      <c r="BZ68" s="119"/>
      <c r="CA68" s="120" t="e">
        <f>VLOOKUP(C68,'[4]DS tăng thẻ tháng 6 (COUYEN)'!$B$12:$C$70,2,0)</f>
        <v>#N/A</v>
      </c>
      <c r="CB68" s="121"/>
      <c r="CC68" s="125">
        <v>4740</v>
      </c>
      <c r="CD68" s="120">
        <v>3886</v>
      </c>
      <c r="CE68" s="121"/>
      <c r="CF68" s="123"/>
      <c r="CG68" s="55"/>
      <c r="CH68" s="55"/>
    </row>
    <row r="69" spans="1:86" s="54" customFormat="1" ht="20.100000000000001" customHeight="1">
      <c r="A69" s="97">
        <v>4221</v>
      </c>
      <c r="B69" s="98">
        <f>IF(G69=" ", " ", SUBTOTAL(3,$G$19:G69))</f>
        <v>51</v>
      </c>
      <c r="C69" s="99" t="s">
        <v>991</v>
      </c>
      <c r="D69" s="100">
        <f>VLOOKUP(C69,[1]Sheet1!$C$8:$D$63,2,0)</f>
        <v>53</v>
      </c>
      <c r="E69" s="101">
        <f>VLOOKUP(C69,'[2]CAPNHATTHONGTIN2019 (in) (2)'!$C$21:$E$5292,3,0)</f>
        <v>0</v>
      </c>
      <c r="F69" s="102"/>
      <c r="G69" s="103" t="s">
        <v>992</v>
      </c>
      <c r="H69" s="103" t="s">
        <v>993</v>
      </c>
      <c r="I69" s="103" t="s">
        <v>105</v>
      </c>
      <c r="J69" s="104" t="s">
        <v>994</v>
      </c>
      <c r="K69" s="105" t="str">
        <f>VLOOKUP(C69,'[2]ĐKKCBBĐ K2019(UPDATE)'!$D$6:$G$6842,2,0)</f>
        <v>HS4797937706511</v>
      </c>
      <c r="L69" s="106" t="str">
        <f>VLOOKUP(C69,'[2]ĐKKCBBĐ K2019(UPDATE)'!$D$6:$G$6842,3,0)</f>
        <v>025</v>
      </c>
      <c r="M69" s="103" t="s">
        <v>978</v>
      </c>
      <c r="N69" s="103" t="s">
        <v>995</v>
      </c>
      <c r="O69" s="103" t="s">
        <v>996</v>
      </c>
      <c r="P69" s="103" t="s">
        <v>643</v>
      </c>
      <c r="Q69" s="103" t="s">
        <v>997</v>
      </c>
      <c r="R69" s="103" t="s">
        <v>998</v>
      </c>
      <c r="S69" s="103" t="s">
        <v>999</v>
      </c>
      <c r="T69" s="103" t="s">
        <v>113</v>
      </c>
      <c r="U69" s="103" t="s">
        <v>157</v>
      </c>
      <c r="V69" s="103" t="s">
        <v>1000</v>
      </c>
      <c r="W69" s="103" t="s">
        <v>1000</v>
      </c>
      <c r="X69" s="108" t="str">
        <f>PROPER(V69)</f>
        <v>F5/25K, Ấp 6C, Xã Vĩnh Lộc A, Huyện Bình Chánh, Tphcm</v>
      </c>
      <c r="Y69" s="108" t="str">
        <f>Z69&amp;","&amp;AA69&amp;","&amp;AB69&amp;","&amp;AC69</f>
        <v>F5/25K Ấp 6C, Xã Vĩnh Lộc A, Huyện Bình Chánh, Tphcm</v>
      </c>
      <c r="Z69" s="108" t="s">
        <v>1001</v>
      </c>
      <c r="AA69" s="103" t="s">
        <v>1002</v>
      </c>
      <c r="AB69" s="103" t="s">
        <v>1003</v>
      </c>
      <c r="AC69" s="103" t="s">
        <v>1004</v>
      </c>
      <c r="AD69" s="108" t="s">
        <v>1005</v>
      </c>
      <c r="AE69" s="109" t="s">
        <v>1006</v>
      </c>
      <c r="AF69" s="103" t="s">
        <v>1007</v>
      </c>
      <c r="AG69" s="109"/>
      <c r="AH69" s="127">
        <v>79</v>
      </c>
      <c r="AI69" s="158" t="s">
        <v>227</v>
      </c>
      <c r="AJ69" s="159">
        <v>785</v>
      </c>
      <c r="AK69" s="212" t="s">
        <v>228</v>
      </c>
      <c r="AL69" s="213">
        <v>27601</v>
      </c>
      <c r="AM69" s="212" t="s">
        <v>533</v>
      </c>
      <c r="AN69" s="103"/>
      <c r="AO69" s="103" t="s">
        <v>251</v>
      </c>
      <c r="AP69" s="103"/>
      <c r="AQ69" s="103"/>
      <c r="AR69" s="103" t="s">
        <v>230</v>
      </c>
      <c r="AS69" s="103" t="s">
        <v>228</v>
      </c>
      <c r="AT69" s="103" t="s">
        <v>1008</v>
      </c>
      <c r="AU69" s="103" t="s">
        <v>128</v>
      </c>
      <c r="AV69" s="103" t="s">
        <v>129</v>
      </c>
      <c r="AW69" s="103" t="s">
        <v>998</v>
      </c>
      <c r="AX69" s="109" t="s">
        <v>1009</v>
      </c>
      <c r="AY69" s="103" t="s">
        <v>131</v>
      </c>
      <c r="AZ69" s="103" t="s">
        <v>131</v>
      </c>
      <c r="BA69" s="103" t="s">
        <v>132</v>
      </c>
      <c r="BB69" s="103" t="s">
        <v>133</v>
      </c>
      <c r="BC69" s="103" t="s">
        <v>134</v>
      </c>
      <c r="BD69" s="103" t="s">
        <v>135</v>
      </c>
      <c r="BE69" s="103" t="s">
        <v>135</v>
      </c>
      <c r="BF69" s="103" t="s">
        <v>136</v>
      </c>
      <c r="BG69" s="143"/>
      <c r="BH69" s="117"/>
      <c r="BI69" s="117"/>
      <c r="BJ69" s="117"/>
      <c r="BK69" s="117"/>
      <c r="BL69" s="117"/>
      <c r="BM69" s="117"/>
      <c r="BN69" s="117"/>
      <c r="BO69" s="117"/>
      <c r="BP69" s="117"/>
      <c r="BQ69" s="117"/>
      <c r="BR69" s="117"/>
      <c r="BS69" s="118" t="e">
        <f>VLOOKUP(C69,#REF!,2,0)</f>
        <v>#REF!</v>
      </c>
      <c r="BT69" s="118" t="e">
        <f>VLOOKUP(C69,'[4]bhyt làm t10 (lananh)'!$B$12:$B$209,2,0)</f>
        <v>#N/A</v>
      </c>
      <c r="BU69" s="118" t="e">
        <f>VLOOKUP(C69,'[4]DS tăng thẻ tháng 9 (COUYEN (2'!$B$12:$C$70,2,0)</f>
        <v>#N/A</v>
      </c>
      <c r="BV69" s="118" t="e">
        <f>VLOOKUP(C69,'[4]DS mua 1-8-2019'!$B$12:$C$22,2,0)</f>
        <v>#N/A</v>
      </c>
      <c r="BW69" s="118" t="e">
        <f>VLOOKUP(C69,'[4]DS mua 1-7-2019'!$B$12:$C$20,2,0)</f>
        <v>#N/A</v>
      </c>
      <c r="BX69" s="118" t="e">
        <f>VLOOKUP(C69,'[4]DS tăng giảm'!$B$12:$C$17,2,0)</f>
        <v>#N/A</v>
      </c>
      <c r="BY69" s="118">
        <v>2</v>
      </c>
      <c r="BZ69" s="119"/>
      <c r="CA69" s="120" t="e">
        <f>VLOOKUP(C69,'[4]DS tăng thẻ tháng 6 (COUYEN)'!$B$12:$C$70,2,0)</f>
        <v>#N/A</v>
      </c>
      <c r="CB69" s="119"/>
      <c r="CC69" s="125">
        <v>4176</v>
      </c>
      <c r="CD69" s="120">
        <v>3387</v>
      </c>
      <c r="CE69" s="119"/>
      <c r="CG69" s="157"/>
      <c r="CH69" s="53"/>
    </row>
    <row r="70" spans="1:86" s="54" customFormat="1" ht="20.100000000000001" customHeight="1">
      <c r="A70" s="97">
        <v>3994</v>
      </c>
      <c r="B70" s="98">
        <f>IF(G70=" ", " ", SUBTOTAL(3,$G$19:G70))</f>
        <v>52</v>
      </c>
      <c r="C70" s="165" t="s">
        <v>1010</v>
      </c>
      <c r="D70" s="100">
        <f>VLOOKUP(C70,[1]Sheet1!$C$8:$D$63,2,0)</f>
        <v>54</v>
      </c>
      <c r="E70" s="101" t="str">
        <f>VLOOKUP(C70,'[2]CAPNHATTHONGTIN2019 (in) (2)'!$C$21:$E$5292,3,0)</f>
        <v> DN4796822716204</v>
      </c>
      <c r="F70" s="102" t="s">
        <v>1011</v>
      </c>
      <c r="G70" s="166" t="s">
        <v>1012</v>
      </c>
      <c r="H70" s="166" t="s">
        <v>661</v>
      </c>
      <c r="I70" s="166" t="s">
        <v>602</v>
      </c>
      <c r="J70" s="167" t="s">
        <v>1013</v>
      </c>
      <c r="K70" s="105" t="str">
        <f>VLOOKUP(C70,'[2]ĐKKCBBĐ K2019(UPDATE)'!$D$6:$G$6842,2,0)</f>
        <v> DN4796822716204</v>
      </c>
      <c r="L70" s="106" t="str">
        <f>VLOOKUP(C70,'[2]ĐKKCBBĐ K2019(UPDATE)'!$D$6:$G$6842,3,0)</f>
        <v>025</v>
      </c>
      <c r="M70" s="168"/>
      <c r="N70" s="168"/>
      <c r="O70" s="167" t="s">
        <v>1014</v>
      </c>
      <c r="P70" s="167" t="s">
        <v>1015</v>
      </c>
      <c r="Q70" s="168" t="s">
        <v>1016</v>
      </c>
      <c r="R70" s="168" t="s">
        <v>608</v>
      </c>
      <c r="S70" s="168" t="s">
        <v>502</v>
      </c>
      <c r="T70" s="167" t="s">
        <v>113</v>
      </c>
      <c r="U70" s="168" t="s">
        <v>157</v>
      </c>
      <c r="V70" s="168" t="s">
        <v>1017</v>
      </c>
      <c r="W70" s="168" t="s">
        <v>1017</v>
      </c>
      <c r="X70" s="108" t="str">
        <f>PROPER(V70)</f>
        <v>Đội 213 , Thị Trấn Lộc Thanh, Thành Phố Bảo Lộc, Tỉnh Lâm Đồng</v>
      </c>
      <c r="Y70" s="108" t="str">
        <f>Z70&amp;","&amp;AA70&amp;","&amp;AB70&amp;","&amp;AC70</f>
        <v>Đội 213 , Thị Trấn Lộc Thanh, Thành Phố Bảo Lộc, Tỉnh Lâm Đồng</v>
      </c>
      <c r="Z70" s="168" t="s">
        <v>1018</v>
      </c>
      <c r="AA70" s="168" t="s">
        <v>1019</v>
      </c>
      <c r="AB70" s="168" t="s">
        <v>1020</v>
      </c>
      <c r="AC70" s="168" t="s">
        <v>507</v>
      </c>
      <c r="AD70" s="108" t="s">
        <v>1021</v>
      </c>
      <c r="AE70" s="168" t="s">
        <v>1022</v>
      </c>
      <c r="AF70" s="168" t="s">
        <v>502</v>
      </c>
      <c r="AG70" s="168"/>
      <c r="AH70" s="127">
        <v>68</v>
      </c>
      <c r="AI70" s="128" t="s">
        <v>509</v>
      </c>
      <c r="AJ70" s="154">
        <v>673</v>
      </c>
      <c r="AK70" s="139" t="s">
        <v>1023</v>
      </c>
      <c r="AL70" s="203">
        <v>24835</v>
      </c>
      <c r="AM70" s="202" t="s">
        <v>1024</v>
      </c>
      <c r="AN70" s="168"/>
      <c r="AO70" s="168" t="s">
        <v>161</v>
      </c>
      <c r="AP70" s="168"/>
      <c r="AQ70" s="168"/>
      <c r="AR70" s="168" t="s">
        <v>502</v>
      </c>
      <c r="AS70" s="168" t="s">
        <v>1023</v>
      </c>
      <c r="AT70" s="168" t="s">
        <v>1025</v>
      </c>
      <c r="AU70" s="168" t="s">
        <v>128</v>
      </c>
      <c r="AV70" s="168" t="s">
        <v>129</v>
      </c>
      <c r="AW70" s="168" t="s">
        <v>608</v>
      </c>
      <c r="AX70" s="168" t="s">
        <v>1026</v>
      </c>
      <c r="AY70" s="168" t="s">
        <v>131</v>
      </c>
      <c r="AZ70" s="168" t="s">
        <v>131</v>
      </c>
      <c r="BA70" s="168" t="s">
        <v>132</v>
      </c>
      <c r="BB70" s="168" t="s">
        <v>133</v>
      </c>
      <c r="BC70" s="168" t="s">
        <v>619</v>
      </c>
      <c r="BD70" s="168" t="s">
        <v>620</v>
      </c>
      <c r="BE70" s="168" t="s">
        <v>620</v>
      </c>
      <c r="BF70" s="168" t="s">
        <v>136</v>
      </c>
      <c r="BG70" s="168"/>
      <c r="BH70" s="169"/>
      <c r="BI70" s="169"/>
      <c r="BJ70" s="169"/>
      <c r="BK70" s="169"/>
      <c r="BL70" s="169"/>
      <c r="BM70" s="169"/>
      <c r="BN70" s="169"/>
      <c r="BO70" s="169"/>
      <c r="BP70" s="169"/>
      <c r="BQ70" s="169"/>
      <c r="BR70" s="169"/>
      <c r="BS70" s="118" t="e">
        <f>VLOOKUP(C70,#REF!,2,0)</f>
        <v>#REF!</v>
      </c>
      <c r="BT70" s="118" t="e">
        <f>VLOOKUP(C70,'[4]bhyt làm t10 (lananh)'!$B$12:$B$209,2,0)</f>
        <v>#N/A</v>
      </c>
      <c r="BU70" s="118" t="e">
        <f>VLOOKUP(C70,'[4]DS tăng thẻ tháng 9 (COUYEN (2'!$B$12:$C$70,2,0)</f>
        <v>#N/A</v>
      </c>
      <c r="BV70" s="118" t="e">
        <f>VLOOKUP(C70,'[4]DS mua 1-8-2019'!$B$12:$C$22,2,0)</f>
        <v>#N/A</v>
      </c>
      <c r="BW70" s="118" t="e">
        <f>VLOOKUP(C70,'[4]DS mua 1-7-2019'!$B$12:$C$20,2,0)</f>
        <v>#N/A</v>
      </c>
      <c r="BX70" s="118" t="e">
        <f>VLOOKUP(C70,'[4]DS tăng giảm'!$B$12:$C$17,2,0)</f>
        <v>#N/A</v>
      </c>
      <c r="BY70" s="118">
        <v>2</v>
      </c>
      <c r="BZ70" s="173"/>
      <c r="CA70" s="120" t="e">
        <f>VLOOKUP(C70,'[4]DS tăng thẻ tháng 6 (COUYEN)'!$B$12:$C$70,2,0)</f>
        <v>#N/A</v>
      </c>
      <c r="CB70" s="155"/>
      <c r="CC70" s="125">
        <v>984</v>
      </c>
      <c r="CD70" s="120">
        <v>816</v>
      </c>
      <c r="CE70" s="156"/>
      <c r="CF70" s="126"/>
      <c r="CG70" s="124"/>
      <c r="CH70" s="53"/>
    </row>
    <row r="71" spans="1:86" s="54" customFormat="1" ht="20.100000000000001" customHeight="1">
      <c r="A71" s="97">
        <v>4626</v>
      </c>
      <c r="B71" s="98">
        <f>IF(G71=" ", " ", SUBTOTAL(3,$G$19:G71))</f>
        <v>53</v>
      </c>
      <c r="C71" s="224" t="s">
        <v>1027</v>
      </c>
      <c r="D71" s="100">
        <f>VLOOKUP(C71,[1]Sheet1!$C$8:$D$63,2,0)</f>
        <v>55</v>
      </c>
      <c r="E71" s="101">
        <f>VLOOKUP(C71,'[2]CAPNHATTHONGTIN2019 (in) (2)'!$C$21:$E$5292,3,0)</f>
        <v>0</v>
      </c>
      <c r="F71" s="102" t="s">
        <v>1028</v>
      </c>
      <c r="G71" s="129" t="s">
        <v>402</v>
      </c>
      <c r="H71" s="129" t="s">
        <v>435</v>
      </c>
      <c r="I71" s="129" t="s">
        <v>105</v>
      </c>
      <c r="J71" s="130" t="s">
        <v>1029</v>
      </c>
      <c r="K71" s="105" t="str">
        <f>VLOOKUP(C71,'[2]ĐKKCBBĐ K2019(UPDATE)'!$D$6:$G$6842,2,0)</f>
        <v>HS4494920662705</v>
      </c>
      <c r="L71" s="106" t="str">
        <f>VLOOKUP(C71,'[2]ĐKKCBBĐ K2019(UPDATE)'!$D$6:$G$6842,3,0)</f>
        <v>054</v>
      </c>
      <c r="M71" s="129" t="s">
        <v>340</v>
      </c>
      <c r="N71" s="129" t="s">
        <v>1030</v>
      </c>
      <c r="O71" s="129" t="s">
        <v>1031</v>
      </c>
      <c r="P71" s="129" t="s">
        <v>340</v>
      </c>
      <c r="Q71" s="129" t="s">
        <v>1032</v>
      </c>
      <c r="R71" s="129" t="s">
        <v>1033</v>
      </c>
      <c r="S71" s="129" t="s">
        <v>527</v>
      </c>
      <c r="T71" s="129" t="s">
        <v>113</v>
      </c>
      <c r="U71" s="129" t="s">
        <v>114</v>
      </c>
      <c r="V71" s="129" t="s">
        <v>1034</v>
      </c>
      <c r="W71" s="129" t="s">
        <v>1035</v>
      </c>
      <c r="X71" s="182" t="str">
        <f>PROPER(V71)</f>
        <v>Thôn Kiệu Châu, Xã Duy Sơn, Huyện Duyên Xuyên, Tỉnh Quảng Nam</v>
      </c>
      <c r="Y71" s="129"/>
      <c r="Z71" s="129" t="s">
        <v>1036</v>
      </c>
      <c r="AA71" s="129" t="s">
        <v>1037</v>
      </c>
      <c r="AB71" s="129" t="s">
        <v>1038</v>
      </c>
      <c r="AC71" s="129" t="s">
        <v>1039</v>
      </c>
      <c r="AD71" s="108" t="s">
        <v>1040</v>
      </c>
      <c r="AE71" s="129"/>
      <c r="AF71" s="133" t="s">
        <v>1041</v>
      </c>
      <c r="AG71" s="129" t="s">
        <v>1042</v>
      </c>
      <c r="AH71" s="230">
        <v>49</v>
      </c>
      <c r="AI71" s="135" t="s">
        <v>1043</v>
      </c>
      <c r="AJ71" s="219">
        <v>508</v>
      </c>
      <c r="AK71" s="158" t="s">
        <v>1044</v>
      </c>
      <c r="AL71" s="114">
        <v>20620</v>
      </c>
      <c r="AM71" s="139" t="s">
        <v>1045</v>
      </c>
      <c r="AN71" s="129"/>
      <c r="AO71" s="129"/>
      <c r="AP71" s="129" t="s">
        <v>161</v>
      </c>
      <c r="AQ71" s="129"/>
      <c r="AR71" s="129"/>
      <c r="AS71" s="129" t="s">
        <v>527</v>
      </c>
      <c r="AT71" s="129" t="s">
        <v>1044</v>
      </c>
      <c r="AU71" s="129" t="s">
        <v>1046</v>
      </c>
      <c r="AV71" s="129" t="s">
        <v>128</v>
      </c>
      <c r="AW71" s="129" t="s">
        <v>129</v>
      </c>
      <c r="AX71" s="129" t="s">
        <v>1033</v>
      </c>
      <c r="AY71" s="133" t="s">
        <v>938</v>
      </c>
      <c r="AZ71" s="129" t="s">
        <v>131</v>
      </c>
      <c r="BA71" s="129" t="s">
        <v>131</v>
      </c>
      <c r="BB71" s="129" t="s">
        <v>333</v>
      </c>
      <c r="BC71" s="129" t="s">
        <v>334</v>
      </c>
      <c r="BD71" s="129" t="s">
        <v>596</v>
      </c>
      <c r="BE71" s="129" t="s">
        <v>939</v>
      </c>
      <c r="BF71" s="129" t="s">
        <v>939</v>
      </c>
      <c r="BG71" s="129" t="s">
        <v>136</v>
      </c>
      <c r="BH71" s="137"/>
      <c r="BI71" s="137"/>
      <c r="BJ71" s="137"/>
      <c r="BK71" s="137"/>
      <c r="BL71" s="137"/>
      <c r="BM71" s="137"/>
      <c r="BN71" s="137"/>
      <c r="BO71" s="137"/>
      <c r="BP71" s="137"/>
      <c r="BQ71" s="137"/>
      <c r="BR71" s="137"/>
      <c r="BS71" s="137"/>
      <c r="BT71" s="137"/>
      <c r="BU71" s="137"/>
      <c r="BV71" s="137"/>
      <c r="BW71" s="137"/>
      <c r="BX71" s="137"/>
      <c r="BY71" s="118">
        <v>2</v>
      </c>
      <c r="BZ71" s="138"/>
      <c r="CA71" s="138"/>
      <c r="CB71" s="138"/>
      <c r="CC71" s="125">
        <v>246</v>
      </c>
      <c r="CD71" s="138"/>
      <c r="CE71" s="138"/>
      <c r="CF71" s="55"/>
      <c r="CH71" s="55"/>
    </row>
    <row r="72" spans="1:86" s="237" customFormat="1" ht="15.75">
      <c r="A72" s="231">
        <v>56</v>
      </c>
      <c r="B72" s="231">
        <v>54</v>
      </c>
      <c r="C72" s="232" t="s">
        <v>1047</v>
      </c>
      <c r="D72" s="233">
        <v>56</v>
      </c>
      <c r="E72" s="234"/>
      <c r="F72" s="234"/>
      <c r="G72" s="234" t="s">
        <v>1048</v>
      </c>
      <c r="H72" s="234" t="s">
        <v>833</v>
      </c>
      <c r="I72" s="234" t="s">
        <v>105</v>
      </c>
      <c r="J72" s="235" t="s">
        <v>1049</v>
      </c>
      <c r="K72" s="235"/>
      <c r="L72" s="234"/>
      <c r="M72" s="234"/>
      <c r="N72" s="236"/>
      <c r="R72" s="234" t="s">
        <v>1050</v>
      </c>
    </row>
    <row r="73" spans="1:86" s="237" customFormat="1" ht="15.75">
      <c r="A73" s="231">
        <v>51</v>
      </c>
      <c r="B73" s="231">
        <v>79476</v>
      </c>
      <c r="C73" s="232" t="s">
        <v>1051</v>
      </c>
      <c r="D73" s="233">
        <v>51</v>
      </c>
      <c r="E73" s="234"/>
      <c r="F73" s="234"/>
      <c r="G73" s="234" t="s">
        <v>1052</v>
      </c>
      <c r="H73" s="234" t="s">
        <v>314</v>
      </c>
      <c r="I73" s="234" t="s">
        <v>105</v>
      </c>
      <c r="J73" s="235" t="s">
        <v>1053</v>
      </c>
      <c r="K73" s="235"/>
      <c r="L73" s="234"/>
      <c r="M73" s="234"/>
      <c r="N73" s="236"/>
      <c r="R73" s="234" t="s">
        <v>1054</v>
      </c>
    </row>
    <row r="74" spans="1:86" s="2" customFormat="1">
      <c r="H74" s="238"/>
      <c r="J74" s="239"/>
      <c r="K74" s="239"/>
      <c r="L74" s="239"/>
      <c r="N74" s="240"/>
      <c r="O74" s="241"/>
      <c r="P74" s="241"/>
      <c r="Q74" s="241"/>
      <c r="R74" s="241"/>
      <c r="W74" s="240"/>
      <c r="X74" s="240"/>
      <c r="Y74" s="241"/>
      <c r="Z74" s="241"/>
      <c r="AE74" s="239"/>
      <c r="AF74" s="239"/>
      <c r="AW74" s="3"/>
    </row>
    <row r="75" spans="1:86" s="2" customFormat="1">
      <c r="H75" s="238"/>
      <c r="J75" s="239"/>
      <c r="K75" s="239"/>
      <c r="L75" s="239"/>
      <c r="N75" s="240"/>
      <c r="O75" s="241"/>
      <c r="P75" s="241"/>
      <c r="Q75" s="241"/>
      <c r="R75" s="241"/>
      <c r="W75" s="240"/>
      <c r="X75" s="240"/>
      <c r="Y75" s="241"/>
      <c r="Z75" s="241"/>
      <c r="AE75" s="239"/>
      <c r="AF75" s="239"/>
      <c r="AW75" s="3"/>
    </row>
    <row r="76" spans="1:86" s="2" customFormat="1">
      <c r="H76" s="238"/>
      <c r="J76" s="239"/>
      <c r="K76" s="239"/>
      <c r="L76" s="239"/>
      <c r="N76" s="240"/>
      <c r="O76" s="241"/>
      <c r="P76" s="241"/>
      <c r="Q76" s="241"/>
      <c r="R76" s="241"/>
      <c r="W76" s="240"/>
      <c r="X76" s="240"/>
      <c r="Y76" s="241"/>
      <c r="Z76" s="241"/>
      <c r="AE76" s="239"/>
      <c r="AF76" s="239"/>
      <c r="AW76" s="3"/>
    </row>
    <row r="77" spans="1:86" s="2" customFormat="1">
      <c r="H77" s="238"/>
      <c r="J77" s="239"/>
      <c r="K77" s="239"/>
      <c r="L77" s="239"/>
      <c r="N77" s="240"/>
      <c r="O77" s="241"/>
      <c r="P77" s="241"/>
      <c r="Q77" s="241"/>
      <c r="R77" s="241"/>
      <c r="W77" s="240"/>
      <c r="X77" s="240"/>
      <c r="Y77" s="241"/>
      <c r="Z77" s="241"/>
      <c r="AE77" s="239"/>
      <c r="AF77" s="239"/>
      <c r="AW77" s="3"/>
    </row>
    <row r="78" spans="1:86" s="2" customFormat="1">
      <c r="H78" s="238"/>
      <c r="J78" s="239"/>
      <c r="K78" s="239"/>
      <c r="L78" s="239"/>
      <c r="N78" s="240"/>
      <c r="O78" s="241"/>
      <c r="P78" s="241"/>
      <c r="Q78" s="241"/>
      <c r="R78" s="241"/>
      <c r="W78" s="240"/>
      <c r="X78" s="240"/>
      <c r="Y78" s="241"/>
      <c r="Z78" s="241"/>
      <c r="AE78" s="239"/>
      <c r="AF78" s="239"/>
      <c r="AW78" s="3"/>
    </row>
    <row r="79" spans="1:86" s="2" customFormat="1">
      <c r="H79" s="238"/>
      <c r="J79" s="239"/>
      <c r="K79" s="239"/>
      <c r="L79" s="239"/>
      <c r="N79" s="240"/>
      <c r="O79" s="241"/>
      <c r="P79" s="241"/>
      <c r="Q79" s="241"/>
      <c r="R79" s="241"/>
      <c r="W79" s="240"/>
      <c r="X79" s="240"/>
      <c r="Y79" s="241"/>
      <c r="Z79" s="241"/>
      <c r="AE79" s="239"/>
      <c r="AF79" s="239"/>
      <c r="AW79" s="3"/>
    </row>
    <row r="80" spans="1:86" s="2" customFormat="1">
      <c r="H80" s="238"/>
      <c r="J80" s="239"/>
      <c r="K80" s="239"/>
      <c r="L80" s="239"/>
      <c r="N80" s="240"/>
      <c r="O80" s="241"/>
      <c r="P80" s="241"/>
      <c r="Q80" s="241"/>
      <c r="R80" s="241"/>
      <c r="W80" s="240"/>
      <c r="X80" s="240"/>
      <c r="Y80" s="241"/>
      <c r="Z80" s="241"/>
      <c r="AE80" s="239"/>
      <c r="AF80" s="239"/>
      <c r="AW80" s="3"/>
    </row>
    <row r="81" spans="8:49" s="2" customFormat="1">
      <c r="H81" s="238"/>
      <c r="J81" s="239"/>
      <c r="K81" s="239"/>
      <c r="L81" s="239"/>
      <c r="N81" s="240"/>
      <c r="O81" s="241"/>
      <c r="P81" s="241"/>
      <c r="Q81" s="241"/>
      <c r="R81" s="241"/>
      <c r="W81" s="240"/>
      <c r="X81" s="240"/>
      <c r="Y81" s="241"/>
      <c r="Z81" s="241"/>
      <c r="AE81" s="239"/>
      <c r="AF81" s="239"/>
      <c r="AW81" s="3"/>
    </row>
    <row r="82" spans="8:49" s="2" customFormat="1">
      <c r="H82" s="238"/>
      <c r="J82" s="239"/>
      <c r="K82" s="239"/>
      <c r="L82" s="239"/>
      <c r="N82" s="240"/>
      <c r="O82" s="241"/>
      <c r="P82" s="241"/>
      <c r="Q82" s="241"/>
      <c r="R82" s="241"/>
      <c r="W82" s="240"/>
      <c r="X82" s="240"/>
      <c r="Y82" s="241"/>
      <c r="Z82" s="241"/>
      <c r="AE82" s="239"/>
      <c r="AF82" s="239"/>
      <c r="AW82" s="3"/>
    </row>
    <row r="83" spans="8:49" s="2" customFormat="1">
      <c r="H83" s="238"/>
      <c r="J83" s="239"/>
      <c r="K83" s="239"/>
      <c r="L83" s="239"/>
      <c r="N83" s="240"/>
      <c r="O83" s="241"/>
      <c r="P83" s="241"/>
      <c r="Q83" s="241"/>
      <c r="R83" s="241"/>
      <c r="W83" s="240"/>
      <c r="X83" s="240"/>
      <c r="Y83" s="241"/>
      <c r="Z83" s="241"/>
      <c r="AE83" s="239"/>
      <c r="AF83" s="239"/>
      <c r="AW83" s="3"/>
    </row>
    <row r="84" spans="8:49" s="2" customFormat="1">
      <c r="H84" s="238"/>
      <c r="J84" s="239"/>
      <c r="K84" s="239"/>
      <c r="L84" s="239"/>
      <c r="N84" s="240"/>
      <c r="O84" s="241"/>
      <c r="P84" s="241"/>
      <c r="Q84" s="241"/>
      <c r="R84" s="241"/>
      <c r="W84" s="240"/>
      <c r="X84" s="240"/>
      <c r="Y84" s="241"/>
      <c r="Z84" s="241"/>
      <c r="AE84" s="239"/>
      <c r="AF84" s="239"/>
      <c r="AW84" s="3"/>
    </row>
    <row r="85" spans="8:49" s="2" customFormat="1">
      <c r="H85" s="238"/>
      <c r="J85" s="239"/>
      <c r="K85" s="239"/>
      <c r="L85" s="239"/>
      <c r="N85" s="240"/>
      <c r="O85" s="241"/>
      <c r="P85" s="241"/>
      <c r="Q85" s="241"/>
      <c r="R85" s="241"/>
      <c r="W85" s="240"/>
      <c r="X85" s="240"/>
      <c r="Y85" s="241"/>
      <c r="Z85" s="241"/>
      <c r="AE85" s="239"/>
      <c r="AF85" s="239"/>
      <c r="AW85" s="3"/>
    </row>
    <row r="86" spans="8:49" s="2" customFormat="1">
      <c r="H86" s="238"/>
      <c r="J86" s="239"/>
      <c r="K86" s="239"/>
      <c r="L86" s="239"/>
      <c r="N86" s="240"/>
      <c r="O86" s="241"/>
      <c r="P86" s="241"/>
      <c r="Q86" s="241"/>
      <c r="R86" s="241"/>
      <c r="W86" s="240"/>
      <c r="X86" s="240"/>
      <c r="Y86" s="241"/>
      <c r="Z86" s="241"/>
      <c r="AE86" s="239"/>
      <c r="AF86" s="239"/>
      <c r="AW86" s="3"/>
    </row>
    <row r="87" spans="8:49" s="2" customFormat="1">
      <c r="H87" s="238"/>
      <c r="J87" s="239"/>
      <c r="K87" s="239"/>
      <c r="L87" s="239"/>
      <c r="N87" s="240"/>
      <c r="O87" s="241"/>
      <c r="P87" s="241"/>
      <c r="Q87" s="241"/>
      <c r="R87" s="241"/>
      <c r="W87" s="240"/>
      <c r="X87" s="240"/>
      <c r="Y87" s="241"/>
      <c r="Z87" s="241"/>
      <c r="AE87" s="239"/>
      <c r="AF87" s="239"/>
      <c r="AW87" s="3"/>
    </row>
    <row r="88" spans="8:49" s="2" customFormat="1">
      <c r="H88" s="238"/>
      <c r="J88" s="239"/>
      <c r="K88" s="239"/>
      <c r="L88" s="239"/>
      <c r="N88" s="240"/>
      <c r="O88" s="241"/>
      <c r="P88" s="241"/>
      <c r="Q88" s="241"/>
      <c r="R88" s="241"/>
      <c r="W88" s="240"/>
      <c r="X88" s="240"/>
      <c r="Y88" s="241"/>
      <c r="Z88" s="241"/>
      <c r="AE88" s="239"/>
      <c r="AF88" s="239"/>
      <c r="AW88" s="3"/>
    </row>
    <row r="89" spans="8:49" s="2" customFormat="1">
      <c r="H89" s="238"/>
      <c r="J89" s="239"/>
      <c r="K89" s="239"/>
      <c r="L89" s="239"/>
      <c r="N89" s="240"/>
      <c r="O89" s="241"/>
      <c r="P89" s="241"/>
      <c r="Q89" s="241"/>
      <c r="R89" s="241"/>
      <c r="W89" s="240"/>
      <c r="X89" s="240"/>
      <c r="Y89" s="241"/>
      <c r="Z89" s="241"/>
      <c r="AE89" s="239"/>
      <c r="AF89" s="239"/>
      <c r="AW89" s="3"/>
    </row>
    <row r="90" spans="8:49" s="2" customFormat="1">
      <c r="H90" s="238"/>
      <c r="J90" s="239"/>
      <c r="K90" s="239"/>
      <c r="L90" s="239"/>
      <c r="N90" s="240"/>
      <c r="O90" s="241"/>
      <c r="P90" s="241"/>
      <c r="Q90" s="241"/>
      <c r="R90" s="241"/>
      <c r="W90" s="240"/>
      <c r="X90" s="240"/>
      <c r="Y90" s="241"/>
      <c r="Z90" s="241"/>
      <c r="AE90" s="239"/>
      <c r="AF90" s="239"/>
      <c r="AW90" s="3"/>
    </row>
    <row r="91" spans="8:49" s="2" customFormat="1">
      <c r="H91" s="238"/>
      <c r="J91" s="239"/>
      <c r="K91" s="239"/>
      <c r="L91" s="239"/>
      <c r="N91" s="240"/>
      <c r="O91" s="241"/>
      <c r="P91" s="241"/>
      <c r="Q91" s="241"/>
      <c r="R91" s="241"/>
      <c r="W91" s="240"/>
      <c r="X91" s="240"/>
      <c r="Y91" s="241"/>
      <c r="Z91" s="241"/>
      <c r="AE91" s="239"/>
      <c r="AF91" s="239"/>
      <c r="AW91" s="3"/>
    </row>
    <row r="92" spans="8:49" s="2" customFormat="1">
      <c r="H92" s="238"/>
      <c r="J92" s="239"/>
      <c r="K92" s="239"/>
      <c r="L92" s="239"/>
      <c r="N92" s="240"/>
      <c r="O92" s="241"/>
      <c r="P92" s="241"/>
      <c r="Q92" s="241"/>
      <c r="R92" s="241"/>
      <c r="W92" s="240"/>
      <c r="X92" s="240"/>
      <c r="Y92" s="241"/>
      <c r="Z92" s="241"/>
      <c r="AE92" s="239"/>
      <c r="AF92" s="239"/>
      <c r="AW92" s="3"/>
    </row>
    <row r="93" spans="8:49" s="2" customFormat="1">
      <c r="H93" s="238"/>
      <c r="J93" s="239"/>
      <c r="K93" s="239"/>
      <c r="L93" s="239"/>
      <c r="N93" s="240"/>
      <c r="O93" s="241"/>
      <c r="P93" s="241"/>
      <c r="Q93" s="241"/>
      <c r="R93" s="241"/>
      <c r="W93" s="240"/>
      <c r="X93" s="240"/>
      <c r="Y93" s="241"/>
      <c r="Z93" s="241"/>
      <c r="AE93" s="239"/>
      <c r="AF93" s="239"/>
      <c r="AW93" s="3"/>
    </row>
    <row r="94" spans="8:49" s="2" customFormat="1">
      <c r="H94" s="238"/>
      <c r="J94" s="239"/>
      <c r="K94" s="239"/>
      <c r="L94" s="239"/>
      <c r="N94" s="240"/>
      <c r="O94" s="241"/>
      <c r="P94" s="241"/>
      <c r="Q94" s="241"/>
      <c r="R94" s="241"/>
      <c r="W94" s="240"/>
      <c r="X94" s="240"/>
      <c r="Y94" s="241"/>
      <c r="Z94" s="241"/>
      <c r="AE94" s="239"/>
      <c r="AF94" s="239"/>
      <c r="AW94" s="3"/>
    </row>
    <row r="95" spans="8:49" s="2" customFormat="1">
      <c r="H95" s="238"/>
      <c r="J95" s="239"/>
      <c r="K95" s="239"/>
      <c r="L95" s="239"/>
      <c r="N95" s="240"/>
      <c r="O95" s="241"/>
      <c r="P95" s="241"/>
      <c r="Q95" s="241"/>
      <c r="R95" s="241"/>
      <c r="W95" s="240"/>
      <c r="X95" s="240"/>
      <c r="Y95" s="241"/>
      <c r="Z95" s="241"/>
      <c r="AE95" s="239"/>
      <c r="AF95" s="239"/>
      <c r="AW95" s="3"/>
    </row>
    <row r="96" spans="8:49" s="2" customFormat="1">
      <c r="H96" s="238"/>
      <c r="J96" s="239"/>
      <c r="K96" s="239"/>
      <c r="L96" s="239"/>
      <c r="N96" s="240"/>
      <c r="O96" s="241"/>
      <c r="P96" s="241"/>
      <c r="Q96" s="241"/>
      <c r="R96" s="241"/>
      <c r="W96" s="240"/>
      <c r="X96" s="240"/>
      <c r="Y96" s="241"/>
      <c r="Z96" s="241"/>
      <c r="AE96" s="239"/>
      <c r="AF96" s="239"/>
      <c r="AW96" s="3"/>
    </row>
    <row r="97" spans="8:49" s="2" customFormat="1">
      <c r="H97" s="238"/>
      <c r="J97" s="239"/>
      <c r="K97" s="239"/>
      <c r="L97" s="239"/>
      <c r="N97" s="240"/>
      <c r="O97" s="241"/>
      <c r="P97" s="241"/>
      <c r="Q97" s="241"/>
      <c r="R97" s="241"/>
      <c r="W97" s="240"/>
      <c r="X97" s="240"/>
      <c r="Y97" s="241"/>
      <c r="Z97" s="241"/>
      <c r="AE97" s="239"/>
      <c r="AF97" s="239"/>
      <c r="AW97" s="3"/>
    </row>
    <row r="98" spans="8:49" s="2" customFormat="1">
      <c r="H98" s="238"/>
      <c r="J98" s="239"/>
      <c r="K98" s="239"/>
      <c r="L98" s="239"/>
      <c r="N98" s="240"/>
      <c r="O98" s="241"/>
      <c r="P98" s="241"/>
      <c r="Q98" s="241"/>
      <c r="R98" s="241"/>
      <c r="W98" s="240"/>
      <c r="X98" s="240"/>
      <c r="Y98" s="241"/>
      <c r="Z98" s="241"/>
      <c r="AE98" s="239"/>
      <c r="AF98" s="239"/>
      <c r="AW98" s="3"/>
    </row>
    <row r="99" spans="8:49" s="2" customFormat="1">
      <c r="H99" s="238"/>
      <c r="J99" s="239"/>
      <c r="K99" s="239"/>
      <c r="L99" s="239"/>
      <c r="N99" s="240"/>
      <c r="O99" s="241"/>
      <c r="P99" s="241"/>
      <c r="Q99" s="241"/>
      <c r="R99" s="241"/>
      <c r="W99" s="240"/>
      <c r="X99" s="240"/>
      <c r="Y99" s="241"/>
      <c r="Z99" s="241"/>
      <c r="AE99" s="239"/>
      <c r="AF99" s="239"/>
      <c r="AW99" s="3"/>
    </row>
    <row r="100" spans="8:49" s="2" customFormat="1">
      <c r="H100" s="238"/>
      <c r="J100" s="239"/>
      <c r="K100" s="239"/>
      <c r="L100" s="239"/>
      <c r="N100" s="240"/>
      <c r="O100" s="241"/>
      <c r="P100" s="241"/>
      <c r="Q100" s="241"/>
      <c r="R100" s="241"/>
      <c r="W100" s="240"/>
      <c r="X100" s="240"/>
      <c r="Y100" s="241"/>
      <c r="Z100" s="241"/>
      <c r="AE100" s="239"/>
      <c r="AF100" s="239"/>
      <c r="AW100" s="3"/>
    </row>
    <row r="101" spans="8:49" s="2" customFormat="1">
      <c r="H101" s="238"/>
      <c r="J101" s="239"/>
      <c r="K101" s="239"/>
      <c r="L101" s="239"/>
      <c r="N101" s="240"/>
      <c r="O101" s="241"/>
      <c r="P101" s="241"/>
      <c r="Q101" s="241"/>
      <c r="R101" s="241"/>
      <c r="W101" s="240"/>
      <c r="X101" s="240"/>
      <c r="Y101" s="241"/>
      <c r="Z101" s="241"/>
      <c r="AE101" s="239"/>
      <c r="AF101" s="239"/>
      <c r="AW101" s="3"/>
    </row>
    <row r="102" spans="8:49" s="2" customFormat="1">
      <c r="H102" s="238"/>
      <c r="J102" s="239"/>
      <c r="K102" s="239"/>
      <c r="L102" s="239"/>
      <c r="N102" s="240"/>
      <c r="O102" s="241"/>
      <c r="P102" s="241"/>
      <c r="Q102" s="241"/>
      <c r="R102" s="241"/>
      <c r="W102" s="240"/>
      <c r="X102" s="240"/>
      <c r="Y102" s="241"/>
      <c r="Z102" s="241"/>
      <c r="AE102" s="239"/>
      <c r="AF102" s="239"/>
      <c r="AW102" s="3"/>
    </row>
    <row r="103" spans="8:49" s="2" customFormat="1">
      <c r="H103" s="238"/>
      <c r="J103" s="239"/>
      <c r="K103" s="239"/>
      <c r="L103" s="239"/>
      <c r="N103" s="240"/>
      <c r="O103" s="241"/>
      <c r="P103" s="241"/>
      <c r="Q103" s="241"/>
      <c r="R103" s="241"/>
      <c r="W103" s="240"/>
      <c r="X103" s="240"/>
      <c r="Y103" s="241"/>
      <c r="Z103" s="241"/>
      <c r="AE103" s="239"/>
      <c r="AF103" s="239"/>
      <c r="AW103" s="3"/>
    </row>
    <row r="104" spans="8:49" s="2" customFormat="1">
      <c r="H104" s="238"/>
      <c r="J104" s="239"/>
      <c r="K104" s="239"/>
      <c r="L104" s="239"/>
      <c r="N104" s="240"/>
      <c r="O104" s="241"/>
      <c r="P104" s="241"/>
      <c r="Q104" s="241"/>
      <c r="R104" s="241"/>
      <c r="W104" s="240"/>
      <c r="X104" s="240"/>
      <c r="Y104" s="241"/>
      <c r="Z104" s="241"/>
      <c r="AE104" s="239"/>
      <c r="AF104" s="239"/>
      <c r="AW104" s="3"/>
    </row>
    <row r="105" spans="8:49" s="2" customFormat="1">
      <c r="H105" s="238"/>
      <c r="J105" s="239"/>
      <c r="K105" s="239"/>
      <c r="L105" s="239"/>
      <c r="N105" s="240"/>
      <c r="O105" s="241"/>
      <c r="P105" s="241"/>
      <c r="Q105" s="241"/>
      <c r="R105" s="241"/>
      <c r="W105" s="240"/>
      <c r="X105" s="240"/>
      <c r="Y105" s="241"/>
      <c r="Z105" s="241"/>
      <c r="AE105" s="239"/>
      <c r="AF105" s="239"/>
      <c r="AW105" s="3"/>
    </row>
    <row r="106" spans="8:49" s="2" customFormat="1">
      <c r="H106" s="238"/>
      <c r="J106" s="239"/>
      <c r="K106" s="239"/>
      <c r="L106" s="239"/>
      <c r="N106" s="240"/>
      <c r="O106" s="241"/>
      <c r="P106" s="241"/>
      <c r="Q106" s="241"/>
      <c r="R106" s="241"/>
      <c r="W106" s="240"/>
      <c r="X106" s="240"/>
      <c r="Y106" s="241"/>
      <c r="Z106" s="241"/>
      <c r="AE106" s="239"/>
      <c r="AF106" s="239"/>
      <c r="AW106" s="3"/>
    </row>
    <row r="107" spans="8:49" s="2" customFormat="1">
      <c r="H107" s="238"/>
      <c r="J107" s="239"/>
      <c r="K107" s="239"/>
      <c r="L107" s="239"/>
      <c r="N107" s="240"/>
      <c r="O107" s="241"/>
      <c r="P107" s="241"/>
      <c r="Q107" s="241"/>
      <c r="R107" s="241"/>
      <c r="W107" s="240"/>
      <c r="X107" s="240"/>
      <c r="Y107" s="241"/>
      <c r="Z107" s="241"/>
      <c r="AE107" s="239"/>
      <c r="AF107" s="239"/>
      <c r="AW107" s="3"/>
    </row>
    <row r="108" spans="8:49" s="2" customFormat="1">
      <c r="H108" s="238"/>
      <c r="J108" s="239"/>
      <c r="K108" s="239"/>
      <c r="L108" s="239"/>
      <c r="N108" s="240"/>
      <c r="O108" s="241"/>
      <c r="P108" s="241"/>
      <c r="Q108" s="241"/>
      <c r="R108" s="241"/>
      <c r="W108" s="240"/>
      <c r="X108" s="240"/>
      <c r="Y108" s="241"/>
      <c r="Z108" s="241"/>
      <c r="AE108" s="239"/>
      <c r="AF108" s="239"/>
      <c r="AW108" s="3"/>
    </row>
    <row r="109" spans="8:49" s="2" customFormat="1">
      <c r="H109" s="238"/>
      <c r="J109" s="239"/>
      <c r="K109" s="239"/>
      <c r="L109" s="239"/>
      <c r="N109" s="240"/>
      <c r="O109" s="241"/>
      <c r="P109" s="241"/>
      <c r="Q109" s="241"/>
      <c r="R109" s="241"/>
      <c r="W109" s="240"/>
      <c r="X109" s="240"/>
      <c r="Y109" s="241"/>
      <c r="Z109" s="241"/>
      <c r="AE109" s="239"/>
      <c r="AF109" s="239"/>
      <c r="AW109" s="3"/>
    </row>
    <row r="110" spans="8:49" s="2" customFormat="1">
      <c r="H110" s="238"/>
      <c r="J110" s="239"/>
      <c r="K110" s="239"/>
      <c r="L110" s="239"/>
      <c r="N110" s="240"/>
      <c r="O110" s="241"/>
      <c r="P110" s="241"/>
      <c r="Q110" s="241"/>
      <c r="R110" s="241"/>
      <c r="W110" s="240"/>
      <c r="X110" s="240"/>
      <c r="Y110" s="241"/>
      <c r="Z110" s="241"/>
      <c r="AE110" s="239"/>
      <c r="AF110" s="239"/>
      <c r="AW110" s="3"/>
    </row>
    <row r="111" spans="8:49" s="2" customFormat="1">
      <c r="H111" s="238"/>
      <c r="J111" s="239"/>
      <c r="K111" s="239"/>
      <c r="L111" s="239"/>
      <c r="N111" s="240"/>
      <c r="O111" s="241"/>
      <c r="P111" s="241"/>
      <c r="Q111" s="241"/>
      <c r="R111" s="241"/>
      <c r="W111" s="240"/>
      <c r="X111" s="240"/>
      <c r="Y111" s="241"/>
      <c r="Z111" s="241"/>
      <c r="AE111" s="239"/>
      <c r="AF111" s="239"/>
      <c r="AW111" s="3"/>
    </row>
    <row r="112" spans="8:49" s="2" customFormat="1">
      <c r="H112" s="238"/>
      <c r="J112" s="239"/>
      <c r="K112" s="239"/>
      <c r="L112" s="239"/>
      <c r="N112" s="240"/>
      <c r="O112" s="241"/>
      <c r="P112" s="241"/>
      <c r="Q112" s="241"/>
      <c r="R112" s="241"/>
      <c r="W112" s="240"/>
      <c r="X112" s="240"/>
      <c r="Y112" s="241"/>
      <c r="Z112" s="241"/>
      <c r="AE112" s="239"/>
      <c r="AF112" s="239"/>
      <c r="AW112" s="3"/>
    </row>
    <row r="113" spans="8:49" s="2" customFormat="1">
      <c r="H113" s="238"/>
      <c r="J113" s="239"/>
      <c r="K113" s="239"/>
      <c r="L113" s="239"/>
      <c r="N113" s="240"/>
      <c r="O113" s="241"/>
      <c r="P113" s="241"/>
      <c r="Q113" s="241"/>
      <c r="R113" s="241"/>
      <c r="W113" s="240"/>
      <c r="X113" s="240"/>
      <c r="Y113" s="241"/>
      <c r="Z113" s="241"/>
      <c r="AE113" s="239"/>
      <c r="AF113" s="239"/>
      <c r="AW113" s="3"/>
    </row>
    <row r="114" spans="8:49" s="2" customFormat="1">
      <c r="H114" s="238"/>
      <c r="J114" s="239"/>
      <c r="K114" s="239"/>
      <c r="L114" s="239"/>
      <c r="N114" s="240"/>
      <c r="O114" s="241"/>
      <c r="P114" s="241"/>
      <c r="Q114" s="241"/>
      <c r="R114" s="241"/>
      <c r="W114" s="240"/>
      <c r="X114" s="240"/>
      <c r="Y114" s="241"/>
      <c r="Z114" s="241"/>
      <c r="AE114" s="239"/>
      <c r="AF114" s="239"/>
      <c r="AW114" s="3"/>
    </row>
    <row r="115" spans="8:49" s="2" customFormat="1">
      <c r="H115" s="238"/>
      <c r="J115" s="239"/>
      <c r="K115" s="239"/>
      <c r="L115" s="239"/>
      <c r="N115" s="240"/>
      <c r="O115" s="241"/>
      <c r="P115" s="241"/>
      <c r="Q115" s="241"/>
      <c r="R115" s="241"/>
      <c r="W115" s="240"/>
      <c r="X115" s="240"/>
      <c r="Y115" s="241"/>
      <c r="Z115" s="241"/>
      <c r="AE115" s="239"/>
      <c r="AF115" s="239"/>
      <c r="AW115" s="3"/>
    </row>
    <row r="116" spans="8:49" s="2" customFormat="1">
      <c r="H116" s="238"/>
      <c r="J116" s="239"/>
      <c r="K116" s="239"/>
      <c r="L116" s="239"/>
      <c r="N116" s="240"/>
      <c r="O116" s="241"/>
      <c r="P116" s="241"/>
      <c r="Q116" s="241"/>
      <c r="R116" s="241"/>
      <c r="W116" s="240"/>
      <c r="X116" s="240"/>
      <c r="Y116" s="241"/>
      <c r="Z116" s="241"/>
      <c r="AE116" s="239"/>
      <c r="AF116" s="239"/>
      <c r="AW116" s="3"/>
    </row>
    <row r="117" spans="8:49" s="2" customFormat="1">
      <c r="H117" s="238"/>
      <c r="J117" s="239"/>
      <c r="K117" s="239"/>
      <c r="L117" s="239"/>
      <c r="N117" s="240"/>
      <c r="O117" s="241"/>
      <c r="P117" s="241"/>
      <c r="Q117" s="241"/>
      <c r="R117" s="241"/>
      <c r="W117" s="240"/>
      <c r="X117" s="240"/>
      <c r="Y117" s="241"/>
      <c r="Z117" s="241"/>
      <c r="AE117" s="239"/>
      <c r="AF117" s="239"/>
      <c r="AW117" s="3"/>
    </row>
    <row r="118" spans="8:49" s="2" customFormat="1">
      <c r="H118" s="238"/>
      <c r="J118" s="239"/>
      <c r="K118" s="239"/>
      <c r="L118" s="239"/>
      <c r="N118" s="240"/>
      <c r="O118" s="241"/>
      <c r="P118" s="241"/>
      <c r="Q118" s="241"/>
      <c r="R118" s="241"/>
      <c r="W118" s="240"/>
      <c r="X118" s="240"/>
      <c r="Y118" s="241"/>
      <c r="Z118" s="241"/>
      <c r="AE118" s="239"/>
      <c r="AF118" s="239"/>
      <c r="AW118" s="3"/>
    </row>
    <row r="119" spans="8:49" s="2" customFormat="1">
      <c r="H119" s="238"/>
      <c r="J119" s="239"/>
      <c r="K119" s="239"/>
      <c r="L119" s="239"/>
      <c r="N119" s="240"/>
      <c r="O119" s="241"/>
      <c r="P119" s="241"/>
      <c r="Q119" s="241"/>
      <c r="R119" s="241"/>
      <c r="W119" s="240"/>
      <c r="X119" s="240"/>
      <c r="Y119" s="241"/>
      <c r="Z119" s="241"/>
      <c r="AE119" s="239"/>
      <c r="AF119" s="239"/>
      <c r="AW119" s="3"/>
    </row>
    <row r="120" spans="8:49" s="2" customFormat="1">
      <c r="H120" s="238"/>
      <c r="J120" s="239"/>
      <c r="K120" s="239"/>
      <c r="L120" s="239"/>
      <c r="N120" s="240"/>
      <c r="O120" s="241"/>
      <c r="P120" s="241"/>
      <c r="Q120" s="241"/>
      <c r="R120" s="241"/>
      <c r="W120" s="240"/>
      <c r="X120" s="240"/>
      <c r="Y120" s="241"/>
      <c r="Z120" s="241"/>
      <c r="AE120" s="239"/>
      <c r="AF120" s="239"/>
      <c r="AW120" s="3"/>
    </row>
    <row r="121" spans="8:49" s="2" customFormat="1">
      <c r="H121" s="238"/>
      <c r="J121" s="239"/>
      <c r="K121" s="239"/>
      <c r="L121" s="239"/>
      <c r="N121" s="240"/>
      <c r="O121" s="241"/>
      <c r="P121" s="241"/>
      <c r="Q121" s="241"/>
      <c r="R121" s="241"/>
      <c r="W121" s="240"/>
      <c r="X121" s="240"/>
      <c r="Y121" s="241"/>
      <c r="Z121" s="241"/>
      <c r="AE121" s="239"/>
      <c r="AF121" s="239"/>
      <c r="AW121" s="3"/>
    </row>
    <row r="122" spans="8:49" s="2" customFormat="1">
      <c r="H122" s="238"/>
      <c r="J122" s="239"/>
      <c r="K122" s="239"/>
      <c r="L122" s="239"/>
      <c r="N122" s="240"/>
      <c r="O122" s="241"/>
      <c r="P122" s="241"/>
      <c r="Q122" s="241"/>
      <c r="R122" s="241"/>
      <c r="W122" s="240"/>
      <c r="X122" s="240"/>
      <c r="Y122" s="241"/>
      <c r="Z122" s="241"/>
      <c r="AE122" s="239"/>
      <c r="AF122" s="239"/>
      <c r="AW122" s="3"/>
    </row>
    <row r="123" spans="8:49" s="2" customFormat="1">
      <c r="H123" s="238"/>
      <c r="J123" s="239"/>
      <c r="K123" s="239"/>
      <c r="L123" s="239"/>
      <c r="N123" s="240"/>
      <c r="O123" s="241"/>
      <c r="P123" s="241"/>
      <c r="Q123" s="241"/>
      <c r="R123" s="241"/>
      <c r="W123" s="240"/>
      <c r="X123" s="240"/>
      <c r="Y123" s="241"/>
      <c r="Z123" s="241"/>
      <c r="AE123" s="239"/>
      <c r="AF123" s="239"/>
      <c r="AW123" s="3"/>
    </row>
    <row r="124" spans="8:49" s="2" customFormat="1">
      <c r="H124" s="238"/>
      <c r="J124" s="239"/>
      <c r="K124" s="239"/>
      <c r="L124" s="239"/>
      <c r="N124" s="240"/>
      <c r="O124" s="241"/>
      <c r="P124" s="241"/>
      <c r="Q124" s="241"/>
      <c r="R124" s="241"/>
      <c r="W124" s="240"/>
      <c r="X124" s="240"/>
      <c r="Y124" s="241"/>
      <c r="Z124" s="241"/>
      <c r="AE124" s="239"/>
      <c r="AF124" s="239"/>
      <c r="AW124" s="3"/>
    </row>
    <row r="125" spans="8:49" s="2" customFormat="1">
      <c r="H125" s="238"/>
      <c r="J125" s="239"/>
      <c r="K125" s="239"/>
      <c r="L125" s="239"/>
      <c r="N125" s="240"/>
      <c r="O125" s="241"/>
      <c r="P125" s="241"/>
      <c r="Q125" s="241"/>
      <c r="R125" s="241"/>
      <c r="W125" s="240"/>
      <c r="X125" s="240"/>
      <c r="Y125" s="241"/>
      <c r="Z125" s="241"/>
      <c r="AE125" s="239"/>
      <c r="AF125" s="239"/>
      <c r="AW125" s="3"/>
    </row>
    <row r="126" spans="8:49" s="2" customFormat="1">
      <c r="H126" s="238"/>
      <c r="J126" s="239"/>
      <c r="K126" s="239"/>
      <c r="L126" s="239"/>
      <c r="N126" s="240"/>
      <c r="O126" s="241"/>
      <c r="P126" s="241"/>
      <c r="Q126" s="241"/>
      <c r="R126" s="241"/>
      <c r="W126" s="240"/>
      <c r="X126" s="240"/>
      <c r="Y126" s="241"/>
      <c r="Z126" s="241"/>
      <c r="AE126" s="239"/>
      <c r="AF126" s="239"/>
      <c r="AW126" s="3"/>
    </row>
    <row r="127" spans="8:49" s="2" customFormat="1">
      <c r="H127" s="238"/>
      <c r="J127" s="239"/>
      <c r="K127" s="239"/>
      <c r="L127" s="239"/>
      <c r="N127" s="240"/>
      <c r="O127" s="241"/>
      <c r="P127" s="241"/>
      <c r="Q127" s="241"/>
      <c r="R127" s="241"/>
      <c r="W127" s="240"/>
      <c r="X127" s="240"/>
      <c r="Y127" s="241"/>
      <c r="Z127" s="241"/>
      <c r="AE127" s="239"/>
      <c r="AF127" s="239"/>
      <c r="AW127" s="3"/>
    </row>
    <row r="128" spans="8:49" s="2" customFormat="1">
      <c r="H128" s="238"/>
      <c r="J128" s="239"/>
      <c r="K128" s="239"/>
      <c r="L128" s="239"/>
      <c r="N128" s="240"/>
      <c r="O128" s="241"/>
      <c r="P128" s="241"/>
      <c r="Q128" s="241"/>
      <c r="R128" s="241"/>
      <c r="W128" s="240"/>
      <c r="X128" s="240"/>
      <c r="Y128" s="241"/>
      <c r="Z128" s="241"/>
      <c r="AE128" s="239"/>
      <c r="AF128" s="239"/>
      <c r="AW128" s="3"/>
    </row>
    <row r="129" spans="8:49" s="2" customFormat="1">
      <c r="H129" s="238"/>
      <c r="J129" s="239"/>
      <c r="K129" s="239"/>
      <c r="L129" s="239"/>
      <c r="N129" s="240"/>
      <c r="O129" s="241"/>
      <c r="P129" s="241"/>
      <c r="Q129" s="241"/>
      <c r="R129" s="241"/>
      <c r="W129" s="240"/>
      <c r="X129" s="240"/>
      <c r="Y129" s="241"/>
      <c r="Z129" s="241"/>
      <c r="AE129" s="239"/>
      <c r="AF129" s="239"/>
      <c r="AW129" s="3"/>
    </row>
    <row r="130" spans="8:49" s="2" customFormat="1">
      <c r="H130" s="238"/>
      <c r="J130" s="239"/>
      <c r="K130" s="239"/>
      <c r="L130" s="239"/>
      <c r="N130" s="240"/>
      <c r="O130" s="241"/>
      <c r="P130" s="241"/>
      <c r="Q130" s="241"/>
      <c r="R130" s="241"/>
      <c r="W130" s="240"/>
      <c r="X130" s="240"/>
      <c r="Y130" s="241"/>
      <c r="Z130" s="241"/>
      <c r="AE130" s="239"/>
      <c r="AF130" s="239"/>
      <c r="AW130" s="3"/>
    </row>
    <row r="131" spans="8:49" s="2" customFormat="1">
      <c r="H131" s="238"/>
      <c r="J131" s="239"/>
      <c r="K131" s="239"/>
      <c r="L131" s="239"/>
      <c r="N131" s="240"/>
      <c r="O131" s="241"/>
      <c r="P131" s="241"/>
      <c r="Q131" s="241"/>
      <c r="R131" s="241"/>
      <c r="W131" s="240"/>
      <c r="X131" s="240"/>
      <c r="Y131" s="241"/>
      <c r="Z131" s="241"/>
      <c r="AE131" s="239"/>
      <c r="AF131" s="239"/>
      <c r="AW131" s="3"/>
    </row>
    <row r="132" spans="8:49" s="2" customFormat="1">
      <c r="H132" s="238"/>
      <c r="J132" s="239"/>
      <c r="K132" s="239"/>
      <c r="L132" s="239"/>
      <c r="N132" s="240"/>
      <c r="O132" s="241"/>
      <c r="P132" s="241"/>
      <c r="Q132" s="241"/>
      <c r="R132" s="241"/>
      <c r="W132" s="240"/>
      <c r="X132" s="240"/>
      <c r="Y132" s="241"/>
      <c r="Z132" s="241"/>
      <c r="AE132" s="239"/>
      <c r="AF132" s="239"/>
      <c r="AW132" s="3"/>
    </row>
    <row r="133" spans="8:49" s="2" customFormat="1">
      <c r="H133" s="238"/>
      <c r="J133" s="239"/>
      <c r="K133" s="239"/>
      <c r="L133" s="239"/>
      <c r="N133" s="240"/>
      <c r="O133" s="241"/>
      <c r="P133" s="241"/>
      <c r="Q133" s="241"/>
      <c r="R133" s="241"/>
      <c r="W133" s="240"/>
      <c r="X133" s="240"/>
      <c r="Y133" s="241"/>
      <c r="Z133" s="241"/>
      <c r="AE133" s="239"/>
      <c r="AF133" s="239"/>
      <c r="AW133" s="3"/>
    </row>
    <row r="134" spans="8:49" s="2" customFormat="1">
      <c r="H134" s="238"/>
      <c r="J134" s="239"/>
      <c r="K134" s="239"/>
      <c r="L134" s="239"/>
      <c r="N134" s="240"/>
      <c r="O134" s="241"/>
      <c r="P134" s="241"/>
      <c r="Q134" s="241"/>
      <c r="R134" s="241"/>
      <c r="W134" s="240"/>
      <c r="X134" s="240"/>
      <c r="Y134" s="241"/>
      <c r="Z134" s="241"/>
      <c r="AE134" s="239"/>
      <c r="AF134" s="239"/>
      <c r="AW134" s="3"/>
    </row>
    <row r="135" spans="8:49" s="2" customFormat="1">
      <c r="H135" s="238"/>
      <c r="J135" s="239"/>
      <c r="K135" s="239"/>
      <c r="L135" s="239"/>
      <c r="N135" s="240"/>
      <c r="O135" s="241"/>
      <c r="P135" s="241"/>
      <c r="Q135" s="241"/>
      <c r="R135" s="241"/>
      <c r="W135" s="240"/>
      <c r="X135" s="240"/>
      <c r="Y135" s="241"/>
      <c r="Z135" s="241"/>
      <c r="AE135" s="239"/>
      <c r="AF135" s="239"/>
      <c r="AW135" s="3"/>
    </row>
    <row r="136" spans="8:49" s="2" customFormat="1">
      <c r="H136" s="238"/>
      <c r="J136" s="239"/>
      <c r="K136" s="239"/>
      <c r="L136" s="239"/>
      <c r="N136" s="240"/>
      <c r="O136" s="241"/>
      <c r="P136" s="241"/>
      <c r="Q136" s="241"/>
      <c r="R136" s="241"/>
      <c r="W136" s="240"/>
      <c r="X136" s="240"/>
      <c r="Y136" s="241"/>
      <c r="Z136" s="241"/>
      <c r="AE136" s="239"/>
      <c r="AF136" s="239"/>
      <c r="AW136" s="3"/>
    </row>
    <row r="137" spans="8:49" s="2" customFormat="1">
      <c r="H137" s="238"/>
      <c r="J137" s="239"/>
      <c r="K137" s="239"/>
      <c r="L137" s="239"/>
      <c r="N137" s="240"/>
      <c r="O137" s="241"/>
      <c r="P137" s="241"/>
      <c r="Q137" s="241"/>
      <c r="R137" s="241"/>
      <c r="W137" s="240"/>
      <c r="X137" s="240"/>
      <c r="Y137" s="241"/>
      <c r="Z137" s="241"/>
      <c r="AE137" s="239"/>
      <c r="AF137" s="239"/>
      <c r="AW137" s="3"/>
    </row>
    <row r="138" spans="8:49" s="2" customFormat="1">
      <c r="H138" s="238"/>
      <c r="J138" s="239"/>
      <c r="K138" s="239"/>
      <c r="L138" s="239"/>
      <c r="N138" s="240"/>
      <c r="O138" s="241"/>
      <c r="P138" s="241"/>
      <c r="Q138" s="241"/>
      <c r="R138" s="241"/>
      <c r="W138" s="240"/>
      <c r="X138" s="240"/>
      <c r="Y138" s="241"/>
      <c r="Z138" s="241"/>
      <c r="AE138" s="239"/>
      <c r="AF138" s="239"/>
      <c r="AW138" s="3"/>
    </row>
    <row r="139" spans="8:49" s="2" customFormat="1">
      <c r="H139" s="238"/>
      <c r="J139" s="239"/>
      <c r="K139" s="239"/>
      <c r="L139" s="239"/>
      <c r="N139" s="240"/>
      <c r="O139" s="241"/>
      <c r="P139" s="241"/>
      <c r="Q139" s="241"/>
      <c r="R139" s="241"/>
      <c r="W139" s="240"/>
      <c r="X139" s="240"/>
      <c r="Y139" s="241"/>
      <c r="Z139" s="241"/>
      <c r="AE139" s="239"/>
      <c r="AF139" s="239"/>
      <c r="AW139" s="3"/>
    </row>
    <row r="140" spans="8:49" s="2" customFormat="1">
      <c r="H140" s="238"/>
      <c r="J140" s="239"/>
      <c r="K140" s="239"/>
      <c r="L140" s="239"/>
      <c r="N140" s="240"/>
      <c r="O140" s="241"/>
      <c r="P140" s="241"/>
      <c r="Q140" s="241"/>
      <c r="R140" s="241"/>
      <c r="W140" s="240"/>
      <c r="X140" s="240"/>
      <c r="Y140" s="241"/>
      <c r="Z140" s="241"/>
      <c r="AE140" s="239"/>
      <c r="AF140" s="239"/>
      <c r="AW140" s="3"/>
    </row>
    <row r="141" spans="8:49" s="2" customFormat="1">
      <c r="H141" s="238"/>
      <c r="J141" s="239"/>
      <c r="K141" s="239"/>
      <c r="L141" s="239"/>
      <c r="N141" s="240"/>
      <c r="O141" s="241"/>
      <c r="P141" s="241"/>
      <c r="Q141" s="241"/>
      <c r="R141" s="241"/>
      <c r="W141" s="240"/>
      <c r="X141" s="240"/>
      <c r="Y141" s="241"/>
      <c r="Z141" s="241"/>
      <c r="AE141" s="239"/>
      <c r="AF141" s="239"/>
      <c r="AW141" s="3"/>
    </row>
    <row r="142" spans="8:49" s="2" customFormat="1">
      <c r="H142" s="238"/>
      <c r="J142" s="239"/>
      <c r="K142" s="239"/>
      <c r="L142" s="239"/>
      <c r="N142" s="240"/>
      <c r="O142" s="241"/>
      <c r="P142" s="241"/>
      <c r="Q142" s="241"/>
      <c r="R142" s="241"/>
      <c r="W142" s="240"/>
      <c r="X142" s="240"/>
      <c r="Y142" s="241"/>
      <c r="Z142" s="241"/>
      <c r="AE142" s="239"/>
      <c r="AF142" s="239"/>
      <c r="AW142" s="3"/>
    </row>
    <row r="143" spans="8:49" s="2" customFormat="1">
      <c r="H143" s="238"/>
      <c r="J143" s="239"/>
      <c r="K143" s="239"/>
      <c r="L143" s="239"/>
      <c r="N143" s="240"/>
      <c r="O143" s="241"/>
      <c r="P143" s="241"/>
      <c r="Q143" s="241"/>
      <c r="R143" s="241"/>
      <c r="W143" s="240"/>
      <c r="X143" s="240"/>
      <c r="Y143" s="241"/>
      <c r="Z143" s="241"/>
      <c r="AE143" s="239"/>
      <c r="AF143" s="239"/>
      <c r="AW143" s="3"/>
    </row>
    <row r="144" spans="8:49" s="2" customFormat="1">
      <c r="H144" s="238"/>
      <c r="J144" s="239"/>
      <c r="K144" s="239"/>
      <c r="L144" s="239"/>
      <c r="N144" s="240"/>
      <c r="O144" s="241"/>
      <c r="P144" s="241"/>
      <c r="Q144" s="241"/>
      <c r="R144" s="241"/>
      <c r="W144" s="240"/>
      <c r="X144" s="240"/>
      <c r="Y144" s="241"/>
      <c r="Z144" s="241"/>
      <c r="AE144" s="239"/>
      <c r="AF144" s="239"/>
      <c r="AW144" s="3"/>
    </row>
    <row r="145" spans="8:49" s="2" customFormat="1">
      <c r="H145" s="238"/>
      <c r="J145" s="239"/>
      <c r="K145" s="239"/>
      <c r="L145" s="239"/>
      <c r="N145" s="240"/>
      <c r="O145" s="241"/>
      <c r="P145" s="241"/>
      <c r="Q145" s="241"/>
      <c r="R145" s="241"/>
      <c r="W145" s="240"/>
      <c r="X145" s="240"/>
      <c r="Y145" s="241"/>
      <c r="Z145" s="241"/>
      <c r="AE145" s="239"/>
      <c r="AF145" s="239"/>
      <c r="AW145" s="3"/>
    </row>
    <row r="146" spans="8:49" s="2" customFormat="1">
      <c r="H146" s="238"/>
      <c r="J146" s="239"/>
      <c r="K146" s="239"/>
      <c r="L146" s="239"/>
      <c r="N146" s="240"/>
      <c r="O146" s="241"/>
      <c r="P146" s="241"/>
      <c r="Q146" s="241"/>
      <c r="R146" s="241"/>
      <c r="W146" s="240"/>
      <c r="X146" s="240"/>
      <c r="Y146" s="241"/>
      <c r="Z146" s="241"/>
      <c r="AE146" s="239"/>
      <c r="AF146" s="239"/>
      <c r="AW146" s="3"/>
    </row>
    <row r="147" spans="8:49" s="2" customFormat="1">
      <c r="H147" s="238"/>
      <c r="J147" s="239"/>
      <c r="K147" s="239"/>
      <c r="L147" s="239"/>
      <c r="N147" s="240"/>
      <c r="O147" s="241"/>
      <c r="P147" s="241"/>
      <c r="Q147" s="241"/>
      <c r="R147" s="241"/>
      <c r="W147" s="240"/>
      <c r="X147" s="240"/>
      <c r="Y147" s="241"/>
      <c r="Z147" s="241"/>
      <c r="AE147" s="239"/>
      <c r="AF147" s="239"/>
      <c r="AW147" s="3"/>
    </row>
    <row r="148" spans="8:49" s="2" customFormat="1">
      <c r="H148" s="238"/>
      <c r="J148" s="239"/>
      <c r="K148" s="239"/>
      <c r="L148" s="239"/>
      <c r="N148" s="240"/>
      <c r="O148" s="241"/>
      <c r="P148" s="241"/>
      <c r="Q148" s="241"/>
      <c r="R148" s="241"/>
      <c r="W148" s="240"/>
      <c r="X148" s="240"/>
      <c r="Y148" s="241"/>
      <c r="Z148" s="241"/>
      <c r="AE148" s="239"/>
      <c r="AF148" s="239"/>
      <c r="AW148" s="3"/>
    </row>
    <row r="149" spans="8:49" s="2" customFormat="1">
      <c r="H149" s="238"/>
      <c r="J149" s="239"/>
      <c r="K149" s="239"/>
      <c r="L149" s="239"/>
      <c r="N149" s="240"/>
      <c r="O149" s="241"/>
      <c r="P149" s="241"/>
      <c r="Q149" s="241"/>
      <c r="R149" s="241"/>
      <c r="W149" s="240"/>
      <c r="X149" s="240"/>
      <c r="Y149" s="241"/>
      <c r="Z149" s="241"/>
      <c r="AE149" s="239"/>
      <c r="AF149" s="239"/>
      <c r="AW149" s="3"/>
    </row>
    <row r="150" spans="8:49" s="2" customFormat="1">
      <c r="H150" s="238"/>
      <c r="J150" s="239"/>
      <c r="K150" s="239"/>
      <c r="L150" s="239"/>
      <c r="N150" s="240"/>
      <c r="O150" s="241"/>
      <c r="P150" s="241"/>
      <c r="Q150" s="241"/>
      <c r="R150" s="241"/>
      <c r="W150" s="240"/>
      <c r="X150" s="240"/>
      <c r="Y150" s="241"/>
      <c r="Z150" s="241"/>
      <c r="AE150" s="239"/>
      <c r="AF150" s="239"/>
      <c r="AW150" s="3"/>
    </row>
    <row r="151" spans="8:49" s="2" customFormat="1">
      <c r="H151" s="238"/>
      <c r="J151" s="239"/>
      <c r="K151" s="239"/>
      <c r="L151" s="239"/>
      <c r="N151" s="240"/>
      <c r="O151" s="241"/>
      <c r="P151" s="241"/>
      <c r="Q151" s="241"/>
      <c r="R151" s="241"/>
      <c r="W151" s="240"/>
      <c r="X151" s="240"/>
      <c r="Y151" s="241"/>
      <c r="Z151" s="241"/>
      <c r="AE151" s="239"/>
      <c r="AF151" s="239"/>
      <c r="AW151" s="3"/>
    </row>
    <row r="152" spans="8:49" s="2" customFormat="1">
      <c r="H152" s="238"/>
      <c r="J152" s="239"/>
      <c r="K152" s="239"/>
      <c r="L152" s="239"/>
      <c r="N152" s="240"/>
      <c r="O152" s="241"/>
      <c r="P152" s="241"/>
      <c r="Q152" s="241"/>
      <c r="R152" s="241"/>
      <c r="W152" s="240"/>
      <c r="X152" s="240"/>
      <c r="Y152" s="241"/>
      <c r="Z152" s="241"/>
      <c r="AE152" s="239"/>
      <c r="AF152" s="239"/>
      <c r="AW152" s="3"/>
    </row>
    <row r="153" spans="8:49" s="2" customFormat="1">
      <c r="H153" s="238"/>
      <c r="J153" s="239"/>
      <c r="K153" s="239"/>
      <c r="L153" s="239"/>
      <c r="N153" s="240"/>
      <c r="O153" s="241"/>
      <c r="P153" s="241"/>
      <c r="Q153" s="241"/>
      <c r="R153" s="241"/>
      <c r="W153" s="240"/>
      <c r="X153" s="240"/>
      <c r="Y153" s="241"/>
      <c r="Z153" s="241"/>
      <c r="AE153" s="239"/>
      <c r="AF153" s="239"/>
      <c r="AW153" s="3"/>
    </row>
    <row r="154" spans="8:49" s="2" customFormat="1">
      <c r="H154" s="238"/>
      <c r="J154" s="239"/>
      <c r="K154" s="239"/>
      <c r="L154" s="239"/>
      <c r="N154" s="240"/>
      <c r="O154" s="241"/>
      <c r="P154" s="241"/>
      <c r="Q154" s="241"/>
      <c r="R154" s="241"/>
      <c r="W154" s="240"/>
      <c r="X154" s="240"/>
      <c r="Y154" s="241"/>
      <c r="Z154" s="241"/>
      <c r="AE154" s="239"/>
      <c r="AF154" s="239"/>
      <c r="AW154" s="3"/>
    </row>
    <row r="155" spans="8:49" s="2" customFormat="1">
      <c r="H155" s="238"/>
      <c r="J155" s="239"/>
      <c r="K155" s="239"/>
      <c r="L155" s="239"/>
      <c r="N155" s="240"/>
      <c r="O155" s="241"/>
      <c r="P155" s="241"/>
      <c r="Q155" s="241"/>
      <c r="R155" s="241"/>
      <c r="W155" s="240"/>
      <c r="X155" s="240"/>
      <c r="Y155" s="241"/>
      <c r="Z155" s="241"/>
      <c r="AE155" s="239"/>
      <c r="AF155" s="239"/>
      <c r="AW155" s="3"/>
    </row>
    <row r="156" spans="8:49" s="2" customFormat="1">
      <c r="H156" s="238"/>
      <c r="J156" s="239"/>
      <c r="K156" s="239"/>
      <c r="L156" s="239"/>
      <c r="N156" s="240"/>
      <c r="O156" s="241"/>
      <c r="P156" s="241"/>
      <c r="Q156" s="241"/>
      <c r="R156" s="241"/>
      <c r="W156" s="240"/>
      <c r="X156" s="240"/>
      <c r="Y156" s="241"/>
      <c r="Z156" s="241"/>
      <c r="AE156" s="239"/>
      <c r="AF156" s="239"/>
      <c r="AW156" s="3"/>
    </row>
    <row r="157" spans="8:49" s="2" customFormat="1">
      <c r="H157" s="238"/>
      <c r="J157" s="239"/>
      <c r="K157" s="239"/>
      <c r="L157" s="239"/>
      <c r="N157" s="240"/>
      <c r="O157" s="241"/>
      <c r="P157" s="241"/>
      <c r="Q157" s="241"/>
      <c r="R157" s="241"/>
      <c r="W157" s="240"/>
      <c r="X157" s="240"/>
      <c r="Y157" s="241"/>
      <c r="Z157" s="241"/>
      <c r="AE157" s="239"/>
      <c r="AF157" s="239"/>
      <c r="AW157" s="3"/>
    </row>
    <row r="158" spans="8:49" s="2" customFormat="1">
      <c r="H158" s="238"/>
      <c r="J158" s="239"/>
      <c r="K158" s="239"/>
      <c r="L158" s="239"/>
      <c r="N158" s="240"/>
      <c r="O158" s="241"/>
      <c r="P158" s="241"/>
      <c r="Q158" s="241"/>
      <c r="R158" s="241"/>
      <c r="W158" s="240"/>
      <c r="X158" s="240"/>
      <c r="Y158" s="241"/>
      <c r="Z158" s="241"/>
      <c r="AE158" s="239"/>
      <c r="AF158" s="239"/>
      <c r="AW158" s="3"/>
    </row>
    <row r="159" spans="8:49" s="2" customFormat="1">
      <c r="H159" s="238"/>
      <c r="J159" s="239"/>
      <c r="K159" s="239"/>
      <c r="L159" s="239"/>
      <c r="N159" s="240"/>
      <c r="O159" s="241"/>
      <c r="P159" s="241"/>
      <c r="Q159" s="241"/>
      <c r="R159" s="241"/>
      <c r="W159" s="240"/>
      <c r="X159" s="240"/>
      <c r="Y159" s="241"/>
      <c r="Z159" s="241"/>
      <c r="AE159" s="239"/>
      <c r="AF159" s="239"/>
      <c r="AW159" s="3"/>
    </row>
    <row r="160" spans="8:49" s="2" customFormat="1">
      <c r="H160" s="238"/>
      <c r="J160" s="239"/>
      <c r="K160" s="239"/>
      <c r="L160" s="239"/>
      <c r="N160" s="240"/>
      <c r="O160" s="241"/>
      <c r="P160" s="241"/>
      <c r="Q160" s="241"/>
      <c r="R160" s="241"/>
      <c r="W160" s="240"/>
      <c r="X160" s="240"/>
      <c r="Y160" s="241"/>
      <c r="Z160" s="241"/>
      <c r="AE160" s="239"/>
      <c r="AF160" s="239"/>
      <c r="AW160" s="3"/>
    </row>
    <row r="161" spans="8:49" s="2" customFormat="1">
      <c r="H161" s="238"/>
      <c r="J161" s="239"/>
      <c r="K161" s="239"/>
      <c r="L161" s="239"/>
      <c r="N161" s="240"/>
      <c r="O161" s="241"/>
      <c r="P161" s="241"/>
      <c r="Q161" s="241"/>
      <c r="R161" s="241"/>
      <c r="W161" s="240"/>
      <c r="X161" s="240"/>
      <c r="Y161" s="241"/>
      <c r="Z161" s="241"/>
      <c r="AE161" s="239"/>
      <c r="AF161" s="239"/>
      <c r="AW161" s="3"/>
    </row>
    <row r="162" spans="8:49" s="2" customFormat="1">
      <c r="H162" s="238"/>
      <c r="J162" s="239"/>
      <c r="K162" s="239"/>
      <c r="L162" s="239"/>
      <c r="N162" s="240"/>
      <c r="O162" s="241"/>
      <c r="P162" s="241"/>
      <c r="Q162" s="241"/>
      <c r="R162" s="241"/>
      <c r="W162" s="240"/>
      <c r="X162" s="240"/>
      <c r="Y162" s="241"/>
      <c r="Z162" s="241"/>
      <c r="AE162" s="239"/>
      <c r="AF162" s="239"/>
      <c r="AW162" s="3"/>
    </row>
    <row r="163" spans="8:49" s="2" customFormat="1">
      <c r="H163" s="238"/>
      <c r="J163" s="239"/>
      <c r="K163" s="239"/>
      <c r="L163" s="239"/>
      <c r="N163" s="240"/>
      <c r="O163" s="241"/>
      <c r="P163" s="241"/>
      <c r="Q163" s="241"/>
      <c r="R163" s="241"/>
      <c r="W163" s="240"/>
      <c r="X163" s="240"/>
      <c r="Y163" s="241"/>
      <c r="Z163" s="241"/>
      <c r="AE163" s="239"/>
      <c r="AF163" s="239"/>
      <c r="AW163" s="3"/>
    </row>
    <row r="164" spans="8:49" s="2" customFormat="1">
      <c r="H164" s="238"/>
      <c r="J164" s="239"/>
      <c r="K164" s="239"/>
      <c r="L164" s="239"/>
      <c r="N164" s="240"/>
      <c r="O164" s="241"/>
      <c r="P164" s="241"/>
      <c r="Q164" s="241"/>
      <c r="R164" s="241"/>
      <c r="W164" s="240"/>
      <c r="X164" s="240"/>
      <c r="Y164" s="241"/>
      <c r="Z164" s="241"/>
      <c r="AE164" s="239"/>
      <c r="AF164" s="239"/>
      <c r="AW164" s="3"/>
    </row>
    <row r="165" spans="8:49" s="2" customFormat="1">
      <c r="H165" s="238"/>
      <c r="J165" s="239"/>
      <c r="K165" s="239"/>
      <c r="L165" s="239"/>
      <c r="N165" s="240"/>
      <c r="O165" s="241"/>
      <c r="P165" s="241"/>
      <c r="Q165" s="241"/>
      <c r="R165" s="241"/>
      <c r="W165" s="240"/>
      <c r="X165" s="240"/>
      <c r="Y165" s="241"/>
      <c r="Z165" s="241"/>
      <c r="AE165" s="239"/>
      <c r="AF165" s="239"/>
      <c r="AW165" s="3"/>
    </row>
    <row r="166" spans="8:49" s="2" customFormat="1">
      <c r="H166" s="238"/>
      <c r="J166" s="239"/>
      <c r="K166" s="239"/>
      <c r="L166" s="239"/>
      <c r="N166" s="240"/>
      <c r="O166" s="241"/>
      <c r="P166" s="241"/>
      <c r="Q166" s="241"/>
      <c r="R166" s="241"/>
      <c r="W166" s="240"/>
      <c r="X166" s="240"/>
      <c r="Y166" s="241"/>
      <c r="Z166" s="241"/>
      <c r="AE166" s="239"/>
      <c r="AF166" s="239"/>
      <c r="AW166" s="3"/>
    </row>
    <row r="167" spans="8:49" s="2" customFormat="1">
      <c r="H167" s="238"/>
      <c r="J167" s="239"/>
      <c r="K167" s="239"/>
      <c r="L167" s="239"/>
      <c r="N167" s="240"/>
      <c r="O167" s="241"/>
      <c r="P167" s="241"/>
      <c r="Q167" s="241"/>
      <c r="R167" s="241"/>
      <c r="W167" s="240"/>
      <c r="X167" s="240"/>
      <c r="Y167" s="241"/>
      <c r="Z167" s="241"/>
      <c r="AE167" s="239"/>
      <c r="AF167" s="239"/>
      <c r="AW167" s="3"/>
    </row>
    <row r="168" spans="8:49" s="2" customFormat="1">
      <c r="H168" s="238"/>
      <c r="J168" s="239"/>
      <c r="K168" s="239"/>
      <c r="L168" s="239"/>
      <c r="N168" s="240"/>
      <c r="O168" s="241"/>
      <c r="P168" s="241"/>
      <c r="Q168" s="241"/>
      <c r="R168" s="241"/>
      <c r="W168" s="240"/>
      <c r="X168" s="240"/>
      <c r="Y168" s="241"/>
      <c r="Z168" s="241"/>
      <c r="AE168" s="239"/>
      <c r="AF168" s="239"/>
      <c r="AW168" s="3"/>
    </row>
    <row r="169" spans="8:49" s="2" customFormat="1">
      <c r="H169" s="238"/>
      <c r="J169" s="239"/>
      <c r="K169" s="239"/>
      <c r="L169" s="239"/>
      <c r="N169" s="240"/>
      <c r="O169" s="241"/>
      <c r="P169" s="241"/>
      <c r="Q169" s="241"/>
      <c r="R169" s="241"/>
      <c r="W169" s="240"/>
      <c r="X169" s="240"/>
      <c r="Y169" s="241"/>
      <c r="Z169" s="241"/>
      <c r="AE169" s="239"/>
      <c r="AF169" s="239"/>
      <c r="AW169" s="3"/>
    </row>
    <row r="170" spans="8:49" s="2" customFormat="1">
      <c r="H170" s="238"/>
      <c r="J170" s="239"/>
      <c r="K170" s="239"/>
      <c r="L170" s="239"/>
      <c r="N170" s="240"/>
      <c r="O170" s="241"/>
      <c r="P170" s="241"/>
      <c r="Q170" s="241"/>
      <c r="R170" s="241"/>
      <c r="W170" s="240"/>
      <c r="X170" s="240"/>
      <c r="Y170" s="241"/>
      <c r="Z170" s="241"/>
      <c r="AE170" s="239"/>
      <c r="AF170" s="239"/>
      <c r="AW170" s="3"/>
    </row>
    <row r="171" spans="8:49" s="2" customFormat="1">
      <c r="H171" s="238"/>
      <c r="J171" s="239"/>
      <c r="K171" s="239"/>
      <c r="L171" s="239"/>
      <c r="N171" s="240"/>
      <c r="O171" s="241"/>
      <c r="P171" s="241"/>
      <c r="Q171" s="241"/>
      <c r="R171" s="241"/>
      <c r="W171" s="240"/>
      <c r="X171" s="240"/>
      <c r="Y171" s="241"/>
      <c r="Z171" s="241"/>
      <c r="AE171" s="239"/>
      <c r="AF171" s="239"/>
      <c r="AW171" s="3"/>
    </row>
    <row r="172" spans="8:49" s="2" customFormat="1">
      <c r="H172" s="238"/>
      <c r="J172" s="239"/>
      <c r="K172" s="239"/>
      <c r="L172" s="239"/>
      <c r="N172" s="240"/>
      <c r="O172" s="241"/>
      <c r="P172" s="241"/>
      <c r="Q172" s="241"/>
      <c r="R172" s="241"/>
      <c r="W172" s="240"/>
      <c r="X172" s="240"/>
      <c r="Y172" s="241"/>
      <c r="Z172" s="241"/>
      <c r="AE172" s="239"/>
      <c r="AF172" s="239"/>
      <c r="AW172" s="3"/>
    </row>
    <row r="173" spans="8:49" s="2" customFormat="1">
      <c r="H173" s="238"/>
      <c r="J173" s="239"/>
      <c r="K173" s="239"/>
      <c r="L173" s="239"/>
      <c r="N173" s="240"/>
      <c r="O173" s="241"/>
      <c r="P173" s="241"/>
      <c r="Q173" s="241"/>
      <c r="R173" s="241"/>
      <c r="W173" s="240"/>
      <c r="X173" s="240"/>
      <c r="Y173" s="241"/>
      <c r="Z173" s="241"/>
      <c r="AE173" s="239"/>
      <c r="AF173" s="239"/>
      <c r="AW173" s="3"/>
    </row>
    <row r="174" spans="8:49" s="2" customFormat="1">
      <c r="H174" s="238"/>
      <c r="J174" s="239"/>
      <c r="K174" s="239"/>
      <c r="L174" s="239"/>
      <c r="N174" s="240"/>
      <c r="O174" s="241"/>
      <c r="P174" s="241"/>
      <c r="Q174" s="241"/>
      <c r="R174" s="241"/>
      <c r="W174" s="240"/>
      <c r="X174" s="240"/>
      <c r="Y174" s="241"/>
      <c r="Z174" s="241"/>
      <c r="AE174" s="239"/>
      <c r="AF174" s="239"/>
      <c r="AW174" s="3"/>
    </row>
    <row r="175" spans="8:49" s="2" customFormat="1">
      <c r="H175" s="238"/>
      <c r="J175" s="239"/>
      <c r="K175" s="239"/>
      <c r="L175" s="239"/>
      <c r="N175" s="240"/>
      <c r="O175" s="241"/>
      <c r="P175" s="241"/>
      <c r="Q175" s="241"/>
      <c r="R175" s="241"/>
      <c r="W175" s="240"/>
      <c r="X175" s="240"/>
      <c r="Y175" s="241"/>
      <c r="Z175" s="241"/>
      <c r="AE175" s="239"/>
      <c r="AF175" s="239"/>
      <c r="AW175" s="3"/>
    </row>
    <row r="176" spans="8:49" s="2" customFormat="1">
      <c r="H176" s="238"/>
      <c r="J176" s="239"/>
      <c r="K176" s="239"/>
      <c r="L176" s="239"/>
      <c r="N176" s="240"/>
      <c r="O176" s="241"/>
      <c r="P176" s="241"/>
      <c r="Q176" s="241"/>
      <c r="R176" s="241"/>
      <c r="W176" s="240"/>
      <c r="X176" s="240"/>
      <c r="Y176" s="241"/>
      <c r="Z176" s="241"/>
      <c r="AE176" s="239"/>
      <c r="AF176" s="239"/>
      <c r="AW176" s="3"/>
    </row>
    <row r="177" spans="8:49" s="2" customFormat="1">
      <c r="H177" s="238"/>
      <c r="J177" s="239"/>
      <c r="K177" s="239"/>
      <c r="L177" s="239"/>
      <c r="N177" s="240"/>
      <c r="O177" s="241"/>
      <c r="P177" s="241"/>
      <c r="Q177" s="241"/>
      <c r="R177" s="241"/>
      <c r="W177" s="240"/>
      <c r="X177" s="240"/>
      <c r="Y177" s="241"/>
      <c r="Z177" s="241"/>
      <c r="AE177" s="239"/>
      <c r="AF177" s="239"/>
      <c r="AW177" s="3"/>
    </row>
    <row r="178" spans="8:49" s="2" customFormat="1">
      <c r="H178" s="238"/>
      <c r="J178" s="239"/>
      <c r="K178" s="239"/>
      <c r="L178" s="239"/>
      <c r="N178" s="240"/>
      <c r="O178" s="241"/>
      <c r="P178" s="241"/>
      <c r="Q178" s="241"/>
      <c r="R178" s="241"/>
      <c r="W178" s="240"/>
      <c r="X178" s="240"/>
      <c r="Y178" s="241"/>
      <c r="Z178" s="241"/>
      <c r="AE178" s="239"/>
      <c r="AF178" s="239"/>
      <c r="AW178" s="3"/>
    </row>
    <row r="179" spans="8:49" s="2" customFormat="1">
      <c r="H179" s="238"/>
      <c r="J179" s="239"/>
      <c r="K179" s="239"/>
      <c r="L179" s="239"/>
      <c r="N179" s="240"/>
      <c r="O179" s="241"/>
      <c r="P179" s="241"/>
      <c r="Q179" s="241"/>
      <c r="R179" s="241"/>
      <c r="W179" s="240"/>
      <c r="X179" s="240"/>
      <c r="Y179" s="241"/>
      <c r="Z179" s="241"/>
      <c r="AE179" s="239"/>
      <c r="AF179" s="239"/>
      <c r="AW179" s="3"/>
    </row>
    <row r="180" spans="8:49" s="2" customFormat="1">
      <c r="H180" s="238"/>
      <c r="J180" s="239"/>
      <c r="K180" s="239"/>
      <c r="L180" s="239"/>
      <c r="N180" s="240"/>
      <c r="O180" s="241"/>
      <c r="P180" s="241"/>
      <c r="Q180" s="241"/>
      <c r="R180" s="241"/>
      <c r="W180" s="240"/>
      <c r="X180" s="240"/>
      <c r="Y180" s="241"/>
      <c r="Z180" s="241"/>
      <c r="AE180" s="239"/>
      <c r="AF180" s="239"/>
      <c r="AW180" s="3"/>
    </row>
    <row r="181" spans="8:49" s="2" customFormat="1">
      <c r="H181" s="238"/>
      <c r="J181" s="239"/>
      <c r="K181" s="239"/>
      <c r="L181" s="239"/>
      <c r="N181" s="240"/>
      <c r="O181" s="241"/>
      <c r="P181" s="241"/>
      <c r="Q181" s="241"/>
      <c r="R181" s="241"/>
      <c r="W181" s="240"/>
      <c r="X181" s="240"/>
      <c r="Y181" s="241"/>
      <c r="Z181" s="241"/>
      <c r="AE181" s="239"/>
      <c r="AF181" s="239"/>
      <c r="AW181" s="3"/>
    </row>
    <row r="182" spans="8:49" s="2" customFormat="1">
      <c r="H182" s="238"/>
      <c r="J182" s="239"/>
      <c r="K182" s="239"/>
      <c r="L182" s="239"/>
      <c r="N182" s="240"/>
      <c r="O182" s="241"/>
      <c r="P182" s="241"/>
      <c r="Q182" s="241"/>
      <c r="R182" s="241"/>
      <c r="W182" s="240"/>
      <c r="X182" s="240"/>
      <c r="Y182" s="241"/>
      <c r="Z182" s="241"/>
      <c r="AE182" s="239"/>
      <c r="AF182" s="239"/>
      <c r="AW182" s="3"/>
    </row>
    <row r="183" spans="8:49" s="2" customFormat="1">
      <c r="H183" s="238"/>
      <c r="J183" s="239"/>
      <c r="K183" s="239"/>
      <c r="L183" s="239"/>
      <c r="N183" s="240"/>
      <c r="O183" s="241"/>
      <c r="P183" s="241"/>
      <c r="Q183" s="241"/>
      <c r="R183" s="241"/>
      <c r="W183" s="240"/>
      <c r="X183" s="240"/>
      <c r="Y183" s="241"/>
      <c r="Z183" s="241"/>
      <c r="AE183" s="239"/>
      <c r="AF183" s="239"/>
      <c r="AW183" s="3"/>
    </row>
    <row r="184" spans="8:49" s="2" customFormat="1">
      <c r="H184" s="238"/>
      <c r="J184" s="239"/>
      <c r="K184" s="239"/>
      <c r="L184" s="239"/>
      <c r="N184" s="240"/>
      <c r="O184" s="241"/>
      <c r="P184" s="241"/>
      <c r="Q184" s="241"/>
      <c r="R184" s="241"/>
      <c r="W184" s="240"/>
      <c r="X184" s="240"/>
      <c r="Y184" s="241"/>
      <c r="Z184" s="241"/>
      <c r="AE184" s="239"/>
      <c r="AF184" s="239"/>
      <c r="AW184" s="3"/>
    </row>
    <row r="185" spans="8:49" s="2" customFormat="1">
      <c r="H185" s="238"/>
      <c r="J185" s="239"/>
      <c r="K185" s="239"/>
      <c r="L185" s="239"/>
      <c r="N185" s="240"/>
      <c r="O185" s="241"/>
      <c r="P185" s="241"/>
      <c r="Q185" s="241"/>
      <c r="R185" s="241"/>
      <c r="W185" s="240"/>
      <c r="X185" s="240"/>
      <c r="Y185" s="241"/>
      <c r="Z185" s="241"/>
      <c r="AE185" s="239"/>
      <c r="AF185" s="239"/>
      <c r="AW185" s="3"/>
    </row>
    <row r="186" spans="8:49" s="2" customFormat="1">
      <c r="H186" s="238"/>
      <c r="J186" s="239"/>
      <c r="K186" s="239"/>
      <c r="L186" s="239"/>
      <c r="N186" s="240"/>
      <c r="O186" s="241"/>
      <c r="P186" s="241"/>
      <c r="Q186" s="241"/>
      <c r="R186" s="241"/>
      <c r="W186" s="240"/>
      <c r="X186" s="240"/>
      <c r="Y186" s="241"/>
      <c r="Z186" s="241"/>
      <c r="AE186" s="239"/>
      <c r="AF186" s="239"/>
      <c r="AW186" s="3"/>
    </row>
    <row r="187" spans="8:49" s="2" customFormat="1">
      <c r="H187" s="238"/>
      <c r="J187" s="239"/>
      <c r="K187" s="239"/>
      <c r="L187" s="239"/>
      <c r="N187" s="240"/>
      <c r="O187" s="241"/>
      <c r="P187" s="241"/>
      <c r="Q187" s="241"/>
      <c r="R187" s="241"/>
      <c r="W187" s="240"/>
      <c r="X187" s="240"/>
      <c r="Y187" s="241"/>
      <c r="Z187" s="241"/>
      <c r="AE187" s="239"/>
      <c r="AF187" s="239"/>
      <c r="AW187" s="3"/>
    </row>
    <row r="188" spans="8:49" s="2" customFormat="1">
      <c r="H188" s="238"/>
      <c r="J188" s="239"/>
      <c r="K188" s="239"/>
      <c r="L188" s="239"/>
      <c r="N188" s="240"/>
      <c r="O188" s="241"/>
      <c r="P188" s="241"/>
      <c r="Q188" s="241"/>
      <c r="R188" s="241"/>
      <c r="W188" s="240"/>
      <c r="X188" s="240"/>
      <c r="Y188" s="241"/>
      <c r="Z188" s="241"/>
      <c r="AE188" s="239"/>
      <c r="AF188" s="239"/>
      <c r="AW188" s="3"/>
    </row>
    <row r="189" spans="8:49" s="2" customFormat="1">
      <c r="H189" s="238"/>
      <c r="J189" s="239"/>
      <c r="K189" s="239"/>
      <c r="L189" s="239"/>
      <c r="N189" s="240"/>
      <c r="O189" s="241"/>
      <c r="P189" s="241"/>
      <c r="Q189" s="241"/>
      <c r="R189" s="241"/>
      <c r="W189" s="240"/>
      <c r="X189" s="240"/>
      <c r="Y189" s="241"/>
      <c r="Z189" s="241"/>
      <c r="AE189" s="239"/>
      <c r="AF189" s="239"/>
      <c r="AW189" s="3"/>
    </row>
    <row r="190" spans="8:49" s="2" customFormat="1">
      <c r="H190" s="238"/>
      <c r="J190" s="239"/>
      <c r="K190" s="239"/>
      <c r="L190" s="239"/>
      <c r="N190" s="240"/>
      <c r="O190" s="241"/>
      <c r="P190" s="241"/>
      <c r="Q190" s="241"/>
      <c r="R190" s="241"/>
      <c r="W190" s="240"/>
      <c r="X190" s="240"/>
      <c r="Y190" s="241"/>
      <c r="Z190" s="241"/>
      <c r="AE190" s="239"/>
      <c r="AF190" s="239"/>
      <c r="AW190" s="3"/>
    </row>
    <row r="191" spans="8:49" s="2" customFormat="1">
      <c r="H191" s="238"/>
      <c r="J191" s="239"/>
      <c r="K191" s="239"/>
      <c r="L191" s="239"/>
      <c r="N191" s="240"/>
      <c r="O191" s="241"/>
      <c r="P191" s="241"/>
      <c r="Q191" s="241"/>
      <c r="R191" s="241"/>
      <c r="W191" s="240"/>
      <c r="X191" s="240"/>
      <c r="Y191" s="241"/>
      <c r="Z191" s="241"/>
      <c r="AE191" s="239"/>
      <c r="AF191" s="239"/>
      <c r="AW191" s="3"/>
    </row>
    <row r="192" spans="8:49" s="2" customFormat="1">
      <c r="H192" s="238"/>
      <c r="J192" s="239"/>
      <c r="K192" s="239"/>
      <c r="L192" s="239"/>
      <c r="N192" s="240"/>
      <c r="O192" s="241"/>
      <c r="P192" s="241"/>
      <c r="Q192" s="241"/>
      <c r="R192" s="241"/>
      <c r="W192" s="240"/>
      <c r="X192" s="240"/>
      <c r="Y192" s="241"/>
      <c r="Z192" s="241"/>
      <c r="AE192" s="239"/>
      <c r="AF192" s="239"/>
      <c r="AW192" s="3"/>
    </row>
    <row r="193" spans="8:49" s="2" customFormat="1">
      <c r="H193" s="238"/>
      <c r="J193" s="239"/>
      <c r="K193" s="239"/>
      <c r="L193" s="239"/>
      <c r="N193" s="240"/>
      <c r="O193" s="241"/>
      <c r="P193" s="241"/>
      <c r="Q193" s="241"/>
      <c r="R193" s="241"/>
      <c r="W193" s="240"/>
      <c r="X193" s="240"/>
      <c r="Y193" s="241"/>
      <c r="Z193" s="241"/>
      <c r="AE193" s="239"/>
      <c r="AF193" s="239"/>
      <c r="AW193" s="3"/>
    </row>
    <row r="194" spans="8:49" s="2" customFormat="1">
      <c r="H194" s="238"/>
      <c r="J194" s="239"/>
      <c r="K194" s="239"/>
      <c r="L194" s="239"/>
      <c r="N194" s="240"/>
      <c r="O194" s="241"/>
      <c r="P194" s="241"/>
      <c r="Q194" s="241"/>
      <c r="R194" s="241"/>
      <c r="W194" s="240"/>
      <c r="X194" s="240"/>
      <c r="Y194" s="241"/>
      <c r="Z194" s="241"/>
      <c r="AE194" s="239"/>
      <c r="AF194" s="239"/>
      <c r="AW194" s="3"/>
    </row>
    <row r="195" spans="8:49" s="2" customFormat="1">
      <c r="H195" s="238"/>
      <c r="J195" s="239"/>
      <c r="K195" s="239"/>
      <c r="L195" s="239"/>
      <c r="N195" s="240"/>
      <c r="O195" s="241"/>
      <c r="P195" s="241"/>
      <c r="Q195" s="241"/>
      <c r="R195" s="241"/>
      <c r="W195" s="240"/>
      <c r="X195" s="240"/>
      <c r="Y195" s="241"/>
      <c r="Z195" s="241"/>
      <c r="AE195" s="239"/>
      <c r="AF195" s="239"/>
      <c r="AW195" s="3"/>
    </row>
    <row r="196" spans="8:49" s="2" customFormat="1">
      <c r="H196" s="238"/>
      <c r="J196" s="239"/>
      <c r="K196" s="239"/>
      <c r="L196" s="239"/>
      <c r="N196" s="240"/>
      <c r="O196" s="241"/>
      <c r="P196" s="241"/>
      <c r="Q196" s="241"/>
      <c r="R196" s="241"/>
      <c r="W196" s="240"/>
      <c r="X196" s="240"/>
      <c r="Y196" s="241"/>
      <c r="Z196" s="241"/>
      <c r="AE196" s="239"/>
      <c r="AF196" s="239"/>
      <c r="AW196" s="3"/>
    </row>
    <row r="197" spans="8:49" s="2" customFormat="1">
      <c r="H197" s="238"/>
      <c r="J197" s="239"/>
      <c r="K197" s="239"/>
      <c r="L197" s="239"/>
      <c r="N197" s="240"/>
      <c r="O197" s="241"/>
      <c r="P197" s="241"/>
      <c r="Q197" s="241"/>
      <c r="R197" s="241"/>
      <c r="W197" s="240"/>
      <c r="X197" s="240"/>
      <c r="Y197" s="241"/>
      <c r="Z197" s="241"/>
      <c r="AE197" s="239"/>
      <c r="AF197" s="239"/>
      <c r="AW197" s="3"/>
    </row>
    <row r="198" spans="8:49" s="2" customFormat="1">
      <c r="H198" s="238"/>
      <c r="J198" s="239"/>
      <c r="K198" s="239"/>
      <c r="L198" s="239"/>
      <c r="N198" s="240"/>
      <c r="O198" s="241"/>
      <c r="P198" s="241"/>
      <c r="Q198" s="241"/>
      <c r="R198" s="241"/>
      <c r="W198" s="240"/>
      <c r="X198" s="240"/>
      <c r="Y198" s="241"/>
      <c r="Z198" s="241"/>
      <c r="AE198" s="239"/>
      <c r="AF198" s="239"/>
      <c r="AW198" s="3"/>
    </row>
    <row r="199" spans="8:49" s="2" customFormat="1">
      <c r="H199" s="238"/>
      <c r="J199" s="239"/>
      <c r="K199" s="239"/>
      <c r="L199" s="239"/>
      <c r="N199" s="240"/>
      <c r="O199" s="241"/>
      <c r="P199" s="241"/>
      <c r="Q199" s="241"/>
      <c r="R199" s="241"/>
      <c r="W199" s="240"/>
      <c r="X199" s="240"/>
      <c r="Y199" s="241"/>
      <c r="Z199" s="241"/>
      <c r="AE199" s="239"/>
      <c r="AF199" s="239"/>
      <c r="AW199" s="3"/>
    </row>
    <row r="200" spans="8:49" s="2" customFormat="1">
      <c r="H200" s="238"/>
      <c r="J200" s="239"/>
      <c r="K200" s="239"/>
      <c r="L200" s="239"/>
      <c r="N200" s="240"/>
      <c r="O200" s="241"/>
      <c r="P200" s="241"/>
      <c r="Q200" s="241"/>
      <c r="R200" s="241"/>
      <c r="W200" s="240"/>
      <c r="X200" s="240"/>
      <c r="Y200" s="241"/>
      <c r="Z200" s="241"/>
      <c r="AE200" s="239"/>
      <c r="AF200" s="239"/>
      <c r="AW200" s="3"/>
    </row>
    <row r="201" spans="8:49" s="2" customFormat="1">
      <c r="H201" s="238"/>
      <c r="J201" s="239"/>
      <c r="K201" s="239"/>
      <c r="L201" s="239"/>
      <c r="N201" s="240"/>
      <c r="O201" s="241"/>
      <c r="P201" s="241"/>
      <c r="Q201" s="241"/>
      <c r="R201" s="241"/>
      <c r="W201" s="240"/>
      <c r="X201" s="240"/>
      <c r="Y201" s="241"/>
      <c r="Z201" s="241"/>
      <c r="AE201" s="239"/>
      <c r="AF201" s="239"/>
      <c r="AW201" s="3"/>
    </row>
    <row r="202" spans="8:49" s="2" customFormat="1">
      <c r="H202" s="238"/>
      <c r="J202" s="239"/>
      <c r="K202" s="239"/>
      <c r="L202" s="239"/>
      <c r="N202" s="240"/>
      <c r="O202" s="241"/>
      <c r="P202" s="241"/>
      <c r="Q202" s="241"/>
      <c r="R202" s="241"/>
      <c r="W202" s="240"/>
      <c r="X202" s="240"/>
      <c r="Y202" s="241"/>
      <c r="Z202" s="241"/>
      <c r="AE202" s="239"/>
      <c r="AF202" s="239"/>
      <c r="AW202" s="3"/>
    </row>
    <row r="203" spans="8:49" s="2" customFormat="1">
      <c r="H203" s="238"/>
      <c r="J203" s="239"/>
      <c r="K203" s="239"/>
      <c r="L203" s="239"/>
      <c r="N203" s="240"/>
      <c r="O203" s="241"/>
      <c r="P203" s="241"/>
      <c r="Q203" s="241"/>
      <c r="R203" s="241"/>
      <c r="W203" s="240"/>
      <c r="X203" s="240"/>
      <c r="Y203" s="241"/>
      <c r="Z203" s="241"/>
      <c r="AE203" s="239"/>
      <c r="AF203" s="239"/>
      <c r="AW203" s="3"/>
    </row>
    <row r="204" spans="8:49" s="2" customFormat="1">
      <c r="H204" s="238"/>
      <c r="J204" s="239"/>
      <c r="K204" s="239"/>
      <c r="L204" s="239"/>
      <c r="N204" s="240"/>
      <c r="O204" s="241"/>
      <c r="P204" s="241"/>
      <c r="Q204" s="241"/>
      <c r="R204" s="241"/>
      <c r="W204" s="240"/>
      <c r="X204" s="240"/>
      <c r="Y204" s="241"/>
      <c r="Z204" s="241"/>
      <c r="AE204" s="239"/>
      <c r="AF204" s="239"/>
      <c r="AW204" s="3"/>
    </row>
    <row r="205" spans="8:49" s="2" customFormat="1">
      <c r="H205" s="238"/>
      <c r="J205" s="239"/>
      <c r="K205" s="239"/>
      <c r="L205" s="239"/>
      <c r="N205" s="240"/>
      <c r="O205" s="241"/>
      <c r="P205" s="241"/>
      <c r="Q205" s="241"/>
      <c r="R205" s="241"/>
      <c r="W205" s="240"/>
      <c r="X205" s="240"/>
      <c r="Y205" s="241"/>
      <c r="Z205" s="241"/>
      <c r="AE205" s="239"/>
      <c r="AF205" s="239"/>
      <c r="AW205" s="3"/>
    </row>
    <row r="206" spans="8:49" s="2" customFormat="1">
      <c r="H206" s="238"/>
      <c r="J206" s="239"/>
      <c r="K206" s="239"/>
      <c r="L206" s="239"/>
      <c r="N206" s="240"/>
      <c r="O206" s="241"/>
      <c r="P206" s="241"/>
      <c r="Q206" s="241"/>
      <c r="R206" s="241"/>
      <c r="W206" s="240"/>
      <c r="X206" s="240"/>
      <c r="Y206" s="241"/>
      <c r="Z206" s="241"/>
      <c r="AE206" s="239"/>
      <c r="AF206" s="239"/>
      <c r="AW206" s="3"/>
    </row>
    <row r="207" spans="8:49" s="2" customFormat="1">
      <c r="H207" s="238"/>
      <c r="J207" s="239"/>
      <c r="K207" s="239"/>
      <c r="L207" s="239"/>
      <c r="N207" s="240"/>
      <c r="O207" s="241"/>
      <c r="P207" s="241"/>
      <c r="Q207" s="241"/>
      <c r="R207" s="241"/>
      <c r="W207" s="240"/>
      <c r="X207" s="240"/>
      <c r="Y207" s="241"/>
      <c r="Z207" s="241"/>
      <c r="AE207" s="239"/>
      <c r="AF207" s="239"/>
      <c r="AW207" s="3"/>
    </row>
    <row r="208" spans="8:49" s="2" customFormat="1">
      <c r="H208" s="238"/>
      <c r="J208" s="239"/>
      <c r="K208" s="239"/>
      <c r="L208" s="239"/>
      <c r="N208" s="240"/>
      <c r="O208" s="241"/>
      <c r="P208" s="241"/>
      <c r="Q208" s="241"/>
      <c r="R208" s="241"/>
      <c r="W208" s="240"/>
      <c r="X208" s="240"/>
      <c r="Y208" s="241"/>
      <c r="Z208" s="241"/>
      <c r="AE208" s="239"/>
      <c r="AF208" s="239"/>
      <c r="AW208" s="3"/>
    </row>
    <row r="209" spans="8:49" s="2" customFormat="1">
      <c r="H209" s="238"/>
      <c r="J209" s="239"/>
      <c r="K209" s="239"/>
      <c r="L209" s="239"/>
      <c r="N209" s="240"/>
      <c r="O209" s="241"/>
      <c r="P209" s="241"/>
      <c r="Q209" s="241"/>
      <c r="R209" s="241"/>
      <c r="W209" s="240"/>
      <c r="X209" s="240"/>
      <c r="Y209" s="241"/>
      <c r="Z209" s="241"/>
      <c r="AE209" s="239"/>
      <c r="AF209" s="239"/>
      <c r="AW209" s="3"/>
    </row>
    <row r="210" spans="8:49" s="2" customFormat="1">
      <c r="H210" s="238"/>
      <c r="J210" s="239"/>
      <c r="K210" s="239"/>
      <c r="L210" s="239"/>
      <c r="N210" s="240"/>
      <c r="O210" s="241"/>
      <c r="P210" s="241"/>
      <c r="Q210" s="241"/>
      <c r="R210" s="241"/>
      <c r="W210" s="240"/>
      <c r="X210" s="240"/>
      <c r="Y210" s="241"/>
      <c r="Z210" s="241"/>
      <c r="AE210" s="239"/>
      <c r="AF210" s="239"/>
      <c r="AW210" s="3"/>
    </row>
    <row r="211" spans="8:49" s="2" customFormat="1">
      <c r="H211" s="238"/>
      <c r="J211" s="239"/>
      <c r="K211" s="239"/>
      <c r="L211" s="239"/>
      <c r="N211" s="240"/>
      <c r="O211" s="241"/>
      <c r="P211" s="241"/>
      <c r="Q211" s="241"/>
      <c r="R211" s="241"/>
      <c r="W211" s="240"/>
      <c r="X211" s="240"/>
      <c r="Y211" s="241"/>
      <c r="Z211" s="241"/>
      <c r="AE211" s="239"/>
      <c r="AF211" s="239"/>
      <c r="AW211" s="3"/>
    </row>
    <row r="212" spans="8:49" s="2" customFormat="1">
      <c r="H212" s="238"/>
      <c r="J212" s="239"/>
      <c r="K212" s="239"/>
      <c r="L212" s="239"/>
      <c r="N212" s="240"/>
      <c r="O212" s="241"/>
      <c r="P212" s="241"/>
      <c r="Q212" s="241"/>
      <c r="R212" s="241"/>
      <c r="W212" s="240"/>
      <c r="X212" s="240"/>
      <c r="Y212" s="241"/>
      <c r="Z212" s="241"/>
      <c r="AE212" s="239"/>
      <c r="AF212" s="239"/>
      <c r="AW212" s="3"/>
    </row>
    <row r="213" spans="8:49" s="2" customFormat="1">
      <c r="H213" s="238"/>
      <c r="J213" s="239"/>
      <c r="K213" s="239"/>
      <c r="L213" s="239"/>
      <c r="N213" s="240"/>
      <c r="O213" s="241"/>
      <c r="P213" s="241"/>
      <c r="Q213" s="241"/>
      <c r="R213" s="241"/>
      <c r="W213" s="240"/>
      <c r="X213" s="240"/>
      <c r="Y213" s="241"/>
      <c r="Z213" s="241"/>
      <c r="AE213" s="239"/>
      <c r="AF213" s="239"/>
      <c r="AW213" s="3"/>
    </row>
    <row r="214" spans="8:49" s="2" customFormat="1">
      <c r="H214" s="238"/>
      <c r="J214" s="239"/>
      <c r="K214" s="239"/>
      <c r="L214" s="239"/>
      <c r="N214" s="240"/>
      <c r="O214" s="241"/>
      <c r="P214" s="241"/>
      <c r="Q214" s="241"/>
      <c r="R214" s="241"/>
      <c r="W214" s="240"/>
      <c r="X214" s="240"/>
      <c r="Y214" s="241"/>
      <c r="Z214" s="241"/>
      <c r="AE214" s="239"/>
      <c r="AF214" s="239"/>
      <c r="AW214" s="3"/>
    </row>
    <row r="215" spans="8:49" s="2" customFormat="1">
      <c r="H215" s="238"/>
      <c r="J215" s="239"/>
      <c r="K215" s="239"/>
      <c r="L215" s="239"/>
      <c r="N215" s="240"/>
      <c r="O215" s="241"/>
      <c r="P215" s="241"/>
      <c r="Q215" s="241"/>
      <c r="R215" s="241"/>
      <c r="W215" s="240"/>
      <c r="X215" s="240"/>
      <c r="Y215" s="241"/>
      <c r="Z215" s="241"/>
      <c r="AE215" s="239"/>
      <c r="AF215" s="239"/>
      <c r="AW215" s="3"/>
    </row>
    <row r="216" spans="8:49" s="2" customFormat="1">
      <c r="H216" s="238"/>
      <c r="J216" s="239"/>
      <c r="K216" s="239"/>
      <c r="L216" s="239"/>
      <c r="N216" s="240"/>
      <c r="O216" s="241"/>
      <c r="P216" s="241"/>
      <c r="Q216" s="241"/>
      <c r="R216" s="241"/>
      <c r="W216" s="240"/>
      <c r="X216" s="240"/>
      <c r="Y216" s="241"/>
      <c r="Z216" s="241"/>
      <c r="AE216" s="239"/>
      <c r="AF216" s="239"/>
      <c r="AW216" s="3"/>
    </row>
    <row r="217" spans="8:49" s="2" customFormat="1">
      <c r="H217" s="238"/>
      <c r="J217" s="239"/>
      <c r="K217" s="239"/>
      <c r="L217" s="239"/>
      <c r="N217" s="240"/>
      <c r="O217" s="241"/>
      <c r="P217" s="241"/>
      <c r="Q217" s="241"/>
      <c r="R217" s="241"/>
      <c r="W217" s="240"/>
      <c r="X217" s="240"/>
      <c r="Y217" s="241"/>
      <c r="Z217" s="241"/>
      <c r="AE217" s="239"/>
      <c r="AF217" s="239"/>
      <c r="AW217" s="3"/>
    </row>
    <row r="218" spans="8:49" s="2" customFormat="1">
      <c r="H218" s="238"/>
      <c r="J218" s="239"/>
      <c r="K218" s="239"/>
      <c r="L218" s="239"/>
      <c r="N218" s="240"/>
      <c r="O218" s="241"/>
      <c r="P218" s="241"/>
      <c r="Q218" s="241"/>
      <c r="R218" s="241"/>
      <c r="W218" s="240"/>
      <c r="X218" s="240"/>
      <c r="Y218" s="241"/>
      <c r="Z218" s="241"/>
      <c r="AE218" s="239"/>
      <c r="AF218" s="239"/>
      <c r="AW218" s="3"/>
    </row>
    <row r="219" spans="8:49" s="2" customFormat="1">
      <c r="H219" s="238"/>
      <c r="J219" s="239"/>
      <c r="K219" s="239"/>
      <c r="L219" s="239"/>
      <c r="N219" s="240"/>
      <c r="O219" s="241"/>
      <c r="P219" s="241"/>
      <c r="Q219" s="241"/>
      <c r="R219" s="241"/>
      <c r="W219" s="240"/>
      <c r="X219" s="240"/>
      <c r="Y219" s="241"/>
      <c r="Z219" s="241"/>
      <c r="AE219" s="239"/>
      <c r="AF219" s="239"/>
      <c r="AW219" s="3"/>
    </row>
    <row r="220" spans="8:49" s="2" customFormat="1">
      <c r="H220" s="238"/>
      <c r="J220" s="239"/>
      <c r="K220" s="239"/>
      <c r="L220" s="239"/>
      <c r="N220" s="240"/>
      <c r="O220" s="241"/>
      <c r="P220" s="241"/>
      <c r="Q220" s="241"/>
      <c r="R220" s="241"/>
      <c r="W220" s="240"/>
      <c r="X220" s="240"/>
      <c r="Y220" s="241"/>
      <c r="Z220" s="241"/>
      <c r="AE220" s="239"/>
      <c r="AF220" s="239"/>
      <c r="AW220" s="3"/>
    </row>
    <row r="221" spans="8:49" s="2" customFormat="1">
      <c r="H221" s="238"/>
      <c r="J221" s="239"/>
      <c r="K221" s="239"/>
      <c r="L221" s="239"/>
      <c r="N221" s="240"/>
      <c r="O221" s="241"/>
      <c r="P221" s="241"/>
      <c r="Q221" s="241"/>
      <c r="R221" s="241"/>
      <c r="W221" s="240"/>
      <c r="X221" s="240"/>
      <c r="Y221" s="241"/>
      <c r="Z221" s="241"/>
      <c r="AE221" s="239"/>
      <c r="AF221" s="239"/>
      <c r="AW221" s="3"/>
    </row>
    <row r="222" spans="8:49" s="2" customFormat="1">
      <c r="H222" s="238"/>
      <c r="J222" s="239"/>
      <c r="K222" s="239"/>
      <c r="L222" s="239"/>
      <c r="N222" s="240"/>
      <c r="O222" s="241"/>
      <c r="P222" s="241"/>
      <c r="Q222" s="241"/>
      <c r="R222" s="241"/>
      <c r="W222" s="240"/>
      <c r="X222" s="240"/>
      <c r="Y222" s="241"/>
      <c r="Z222" s="241"/>
      <c r="AE222" s="239"/>
      <c r="AF222" s="239"/>
      <c r="AW222" s="3"/>
    </row>
    <row r="223" spans="8:49" s="2" customFormat="1">
      <c r="H223" s="238"/>
      <c r="J223" s="239"/>
      <c r="K223" s="239"/>
      <c r="L223" s="239"/>
      <c r="N223" s="240"/>
      <c r="O223" s="241"/>
      <c r="P223" s="241"/>
      <c r="Q223" s="241"/>
      <c r="R223" s="241"/>
      <c r="W223" s="240"/>
      <c r="X223" s="240"/>
      <c r="Y223" s="241"/>
      <c r="Z223" s="241"/>
      <c r="AE223" s="239"/>
      <c r="AF223" s="239"/>
      <c r="AW223" s="3"/>
    </row>
    <row r="224" spans="8:49" s="2" customFormat="1">
      <c r="H224" s="238"/>
      <c r="J224" s="239"/>
      <c r="K224" s="239"/>
      <c r="L224" s="239"/>
      <c r="N224" s="240"/>
      <c r="O224" s="241"/>
      <c r="P224" s="241"/>
      <c r="Q224" s="241"/>
      <c r="R224" s="241"/>
      <c r="W224" s="240"/>
      <c r="X224" s="240"/>
      <c r="Y224" s="241"/>
      <c r="Z224" s="241"/>
      <c r="AE224" s="239"/>
      <c r="AF224" s="239"/>
      <c r="AW224" s="3"/>
    </row>
    <row r="225" spans="8:49" s="2" customFormat="1">
      <c r="H225" s="238"/>
      <c r="J225" s="239"/>
      <c r="K225" s="239"/>
      <c r="L225" s="239"/>
      <c r="N225" s="240"/>
      <c r="O225" s="241"/>
      <c r="P225" s="241"/>
      <c r="Q225" s="241"/>
      <c r="R225" s="241"/>
      <c r="W225" s="240"/>
      <c r="X225" s="240"/>
      <c r="Y225" s="241"/>
      <c r="Z225" s="241"/>
      <c r="AE225" s="239"/>
      <c r="AF225" s="239"/>
      <c r="AW225" s="3"/>
    </row>
    <row r="226" spans="8:49" s="2" customFormat="1">
      <c r="H226" s="238"/>
      <c r="J226" s="239"/>
      <c r="K226" s="239"/>
      <c r="L226" s="239"/>
      <c r="N226" s="240"/>
      <c r="O226" s="241"/>
      <c r="P226" s="241"/>
      <c r="Q226" s="241"/>
      <c r="R226" s="241"/>
      <c r="W226" s="240"/>
      <c r="X226" s="240"/>
      <c r="Y226" s="241"/>
      <c r="Z226" s="241"/>
      <c r="AE226" s="239"/>
      <c r="AF226" s="239"/>
      <c r="AW226" s="3"/>
    </row>
    <row r="227" spans="8:49" s="2" customFormat="1">
      <c r="H227" s="238"/>
      <c r="J227" s="239"/>
      <c r="K227" s="239"/>
      <c r="L227" s="239"/>
      <c r="N227" s="240"/>
      <c r="O227" s="241"/>
      <c r="P227" s="241"/>
      <c r="Q227" s="241"/>
      <c r="R227" s="241"/>
      <c r="W227" s="240"/>
      <c r="X227" s="240"/>
      <c r="Y227" s="241"/>
      <c r="Z227" s="241"/>
      <c r="AE227" s="239"/>
      <c r="AF227" s="239"/>
      <c r="AW227" s="3"/>
    </row>
    <row r="228" spans="8:49" s="2" customFormat="1">
      <c r="H228" s="238"/>
      <c r="J228" s="239"/>
      <c r="K228" s="239"/>
      <c r="L228" s="239"/>
      <c r="N228" s="240"/>
      <c r="O228" s="241"/>
      <c r="P228" s="241"/>
      <c r="Q228" s="241"/>
      <c r="R228" s="241"/>
      <c r="W228" s="240"/>
      <c r="X228" s="240"/>
      <c r="Y228" s="241"/>
      <c r="Z228" s="241"/>
      <c r="AE228" s="239"/>
      <c r="AF228" s="239"/>
      <c r="AW228" s="3"/>
    </row>
    <row r="229" spans="8:49" s="2" customFormat="1">
      <c r="H229" s="238"/>
      <c r="J229" s="239"/>
      <c r="K229" s="239"/>
      <c r="L229" s="239"/>
      <c r="N229" s="240"/>
      <c r="O229" s="241"/>
      <c r="P229" s="241"/>
      <c r="Q229" s="241"/>
      <c r="R229" s="241"/>
      <c r="W229" s="240"/>
      <c r="X229" s="240"/>
      <c r="Y229" s="241"/>
      <c r="Z229" s="241"/>
      <c r="AE229" s="239"/>
      <c r="AF229" s="239"/>
      <c r="AW229" s="3"/>
    </row>
    <row r="230" spans="8:49" s="2" customFormat="1">
      <c r="H230" s="238"/>
      <c r="J230" s="239"/>
      <c r="K230" s="239"/>
      <c r="L230" s="239"/>
      <c r="N230" s="240"/>
      <c r="O230" s="241"/>
      <c r="P230" s="241"/>
      <c r="Q230" s="241"/>
      <c r="R230" s="241"/>
      <c r="W230" s="240"/>
      <c r="X230" s="240"/>
      <c r="Y230" s="241"/>
      <c r="Z230" s="241"/>
      <c r="AE230" s="239"/>
      <c r="AF230" s="239"/>
      <c r="AW230" s="3"/>
    </row>
    <row r="231" spans="8:49" s="2" customFormat="1">
      <c r="H231" s="238"/>
      <c r="J231" s="239"/>
      <c r="K231" s="239"/>
      <c r="L231" s="239"/>
      <c r="N231" s="240"/>
      <c r="O231" s="241"/>
      <c r="P231" s="241"/>
      <c r="Q231" s="241"/>
      <c r="R231" s="241"/>
      <c r="W231" s="240"/>
      <c r="X231" s="240"/>
      <c r="Y231" s="241"/>
      <c r="Z231" s="241"/>
      <c r="AE231" s="239"/>
      <c r="AF231" s="239"/>
      <c r="AW231" s="3"/>
    </row>
    <row r="232" spans="8:49" s="2" customFormat="1">
      <c r="H232" s="238"/>
      <c r="J232" s="239"/>
      <c r="K232" s="239"/>
      <c r="L232" s="239"/>
      <c r="N232" s="240"/>
      <c r="O232" s="241"/>
      <c r="P232" s="241"/>
      <c r="Q232" s="241"/>
      <c r="R232" s="241"/>
      <c r="W232" s="240"/>
      <c r="X232" s="240"/>
      <c r="Y232" s="241"/>
      <c r="Z232" s="241"/>
      <c r="AE232" s="239"/>
      <c r="AF232" s="239"/>
      <c r="AW232" s="3"/>
    </row>
    <row r="233" spans="8:49" s="2" customFormat="1">
      <c r="H233" s="238"/>
      <c r="J233" s="239"/>
      <c r="K233" s="239"/>
      <c r="L233" s="239"/>
      <c r="N233" s="240"/>
      <c r="O233" s="241"/>
      <c r="P233" s="241"/>
      <c r="Q233" s="241"/>
      <c r="R233" s="241"/>
      <c r="W233" s="240"/>
      <c r="X233" s="240"/>
      <c r="Y233" s="241"/>
      <c r="Z233" s="241"/>
      <c r="AE233" s="239"/>
      <c r="AF233" s="239"/>
      <c r="AW233" s="3"/>
    </row>
    <row r="234" spans="8:49" s="2" customFormat="1">
      <c r="H234" s="238"/>
      <c r="J234" s="239"/>
      <c r="K234" s="239"/>
      <c r="L234" s="239"/>
      <c r="N234" s="240"/>
      <c r="O234" s="241"/>
      <c r="P234" s="241"/>
      <c r="Q234" s="241"/>
      <c r="R234" s="241"/>
      <c r="W234" s="240"/>
      <c r="X234" s="240"/>
      <c r="Y234" s="241"/>
      <c r="Z234" s="241"/>
      <c r="AE234" s="239"/>
      <c r="AF234" s="239"/>
      <c r="AW234" s="3"/>
    </row>
    <row r="235" spans="8:49" s="2" customFormat="1">
      <c r="H235" s="238"/>
      <c r="J235" s="239"/>
      <c r="K235" s="239"/>
      <c r="L235" s="239"/>
      <c r="N235" s="240"/>
      <c r="O235" s="241"/>
      <c r="P235" s="241"/>
      <c r="Q235" s="241"/>
      <c r="R235" s="241"/>
      <c r="W235" s="240"/>
      <c r="X235" s="240"/>
      <c r="Y235" s="241"/>
      <c r="Z235" s="241"/>
      <c r="AE235" s="239"/>
      <c r="AF235" s="239"/>
      <c r="AW235" s="3"/>
    </row>
    <row r="236" spans="8:49" s="2" customFormat="1">
      <c r="H236" s="238"/>
      <c r="J236" s="239"/>
      <c r="K236" s="239"/>
      <c r="L236" s="239"/>
      <c r="N236" s="240"/>
      <c r="O236" s="241"/>
      <c r="P236" s="241"/>
      <c r="Q236" s="241"/>
      <c r="R236" s="241"/>
      <c r="W236" s="240"/>
      <c r="X236" s="240"/>
      <c r="Y236" s="241"/>
      <c r="Z236" s="241"/>
      <c r="AE236" s="239"/>
      <c r="AF236" s="239"/>
      <c r="AW236" s="3"/>
    </row>
    <row r="237" spans="8:49" s="2" customFormat="1">
      <c r="H237" s="238"/>
      <c r="J237" s="239"/>
      <c r="K237" s="239"/>
      <c r="L237" s="239"/>
      <c r="N237" s="240"/>
      <c r="O237" s="241"/>
      <c r="P237" s="241"/>
      <c r="Q237" s="241"/>
      <c r="R237" s="241"/>
      <c r="W237" s="240"/>
      <c r="X237" s="240"/>
      <c r="Y237" s="241"/>
      <c r="Z237" s="241"/>
      <c r="AE237" s="239"/>
      <c r="AF237" s="239"/>
      <c r="AW237" s="3"/>
    </row>
    <row r="238" spans="8:49" s="2" customFormat="1">
      <c r="H238" s="238"/>
      <c r="J238" s="239"/>
      <c r="K238" s="239"/>
      <c r="L238" s="239"/>
      <c r="N238" s="240"/>
      <c r="O238" s="241"/>
      <c r="P238" s="241"/>
      <c r="Q238" s="241"/>
      <c r="R238" s="241"/>
      <c r="W238" s="240"/>
      <c r="X238" s="240"/>
      <c r="Y238" s="241"/>
      <c r="Z238" s="241"/>
      <c r="AE238" s="239"/>
      <c r="AF238" s="239"/>
      <c r="AW238" s="3"/>
    </row>
    <row r="239" spans="8:49" s="2" customFormat="1">
      <c r="H239" s="238"/>
      <c r="J239" s="239"/>
      <c r="K239" s="239"/>
      <c r="L239" s="239"/>
      <c r="N239" s="240"/>
      <c r="O239" s="241"/>
      <c r="P239" s="241"/>
      <c r="Q239" s="241"/>
      <c r="R239" s="241"/>
      <c r="W239" s="240"/>
      <c r="X239" s="240"/>
      <c r="Y239" s="241"/>
      <c r="Z239" s="241"/>
      <c r="AE239" s="239"/>
      <c r="AF239" s="239"/>
      <c r="AW239" s="3"/>
    </row>
    <row r="240" spans="8:49" s="2" customFormat="1">
      <c r="H240" s="238"/>
      <c r="J240" s="239"/>
      <c r="K240" s="239"/>
      <c r="L240" s="239"/>
      <c r="N240" s="240"/>
      <c r="O240" s="241"/>
      <c r="P240" s="241"/>
      <c r="Q240" s="241"/>
      <c r="R240" s="241"/>
      <c r="W240" s="240"/>
      <c r="X240" s="240"/>
      <c r="Y240" s="241"/>
      <c r="Z240" s="241"/>
      <c r="AE240" s="239"/>
      <c r="AF240" s="239"/>
      <c r="AW240" s="3"/>
    </row>
    <row r="241" spans="8:49" s="2" customFormat="1">
      <c r="H241" s="238"/>
      <c r="J241" s="239"/>
      <c r="K241" s="239"/>
      <c r="L241" s="239"/>
      <c r="N241" s="240"/>
      <c r="O241" s="241"/>
      <c r="P241" s="241"/>
      <c r="Q241" s="241"/>
      <c r="R241" s="241"/>
      <c r="W241" s="240"/>
      <c r="X241" s="240"/>
      <c r="Y241" s="241"/>
      <c r="Z241" s="241"/>
      <c r="AE241" s="239"/>
      <c r="AF241" s="239"/>
      <c r="AW241" s="3"/>
    </row>
    <row r="242" spans="8:49" s="2" customFormat="1">
      <c r="H242" s="238"/>
      <c r="J242" s="239"/>
      <c r="K242" s="239"/>
      <c r="L242" s="239"/>
      <c r="N242" s="240"/>
      <c r="O242" s="241"/>
      <c r="P242" s="241"/>
      <c r="Q242" s="241"/>
      <c r="R242" s="241"/>
      <c r="W242" s="240"/>
      <c r="X242" s="240"/>
      <c r="Y242" s="241"/>
      <c r="Z242" s="241"/>
      <c r="AE242" s="239"/>
      <c r="AF242" s="239"/>
      <c r="AW242" s="3"/>
    </row>
    <row r="243" spans="8:49" s="2" customFormat="1">
      <c r="H243" s="238"/>
      <c r="J243" s="239"/>
      <c r="K243" s="239"/>
      <c r="L243" s="239"/>
      <c r="N243" s="240"/>
      <c r="O243" s="241"/>
      <c r="P243" s="241"/>
      <c r="Q243" s="241"/>
      <c r="R243" s="241"/>
      <c r="W243" s="240"/>
      <c r="X243" s="240"/>
      <c r="Y243" s="241"/>
      <c r="Z243" s="241"/>
      <c r="AE243" s="239"/>
      <c r="AF243" s="239"/>
      <c r="AW243" s="3"/>
    </row>
    <row r="244" spans="8:49" s="2" customFormat="1">
      <c r="H244" s="238"/>
      <c r="J244" s="239"/>
      <c r="K244" s="239"/>
      <c r="L244" s="239"/>
      <c r="N244" s="240"/>
      <c r="O244" s="241"/>
      <c r="P244" s="241"/>
      <c r="Q244" s="241"/>
      <c r="R244" s="241"/>
      <c r="W244" s="240"/>
      <c r="X244" s="240"/>
      <c r="Y244" s="241"/>
      <c r="Z244" s="241"/>
      <c r="AE244" s="239"/>
      <c r="AF244" s="239"/>
      <c r="AW244" s="3"/>
    </row>
    <row r="245" spans="8:49" s="2" customFormat="1">
      <c r="H245" s="238"/>
      <c r="J245" s="239"/>
      <c r="K245" s="239"/>
      <c r="L245" s="239"/>
      <c r="N245" s="240"/>
      <c r="O245" s="241"/>
      <c r="P245" s="241"/>
      <c r="Q245" s="241"/>
      <c r="R245" s="241"/>
      <c r="W245" s="240"/>
      <c r="X245" s="240"/>
      <c r="Y245" s="241"/>
      <c r="Z245" s="241"/>
      <c r="AE245" s="239"/>
      <c r="AF245" s="239"/>
      <c r="AW245" s="3"/>
    </row>
    <row r="246" spans="8:49" s="2" customFormat="1">
      <c r="H246" s="238"/>
      <c r="J246" s="239"/>
      <c r="K246" s="239"/>
      <c r="L246" s="239"/>
      <c r="N246" s="240"/>
      <c r="O246" s="241"/>
      <c r="P246" s="241"/>
      <c r="Q246" s="241"/>
      <c r="R246" s="241"/>
      <c r="W246" s="240"/>
      <c r="X246" s="240"/>
      <c r="Y246" s="241"/>
      <c r="Z246" s="241"/>
      <c r="AE246" s="239"/>
      <c r="AF246" s="239"/>
      <c r="AW246" s="3"/>
    </row>
    <row r="247" spans="8:49" s="2" customFormat="1">
      <c r="H247" s="238"/>
      <c r="J247" s="239"/>
      <c r="K247" s="239"/>
      <c r="L247" s="239"/>
      <c r="N247" s="240"/>
      <c r="O247" s="241"/>
      <c r="P247" s="241"/>
      <c r="Q247" s="241"/>
      <c r="R247" s="241"/>
      <c r="W247" s="240"/>
      <c r="X247" s="240"/>
      <c r="Y247" s="241"/>
      <c r="Z247" s="241"/>
      <c r="AE247" s="239"/>
      <c r="AF247" s="239"/>
      <c r="AW247" s="3"/>
    </row>
    <row r="248" spans="8:49" s="2" customFormat="1">
      <c r="H248" s="238"/>
      <c r="J248" s="239"/>
      <c r="K248" s="239"/>
      <c r="L248" s="239"/>
      <c r="N248" s="240"/>
      <c r="O248" s="241"/>
      <c r="P248" s="241"/>
      <c r="Q248" s="241"/>
      <c r="R248" s="241"/>
      <c r="W248" s="240"/>
      <c r="X248" s="240"/>
      <c r="Y248" s="241"/>
      <c r="Z248" s="241"/>
      <c r="AE248" s="239"/>
      <c r="AF248" s="239"/>
      <c r="AW248" s="3"/>
    </row>
    <row r="249" spans="8:49" s="2" customFormat="1">
      <c r="H249" s="238"/>
      <c r="J249" s="239"/>
      <c r="K249" s="239"/>
      <c r="L249" s="239"/>
      <c r="N249" s="240"/>
      <c r="O249" s="241"/>
      <c r="P249" s="241"/>
      <c r="Q249" s="241"/>
      <c r="R249" s="241"/>
      <c r="W249" s="240"/>
      <c r="X249" s="240"/>
      <c r="Y249" s="241"/>
      <c r="Z249" s="241"/>
      <c r="AE249" s="239"/>
      <c r="AF249" s="239"/>
      <c r="AW249" s="3"/>
    </row>
    <row r="250" spans="8:49" s="2" customFormat="1">
      <c r="H250" s="238"/>
      <c r="J250" s="239"/>
      <c r="K250" s="239"/>
      <c r="L250" s="239"/>
      <c r="N250" s="240"/>
      <c r="O250" s="241"/>
      <c r="P250" s="241"/>
      <c r="Q250" s="241"/>
      <c r="R250" s="241"/>
      <c r="W250" s="240"/>
      <c r="X250" s="240"/>
      <c r="Y250" s="241"/>
      <c r="Z250" s="241"/>
      <c r="AE250" s="239"/>
      <c r="AF250" s="239"/>
      <c r="AW250" s="3"/>
    </row>
    <row r="251" spans="8:49" s="2" customFormat="1">
      <c r="H251" s="238"/>
      <c r="J251" s="239"/>
      <c r="K251" s="239"/>
      <c r="L251" s="239"/>
      <c r="N251" s="240"/>
      <c r="O251" s="241"/>
      <c r="P251" s="241"/>
      <c r="Q251" s="241"/>
      <c r="R251" s="241"/>
      <c r="W251" s="240"/>
      <c r="X251" s="240"/>
      <c r="Y251" s="241"/>
      <c r="Z251" s="241"/>
      <c r="AE251" s="239"/>
      <c r="AF251" s="239"/>
      <c r="AW251" s="3"/>
    </row>
    <row r="252" spans="8:49" s="2" customFormat="1">
      <c r="H252" s="238"/>
      <c r="J252" s="239"/>
      <c r="K252" s="239"/>
      <c r="L252" s="239"/>
      <c r="N252" s="240"/>
      <c r="O252" s="241"/>
      <c r="P252" s="241"/>
      <c r="Q252" s="241"/>
      <c r="R252" s="241"/>
      <c r="W252" s="240"/>
      <c r="X252" s="240"/>
      <c r="Y252" s="241"/>
      <c r="Z252" s="241"/>
      <c r="AE252" s="239"/>
      <c r="AF252" s="239"/>
      <c r="AW252" s="3"/>
    </row>
    <row r="253" spans="8:49" s="2" customFormat="1">
      <c r="H253" s="238"/>
      <c r="J253" s="239"/>
      <c r="K253" s="239"/>
      <c r="L253" s="239"/>
      <c r="N253" s="240"/>
      <c r="O253" s="241"/>
      <c r="P253" s="241"/>
      <c r="Q253" s="241"/>
      <c r="R253" s="241"/>
      <c r="W253" s="240"/>
      <c r="X253" s="240"/>
      <c r="Y253" s="241"/>
      <c r="Z253" s="241"/>
      <c r="AE253" s="239"/>
      <c r="AF253" s="239"/>
      <c r="AW253" s="3"/>
    </row>
    <row r="254" spans="8:49" s="2" customFormat="1">
      <c r="H254" s="238"/>
      <c r="J254" s="239"/>
      <c r="K254" s="239"/>
      <c r="L254" s="239"/>
      <c r="N254" s="240"/>
      <c r="O254" s="241"/>
      <c r="P254" s="241"/>
      <c r="Q254" s="241"/>
      <c r="R254" s="241"/>
      <c r="W254" s="240"/>
      <c r="X254" s="240"/>
      <c r="Y254" s="241"/>
      <c r="Z254" s="241"/>
      <c r="AE254" s="239"/>
      <c r="AF254" s="239"/>
      <c r="AW254" s="3"/>
    </row>
    <row r="255" spans="8:49" s="2" customFormat="1">
      <c r="H255" s="238"/>
      <c r="J255" s="239"/>
      <c r="K255" s="239"/>
      <c r="L255" s="239"/>
      <c r="N255" s="240"/>
      <c r="O255" s="241"/>
      <c r="P255" s="241"/>
      <c r="Q255" s="241"/>
      <c r="R255" s="241"/>
      <c r="W255" s="240"/>
      <c r="X255" s="240"/>
      <c r="Y255" s="241"/>
      <c r="Z255" s="241"/>
      <c r="AE255" s="239"/>
      <c r="AF255" s="239"/>
      <c r="AW255" s="3"/>
    </row>
    <row r="256" spans="8:49" s="2" customFormat="1">
      <c r="H256" s="238"/>
      <c r="J256" s="239"/>
      <c r="K256" s="239"/>
      <c r="L256" s="239"/>
      <c r="N256" s="240"/>
      <c r="O256" s="241"/>
      <c r="P256" s="241"/>
      <c r="Q256" s="241"/>
      <c r="R256" s="241"/>
      <c r="W256" s="240"/>
      <c r="X256" s="240"/>
      <c r="Y256" s="241"/>
      <c r="Z256" s="241"/>
      <c r="AE256" s="239"/>
      <c r="AF256" s="239"/>
      <c r="AW256" s="3"/>
    </row>
    <row r="257" spans="8:49" s="2" customFormat="1">
      <c r="H257" s="238"/>
      <c r="J257" s="239"/>
      <c r="K257" s="239"/>
      <c r="L257" s="239"/>
      <c r="N257" s="240"/>
      <c r="O257" s="241"/>
      <c r="P257" s="241"/>
      <c r="Q257" s="241"/>
      <c r="R257" s="241"/>
      <c r="W257" s="240"/>
      <c r="X257" s="240"/>
      <c r="Y257" s="241"/>
      <c r="Z257" s="241"/>
      <c r="AE257" s="239"/>
      <c r="AF257" s="239"/>
      <c r="AW257" s="3"/>
    </row>
    <row r="258" spans="8:49" s="2" customFormat="1">
      <c r="H258" s="238"/>
      <c r="J258" s="239"/>
      <c r="K258" s="239"/>
      <c r="L258" s="239"/>
      <c r="N258" s="240"/>
      <c r="O258" s="241"/>
      <c r="P258" s="241"/>
      <c r="Q258" s="241"/>
      <c r="R258" s="241"/>
      <c r="W258" s="240"/>
      <c r="X258" s="240"/>
      <c r="Y258" s="241"/>
      <c r="Z258" s="241"/>
      <c r="AE258" s="239"/>
      <c r="AF258" s="239"/>
      <c r="AW258" s="3"/>
    </row>
    <row r="259" spans="8:49" s="2" customFormat="1">
      <c r="H259" s="238"/>
      <c r="J259" s="239"/>
      <c r="K259" s="239"/>
      <c r="L259" s="239"/>
      <c r="N259" s="240"/>
      <c r="O259" s="241"/>
      <c r="P259" s="241"/>
      <c r="Q259" s="241"/>
      <c r="R259" s="241"/>
      <c r="W259" s="240"/>
      <c r="X259" s="240"/>
      <c r="Y259" s="241"/>
      <c r="Z259" s="241"/>
      <c r="AE259" s="239"/>
      <c r="AF259" s="239"/>
      <c r="AW259" s="3"/>
    </row>
    <row r="260" spans="8:49" s="2" customFormat="1">
      <c r="H260" s="238"/>
      <c r="J260" s="239"/>
      <c r="K260" s="239"/>
      <c r="L260" s="239"/>
      <c r="N260" s="240"/>
      <c r="O260" s="241"/>
      <c r="P260" s="241"/>
      <c r="Q260" s="241"/>
      <c r="R260" s="241"/>
      <c r="W260" s="240"/>
      <c r="X260" s="240"/>
      <c r="Y260" s="241"/>
      <c r="Z260" s="241"/>
      <c r="AE260" s="239"/>
      <c r="AF260" s="239"/>
      <c r="AW260" s="3"/>
    </row>
    <row r="261" spans="8:49" s="2" customFormat="1">
      <c r="H261" s="238"/>
      <c r="J261" s="239"/>
      <c r="K261" s="239"/>
      <c r="L261" s="239"/>
      <c r="N261" s="240"/>
      <c r="O261" s="241"/>
      <c r="P261" s="241"/>
      <c r="Q261" s="241"/>
      <c r="R261" s="241"/>
      <c r="W261" s="240"/>
      <c r="X261" s="240"/>
      <c r="Y261" s="241"/>
      <c r="Z261" s="241"/>
      <c r="AE261" s="239"/>
      <c r="AF261" s="239"/>
      <c r="AW261" s="3"/>
    </row>
    <row r="262" spans="8:49" s="2" customFormat="1">
      <c r="H262" s="238"/>
      <c r="J262" s="239"/>
      <c r="K262" s="239"/>
      <c r="L262" s="239"/>
      <c r="N262" s="240"/>
      <c r="O262" s="241"/>
      <c r="P262" s="241"/>
      <c r="Q262" s="241"/>
      <c r="R262" s="241"/>
      <c r="W262" s="240"/>
      <c r="X262" s="240"/>
      <c r="Y262" s="241"/>
      <c r="Z262" s="241"/>
      <c r="AE262" s="239"/>
      <c r="AF262" s="239"/>
      <c r="AW262" s="3"/>
    </row>
    <row r="263" spans="8:49" s="2" customFormat="1">
      <c r="H263" s="238"/>
      <c r="J263" s="239"/>
      <c r="K263" s="239"/>
      <c r="L263" s="239"/>
      <c r="N263" s="240"/>
      <c r="O263" s="241"/>
      <c r="P263" s="241"/>
      <c r="Q263" s="241"/>
      <c r="R263" s="241"/>
      <c r="W263" s="240"/>
      <c r="X263" s="240"/>
      <c r="Y263" s="241"/>
      <c r="Z263" s="241"/>
      <c r="AE263" s="239"/>
      <c r="AF263" s="239"/>
      <c r="AW263" s="3"/>
    </row>
    <row r="264" spans="8:49" s="2" customFormat="1">
      <c r="H264" s="238"/>
      <c r="J264" s="239"/>
      <c r="K264" s="239"/>
      <c r="L264" s="239"/>
      <c r="N264" s="240"/>
      <c r="O264" s="241"/>
      <c r="P264" s="241"/>
      <c r="Q264" s="241"/>
      <c r="R264" s="241"/>
      <c r="W264" s="240"/>
      <c r="X264" s="240"/>
      <c r="Y264" s="241"/>
      <c r="Z264" s="241"/>
      <c r="AE264" s="239"/>
      <c r="AF264" s="239"/>
      <c r="AW264" s="3"/>
    </row>
    <row r="265" spans="8:49" s="2" customFormat="1">
      <c r="H265" s="238"/>
      <c r="J265" s="239"/>
      <c r="K265" s="239"/>
      <c r="L265" s="239"/>
      <c r="N265" s="240"/>
      <c r="O265" s="241"/>
      <c r="P265" s="241"/>
      <c r="Q265" s="241"/>
      <c r="R265" s="241"/>
      <c r="W265" s="240"/>
      <c r="X265" s="240"/>
      <c r="Y265" s="241"/>
      <c r="Z265" s="241"/>
      <c r="AE265" s="239"/>
      <c r="AF265" s="239"/>
      <c r="AW265" s="3"/>
    </row>
    <row r="266" spans="8:49" s="2" customFormat="1">
      <c r="H266" s="238"/>
      <c r="J266" s="239"/>
      <c r="K266" s="239"/>
      <c r="L266" s="239"/>
      <c r="N266" s="240"/>
      <c r="O266" s="241"/>
      <c r="P266" s="241"/>
      <c r="Q266" s="241"/>
      <c r="R266" s="241"/>
      <c r="W266" s="240"/>
      <c r="X266" s="240"/>
      <c r="Y266" s="241"/>
      <c r="Z266" s="241"/>
      <c r="AE266" s="239"/>
      <c r="AF266" s="239"/>
      <c r="AW266" s="3"/>
    </row>
    <row r="267" spans="8:49" s="2" customFormat="1">
      <c r="H267" s="238"/>
      <c r="J267" s="239"/>
      <c r="K267" s="239"/>
      <c r="L267" s="239"/>
      <c r="N267" s="240"/>
      <c r="O267" s="241"/>
      <c r="P267" s="241"/>
      <c r="Q267" s="241"/>
      <c r="R267" s="241"/>
      <c r="W267" s="240"/>
      <c r="X267" s="240"/>
      <c r="Y267" s="241"/>
      <c r="Z267" s="241"/>
      <c r="AE267" s="239"/>
      <c r="AF267" s="239"/>
      <c r="AW267" s="3"/>
    </row>
    <row r="268" spans="8:49" s="2" customFormat="1">
      <c r="H268" s="238"/>
      <c r="J268" s="239"/>
      <c r="K268" s="239"/>
      <c r="L268" s="239"/>
      <c r="N268" s="240"/>
      <c r="O268" s="241"/>
      <c r="P268" s="241"/>
      <c r="Q268" s="241"/>
      <c r="R268" s="241"/>
      <c r="W268" s="240"/>
      <c r="X268" s="240"/>
      <c r="Y268" s="241"/>
      <c r="Z268" s="241"/>
      <c r="AE268" s="239"/>
      <c r="AF268" s="239"/>
      <c r="AW268" s="3"/>
    </row>
    <row r="269" spans="8:49" s="2" customFormat="1">
      <c r="H269" s="238"/>
      <c r="J269" s="239"/>
      <c r="K269" s="239"/>
      <c r="L269" s="239"/>
      <c r="N269" s="240"/>
      <c r="O269" s="241"/>
      <c r="P269" s="241"/>
      <c r="Q269" s="241"/>
      <c r="R269" s="241"/>
      <c r="W269" s="240"/>
      <c r="X269" s="240"/>
      <c r="Y269" s="241"/>
      <c r="Z269" s="241"/>
      <c r="AE269" s="239"/>
      <c r="AF269" s="239"/>
      <c r="AW269" s="3"/>
    </row>
    <row r="270" spans="8:49" s="2" customFormat="1">
      <c r="H270" s="238"/>
      <c r="J270" s="239"/>
      <c r="K270" s="239"/>
      <c r="L270" s="239"/>
      <c r="N270" s="240"/>
      <c r="O270" s="241"/>
      <c r="P270" s="241"/>
      <c r="Q270" s="241"/>
      <c r="R270" s="241"/>
      <c r="W270" s="240"/>
      <c r="X270" s="240"/>
      <c r="Y270" s="241"/>
      <c r="Z270" s="241"/>
      <c r="AE270" s="239"/>
      <c r="AF270" s="239"/>
      <c r="AW270" s="3"/>
    </row>
    <row r="271" spans="8:49" s="2" customFormat="1">
      <c r="H271" s="238"/>
      <c r="J271" s="239"/>
      <c r="K271" s="239"/>
      <c r="L271" s="239"/>
      <c r="N271" s="240"/>
      <c r="O271" s="241"/>
      <c r="P271" s="241"/>
      <c r="Q271" s="241"/>
      <c r="R271" s="241"/>
      <c r="W271" s="240"/>
      <c r="X271" s="240"/>
      <c r="Y271" s="241"/>
      <c r="Z271" s="241"/>
      <c r="AE271" s="239"/>
      <c r="AF271" s="239"/>
      <c r="AW271" s="3"/>
    </row>
    <row r="272" spans="8:49" s="2" customFormat="1">
      <c r="H272" s="238"/>
      <c r="J272" s="239"/>
      <c r="K272" s="239"/>
      <c r="L272" s="239"/>
      <c r="N272" s="240"/>
      <c r="O272" s="241"/>
      <c r="P272" s="241"/>
      <c r="Q272" s="241"/>
      <c r="R272" s="241"/>
      <c r="W272" s="240"/>
      <c r="X272" s="240"/>
      <c r="Y272" s="241"/>
      <c r="Z272" s="241"/>
      <c r="AE272" s="239"/>
      <c r="AF272" s="239"/>
      <c r="AW272" s="3"/>
    </row>
    <row r="273" spans="8:49" s="2" customFormat="1">
      <c r="H273" s="238"/>
      <c r="J273" s="239"/>
      <c r="K273" s="239"/>
      <c r="L273" s="239"/>
      <c r="N273" s="240"/>
      <c r="O273" s="241"/>
      <c r="P273" s="241"/>
      <c r="Q273" s="241"/>
      <c r="R273" s="241"/>
      <c r="W273" s="240"/>
      <c r="X273" s="240"/>
      <c r="Y273" s="241"/>
      <c r="Z273" s="241"/>
      <c r="AE273" s="239"/>
      <c r="AF273" s="239"/>
      <c r="AW273" s="3"/>
    </row>
    <row r="274" spans="8:49" s="2" customFormat="1">
      <c r="H274" s="238"/>
      <c r="J274" s="239"/>
      <c r="K274" s="239"/>
      <c r="L274" s="239"/>
      <c r="N274" s="240"/>
      <c r="O274" s="241"/>
      <c r="P274" s="241"/>
      <c r="Q274" s="241"/>
      <c r="R274" s="241"/>
      <c r="W274" s="240"/>
      <c r="X274" s="240"/>
      <c r="Y274" s="241"/>
      <c r="Z274" s="241"/>
      <c r="AE274" s="239"/>
      <c r="AF274" s="239"/>
      <c r="AW274" s="3"/>
    </row>
    <row r="275" spans="8:49" s="2" customFormat="1">
      <c r="H275" s="238"/>
      <c r="J275" s="239"/>
      <c r="K275" s="239"/>
      <c r="L275" s="239"/>
      <c r="N275" s="240"/>
      <c r="O275" s="241"/>
      <c r="P275" s="241"/>
      <c r="Q275" s="241"/>
      <c r="R275" s="241"/>
      <c r="W275" s="240"/>
      <c r="X275" s="240"/>
      <c r="Y275" s="241"/>
      <c r="Z275" s="241"/>
      <c r="AE275" s="239"/>
      <c r="AF275" s="239"/>
      <c r="AW275" s="3"/>
    </row>
    <row r="276" spans="8:49" s="2" customFormat="1">
      <c r="H276" s="238"/>
      <c r="J276" s="239"/>
      <c r="K276" s="239"/>
      <c r="L276" s="239"/>
      <c r="N276" s="240"/>
      <c r="O276" s="241"/>
      <c r="P276" s="241"/>
      <c r="Q276" s="241"/>
      <c r="R276" s="241"/>
      <c r="W276" s="240"/>
      <c r="X276" s="240"/>
      <c r="Y276" s="241"/>
      <c r="Z276" s="241"/>
      <c r="AE276" s="239"/>
      <c r="AF276" s="239"/>
      <c r="AW276" s="3"/>
    </row>
    <row r="277" spans="8:49" s="2" customFormat="1">
      <c r="H277" s="238"/>
      <c r="J277" s="239"/>
      <c r="K277" s="239"/>
      <c r="L277" s="239"/>
      <c r="N277" s="240"/>
      <c r="O277" s="241"/>
      <c r="P277" s="241"/>
      <c r="Q277" s="241"/>
      <c r="R277" s="241"/>
      <c r="W277" s="240"/>
      <c r="X277" s="240"/>
      <c r="Y277" s="241"/>
      <c r="Z277" s="241"/>
      <c r="AE277" s="239"/>
      <c r="AF277" s="239"/>
      <c r="AW277" s="3"/>
    </row>
    <row r="278" spans="8:49" s="2" customFormat="1">
      <c r="H278" s="238"/>
      <c r="J278" s="239"/>
      <c r="K278" s="239"/>
      <c r="L278" s="239"/>
      <c r="N278" s="240"/>
      <c r="O278" s="241"/>
      <c r="P278" s="241"/>
      <c r="Q278" s="241"/>
      <c r="R278" s="241"/>
      <c r="W278" s="240"/>
      <c r="X278" s="240"/>
      <c r="Y278" s="241"/>
      <c r="Z278" s="241"/>
      <c r="AE278" s="239"/>
      <c r="AF278" s="239"/>
      <c r="AW278" s="3"/>
    </row>
    <row r="279" spans="8:49" s="2" customFormat="1">
      <c r="H279" s="238"/>
      <c r="J279" s="239"/>
      <c r="K279" s="239"/>
      <c r="L279" s="239"/>
      <c r="N279" s="240"/>
      <c r="O279" s="241"/>
      <c r="P279" s="241"/>
      <c r="Q279" s="241"/>
      <c r="R279" s="241"/>
      <c r="W279" s="240"/>
      <c r="X279" s="240"/>
      <c r="Y279" s="241"/>
      <c r="Z279" s="241"/>
      <c r="AE279" s="239"/>
      <c r="AF279" s="239"/>
      <c r="AW279" s="3"/>
    </row>
    <row r="280" spans="8:49" s="2" customFormat="1">
      <c r="H280" s="238"/>
      <c r="J280" s="239"/>
      <c r="K280" s="239"/>
      <c r="L280" s="239"/>
      <c r="N280" s="240"/>
      <c r="O280" s="241"/>
      <c r="P280" s="241"/>
      <c r="Q280" s="241"/>
      <c r="R280" s="241"/>
      <c r="W280" s="240"/>
      <c r="X280" s="240"/>
      <c r="Y280" s="241"/>
      <c r="Z280" s="241"/>
      <c r="AE280" s="239"/>
      <c r="AF280" s="239"/>
      <c r="AW280" s="3"/>
    </row>
    <row r="281" spans="8:49" s="2" customFormat="1">
      <c r="H281" s="238"/>
      <c r="J281" s="239"/>
      <c r="K281" s="239"/>
      <c r="L281" s="239"/>
      <c r="N281" s="240"/>
      <c r="O281" s="241"/>
      <c r="P281" s="241"/>
      <c r="Q281" s="241"/>
      <c r="R281" s="241"/>
      <c r="W281" s="240"/>
      <c r="X281" s="240"/>
      <c r="Y281" s="241"/>
      <c r="Z281" s="241"/>
      <c r="AE281" s="239"/>
      <c r="AF281" s="239"/>
      <c r="AW281" s="3"/>
    </row>
    <row r="282" spans="8:49" s="2" customFormat="1">
      <c r="H282" s="238"/>
      <c r="J282" s="239"/>
      <c r="K282" s="239"/>
      <c r="L282" s="239"/>
      <c r="N282" s="240"/>
      <c r="O282" s="241"/>
      <c r="P282" s="241"/>
      <c r="Q282" s="241"/>
      <c r="R282" s="241"/>
      <c r="W282" s="240"/>
      <c r="X282" s="240"/>
      <c r="Y282" s="241"/>
      <c r="Z282" s="241"/>
      <c r="AE282" s="239"/>
      <c r="AF282" s="239"/>
      <c r="AW282" s="3"/>
    </row>
    <row r="283" spans="8:49" s="2" customFormat="1">
      <c r="H283" s="238"/>
      <c r="J283" s="239"/>
      <c r="K283" s="239"/>
      <c r="L283" s="239"/>
      <c r="N283" s="240"/>
      <c r="O283" s="241"/>
      <c r="P283" s="241"/>
      <c r="Q283" s="241"/>
      <c r="R283" s="241"/>
      <c r="W283" s="240"/>
      <c r="X283" s="240"/>
      <c r="Y283" s="241"/>
      <c r="Z283" s="241"/>
      <c r="AE283" s="239"/>
      <c r="AF283" s="239"/>
      <c r="AW283" s="3"/>
    </row>
    <row r="284" spans="8:49" s="2" customFormat="1">
      <c r="H284" s="238"/>
      <c r="J284" s="239"/>
      <c r="K284" s="239"/>
      <c r="L284" s="239"/>
      <c r="N284" s="240"/>
      <c r="O284" s="241"/>
      <c r="P284" s="241"/>
      <c r="Q284" s="241"/>
      <c r="R284" s="241"/>
      <c r="W284" s="240"/>
      <c r="X284" s="240"/>
      <c r="Y284" s="241"/>
      <c r="Z284" s="241"/>
      <c r="AE284" s="239"/>
      <c r="AF284" s="239"/>
      <c r="AW284" s="3"/>
    </row>
    <row r="285" spans="8:49" s="2" customFormat="1">
      <c r="H285" s="238"/>
      <c r="J285" s="239"/>
      <c r="K285" s="239"/>
      <c r="L285" s="239"/>
      <c r="N285" s="240"/>
      <c r="O285" s="241"/>
      <c r="P285" s="241"/>
      <c r="Q285" s="241"/>
      <c r="R285" s="241"/>
      <c r="W285" s="240"/>
      <c r="X285" s="240"/>
      <c r="Y285" s="241"/>
      <c r="Z285" s="241"/>
      <c r="AE285" s="239"/>
      <c r="AF285" s="239"/>
      <c r="AW285" s="3"/>
    </row>
    <row r="286" spans="8:49" s="2" customFormat="1">
      <c r="H286" s="238"/>
      <c r="J286" s="239"/>
      <c r="K286" s="239"/>
      <c r="L286" s="239"/>
      <c r="N286" s="240"/>
      <c r="O286" s="241"/>
      <c r="P286" s="241"/>
      <c r="Q286" s="241"/>
      <c r="R286" s="241"/>
      <c r="W286" s="240"/>
      <c r="X286" s="240"/>
      <c r="Y286" s="241"/>
      <c r="Z286" s="241"/>
      <c r="AE286" s="239"/>
      <c r="AF286" s="239"/>
      <c r="AW286" s="3"/>
    </row>
    <row r="287" spans="8:49" s="2" customFormat="1">
      <c r="H287" s="238"/>
      <c r="J287" s="239"/>
      <c r="K287" s="239"/>
      <c r="L287" s="239"/>
      <c r="N287" s="240"/>
      <c r="O287" s="241"/>
      <c r="P287" s="241"/>
      <c r="Q287" s="241"/>
      <c r="R287" s="241"/>
      <c r="W287" s="240"/>
      <c r="X287" s="240"/>
      <c r="Y287" s="241"/>
      <c r="Z287" s="241"/>
      <c r="AE287" s="239"/>
      <c r="AF287" s="239"/>
      <c r="AW287" s="3"/>
    </row>
    <row r="288" spans="8:49" s="2" customFormat="1">
      <c r="H288" s="238"/>
      <c r="J288" s="239"/>
      <c r="K288" s="239"/>
      <c r="L288" s="239"/>
      <c r="N288" s="240"/>
      <c r="O288" s="241"/>
      <c r="P288" s="241"/>
      <c r="Q288" s="241"/>
      <c r="R288" s="241"/>
      <c r="W288" s="240"/>
      <c r="X288" s="240"/>
      <c r="Y288" s="241"/>
      <c r="Z288" s="241"/>
      <c r="AE288" s="239"/>
      <c r="AF288" s="239"/>
      <c r="AW288" s="3"/>
    </row>
    <row r="289" spans="8:49" s="2" customFormat="1">
      <c r="H289" s="238"/>
      <c r="J289" s="239"/>
      <c r="K289" s="239"/>
      <c r="L289" s="239"/>
      <c r="N289" s="240"/>
      <c r="O289" s="241"/>
      <c r="P289" s="241"/>
      <c r="Q289" s="241"/>
      <c r="R289" s="241"/>
      <c r="W289" s="240"/>
      <c r="X289" s="240"/>
      <c r="Y289" s="241"/>
      <c r="Z289" s="241"/>
      <c r="AE289" s="239"/>
      <c r="AF289" s="239"/>
      <c r="AW289" s="3"/>
    </row>
    <row r="290" spans="8:49" s="2" customFormat="1">
      <c r="H290" s="238"/>
      <c r="J290" s="239"/>
      <c r="K290" s="239"/>
      <c r="L290" s="239"/>
      <c r="N290" s="240"/>
      <c r="O290" s="241"/>
      <c r="P290" s="241"/>
      <c r="Q290" s="241"/>
      <c r="R290" s="241"/>
      <c r="W290" s="240"/>
      <c r="X290" s="240"/>
      <c r="Y290" s="241"/>
      <c r="Z290" s="241"/>
      <c r="AE290" s="239"/>
      <c r="AF290" s="239"/>
      <c r="AW290" s="3"/>
    </row>
    <row r="291" spans="8:49" s="2" customFormat="1">
      <c r="H291" s="238"/>
      <c r="J291" s="239"/>
      <c r="K291" s="239"/>
      <c r="L291" s="239"/>
      <c r="N291" s="240"/>
      <c r="O291" s="241"/>
      <c r="P291" s="241"/>
      <c r="Q291" s="241"/>
      <c r="R291" s="241"/>
      <c r="W291" s="240"/>
      <c r="X291" s="240"/>
      <c r="Y291" s="241"/>
      <c r="Z291" s="241"/>
      <c r="AE291" s="239"/>
      <c r="AF291" s="239"/>
      <c r="AW291" s="3"/>
    </row>
    <row r="292" spans="8:49" s="2" customFormat="1">
      <c r="H292" s="238"/>
      <c r="J292" s="239"/>
      <c r="K292" s="239"/>
      <c r="L292" s="239"/>
      <c r="N292" s="240"/>
      <c r="O292" s="241"/>
      <c r="P292" s="241"/>
      <c r="Q292" s="241"/>
      <c r="R292" s="241"/>
      <c r="W292" s="240"/>
      <c r="X292" s="240"/>
      <c r="Y292" s="241"/>
      <c r="Z292" s="241"/>
      <c r="AE292" s="239"/>
      <c r="AF292" s="239"/>
      <c r="AW292" s="3"/>
    </row>
    <row r="293" spans="8:49" s="2" customFormat="1">
      <c r="H293" s="238"/>
      <c r="J293" s="239"/>
      <c r="K293" s="239"/>
      <c r="L293" s="239"/>
      <c r="N293" s="240"/>
      <c r="O293" s="241"/>
      <c r="P293" s="241"/>
      <c r="Q293" s="241"/>
      <c r="R293" s="241"/>
      <c r="W293" s="240"/>
      <c r="X293" s="240"/>
      <c r="Y293" s="241"/>
      <c r="Z293" s="241"/>
      <c r="AE293" s="239"/>
      <c r="AF293" s="239"/>
      <c r="AW293" s="3"/>
    </row>
    <row r="294" spans="8:49" s="2" customFormat="1">
      <c r="H294" s="238"/>
      <c r="J294" s="239"/>
      <c r="K294" s="239"/>
      <c r="L294" s="239"/>
      <c r="N294" s="240"/>
      <c r="O294" s="241"/>
      <c r="P294" s="241"/>
      <c r="Q294" s="241"/>
      <c r="R294" s="241"/>
      <c r="W294" s="240"/>
      <c r="X294" s="240"/>
      <c r="Y294" s="241"/>
      <c r="Z294" s="241"/>
      <c r="AE294" s="239"/>
      <c r="AF294" s="239"/>
      <c r="AW294" s="3"/>
    </row>
    <row r="295" spans="8:49" s="2" customFormat="1">
      <c r="H295" s="238"/>
      <c r="J295" s="239"/>
      <c r="K295" s="239"/>
      <c r="L295" s="239"/>
      <c r="N295" s="240"/>
      <c r="O295" s="241"/>
      <c r="P295" s="241"/>
      <c r="Q295" s="241"/>
      <c r="R295" s="241"/>
      <c r="W295" s="240"/>
      <c r="X295" s="240"/>
      <c r="Y295" s="241"/>
      <c r="Z295" s="241"/>
      <c r="AE295" s="239"/>
      <c r="AF295" s="239"/>
      <c r="AW295" s="3"/>
    </row>
    <row r="296" spans="8:49" s="2" customFormat="1">
      <c r="H296" s="238"/>
      <c r="J296" s="239"/>
      <c r="K296" s="239"/>
      <c r="L296" s="239"/>
      <c r="N296" s="240"/>
      <c r="O296" s="241"/>
      <c r="P296" s="241"/>
      <c r="Q296" s="241"/>
      <c r="R296" s="241"/>
      <c r="W296" s="240"/>
      <c r="X296" s="240"/>
      <c r="Y296" s="241"/>
      <c r="Z296" s="241"/>
      <c r="AE296" s="239"/>
      <c r="AF296" s="239"/>
      <c r="AW296" s="3"/>
    </row>
    <row r="297" spans="8:49" s="2" customFormat="1">
      <c r="H297" s="238"/>
      <c r="J297" s="239"/>
      <c r="K297" s="239"/>
      <c r="L297" s="239"/>
      <c r="N297" s="240"/>
      <c r="O297" s="241"/>
      <c r="P297" s="241"/>
      <c r="Q297" s="241"/>
      <c r="R297" s="241"/>
      <c r="W297" s="240"/>
      <c r="X297" s="240"/>
      <c r="Y297" s="241"/>
      <c r="Z297" s="241"/>
      <c r="AE297" s="239"/>
      <c r="AF297" s="239"/>
      <c r="AW297" s="3"/>
    </row>
    <row r="298" spans="8:49" s="2" customFormat="1">
      <c r="H298" s="238"/>
      <c r="J298" s="239"/>
      <c r="K298" s="239"/>
      <c r="L298" s="239"/>
      <c r="N298" s="240"/>
      <c r="O298" s="241"/>
      <c r="P298" s="241"/>
      <c r="Q298" s="241"/>
      <c r="R298" s="241"/>
      <c r="W298" s="240"/>
      <c r="X298" s="240"/>
      <c r="Y298" s="241"/>
      <c r="Z298" s="241"/>
      <c r="AE298" s="239"/>
      <c r="AF298" s="239"/>
      <c r="AW298" s="3"/>
    </row>
    <row r="299" spans="8:49" s="2" customFormat="1">
      <c r="H299" s="238"/>
      <c r="J299" s="239"/>
      <c r="K299" s="239"/>
      <c r="L299" s="239"/>
      <c r="N299" s="240"/>
      <c r="O299" s="241"/>
      <c r="P299" s="241"/>
      <c r="Q299" s="241"/>
      <c r="R299" s="241"/>
      <c r="W299" s="240"/>
      <c r="X299" s="240"/>
      <c r="Y299" s="241"/>
      <c r="Z299" s="241"/>
      <c r="AE299" s="239"/>
      <c r="AF299" s="239"/>
      <c r="AW299" s="3"/>
    </row>
    <row r="300" spans="8:49" s="2" customFormat="1">
      <c r="H300" s="238"/>
      <c r="J300" s="239"/>
      <c r="K300" s="239"/>
      <c r="L300" s="239"/>
      <c r="N300" s="240"/>
      <c r="O300" s="241"/>
      <c r="P300" s="241"/>
      <c r="Q300" s="241"/>
      <c r="R300" s="241"/>
      <c r="W300" s="240"/>
      <c r="X300" s="240"/>
      <c r="Y300" s="241"/>
      <c r="Z300" s="241"/>
      <c r="AE300" s="239"/>
      <c r="AF300" s="239"/>
      <c r="AW300" s="3"/>
    </row>
    <row r="301" spans="8:49" s="2" customFormat="1">
      <c r="H301" s="238"/>
      <c r="J301" s="239"/>
      <c r="K301" s="239"/>
      <c r="L301" s="239"/>
      <c r="N301" s="240"/>
      <c r="O301" s="241"/>
      <c r="P301" s="241"/>
      <c r="Q301" s="241"/>
      <c r="R301" s="241"/>
      <c r="W301" s="240"/>
      <c r="X301" s="240"/>
      <c r="Y301" s="241"/>
      <c r="Z301" s="241"/>
      <c r="AE301" s="239"/>
      <c r="AF301" s="239"/>
      <c r="AW301" s="3"/>
    </row>
    <row r="302" spans="8:49" s="2" customFormat="1">
      <c r="H302" s="238"/>
      <c r="J302" s="239"/>
      <c r="K302" s="239"/>
      <c r="L302" s="239"/>
      <c r="N302" s="240"/>
      <c r="O302" s="241"/>
      <c r="P302" s="241"/>
      <c r="Q302" s="241"/>
      <c r="R302" s="241"/>
      <c r="W302" s="240"/>
      <c r="X302" s="240"/>
      <c r="Y302" s="241"/>
      <c r="Z302" s="241"/>
      <c r="AE302" s="239"/>
      <c r="AF302" s="239"/>
      <c r="AW302" s="3"/>
    </row>
    <row r="303" spans="8:49" s="2" customFormat="1">
      <c r="H303" s="238"/>
      <c r="J303" s="239"/>
      <c r="K303" s="239"/>
      <c r="L303" s="239"/>
      <c r="N303" s="240"/>
      <c r="O303" s="241"/>
      <c r="P303" s="241"/>
      <c r="Q303" s="241"/>
      <c r="R303" s="241"/>
      <c r="W303" s="240"/>
      <c r="X303" s="240"/>
      <c r="Y303" s="241"/>
      <c r="Z303" s="241"/>
      <c r="AE303" s="239"/>
      <c r="AF303" s="239"/>
      <c r="AW303" s="3"/>
    </row>
    <row r="304" spans="8:49" s="2" customFormat="1">
      <c r="H304" s="238"/>
      <c r="J304" s="239"/>
      <c r="K304" s="239"/>
      <c r="L304" s="239"/>
      <c r="N304" s="240"/>
      <c r="O304" s="241"/>
      <c r="P304" s="241"/>
      <c r="Q304" s="241"/>
      <c r="R304" s="241"/>
      <c r="W304" s="240"/>
      <c r="X304" s="240"/>
      <c r="Y304" s="241"/>
      <c r="Z304" s="241"/>
      <c r="AE304" s="239"/>
      <c r="AF304" s="239"/>
      <c r="AW304" s="3"/>
    </row>
    <row r="305" spans="8:49" s="2" customFormat="1">
      <c r="H305" s="238"/>
      <c r="J305" s="239"/>
      <c r="K305" s="239"/>
      <c r="L305" s="239"/>
      <c r="N305" s="240"/>
      <c r="O305" s="241"/>
      <c r="P305" s="241"/>
      <c r="Q305" s="241"/>
      <c r="R305" s="241"/>
      <c r="W305" s="240"/>
      <c r="X305" s="240"/>
      <c r="Y305" s="241"/>
      <c r="Z305" s="241"/>
      <c r="AE305" s="239"/>
      <c r="AF305" s="239"/>
      <c r="AW305" s="3"/>
    </row>
    <row r="306" spans="8:49" s="2" customFormat="1">
      <c r="H306" s="238"/>
      <c r="J306" s="239"/>
      <c r="K306" s="239"/>
      <c r="L306" s="239"/>
      <c r="N306" s="240"/>
      <c r="O306" s="241"/>
      <c r="P306" s="241"/>
      <c r="Q306" s="241"/>
      <c r="R306" s="241"/>
      <c r="W306" s="240"/>
      <c r="X306" s="240"/>
      <c r="Y306" s="241"/>
      <c r="Z306" s="241"/>
      <c r="AE306" s="239"/>
      <c r="AF306" s="239"/>
      <c r="AW306" s="3"/>
    </row>
    <row r="307" spans="8:49" s="2" customFormat="1">
      <c r="H307" s="238"/>
      <c r="J307" s="239"/>
      <c r="K307" s="239"/>
      <c r="L307" s="239"/>
      <c r="N307" s="240"/>
      <c r="O307" s="241"/>
      <c r="P307" s="241"/>
      <c r="Q307" s="241"/>
      <c r="R307" s="241"/>
      <c r="W307" s="240"/>
      <c r="X307" s="240"/>
      <c r="Y307" s="241"/>
      <c r="Z307" s="241"/>
      <c r="AE307" s="239"/>
      <c r="AF307" s="239"/>
      <c r="AW307" s="3"/>
    </row>
    <row r="308" spans="8:49" s="2" customFormat="1">
      <c r="H308" s="238"/>
      <c r="J308" s="239"/>
      <c r="K308" s="239"/>
      <c r="L308" s="239"/>
      <c r="N308" s="240"/>
      <c r="O308" s="241"/>
      <c r="P308" s="241"/>
      <c r="Q308" s="241"/>
      <c r="R308" s="241"/>
      <c r="W308" s="240"/>
      <c r="X308" s="240"/>
      <c r="Y308" s="241"/>
      <c r="Z308" s="241"/>
      <c r="AE308" s="239"/>
      <c r="AF308" s="239"/>
      <c r="AW308" s="3"/>
    </row>
    <row r="309" spans="8:49" s="2" customFormat="1">
      <c r="H309" s="238"/>
      <c r="J309" s="239"/>
      <c r="K309" s="239"/>
      <c r="L309" s="239"/>
      <c r="N309" s="240"/>
      <c r="O309" s="241"/>
      <c r="P309" s="241"/>
      <c r="Q309" s="241"/>
      <c r="R309" s="241"/>
      <c r="W309" s="240"/>
      <c r="X309" s="240"/>
      <c r="Y309" s="241"/>
      <c r="Z309" s="241"/>
      <c r="AE309" s="239"/>
      <c r="AF309" s="239"/>
      <c r="AW309" s="3"/>
    </row>
    <row r="310" spans="8:49" s="2" customFormat="1">
      <c r="H310" s="238"/>
      <c r="J310" s="239"/>
      <c r="K310" s="239"/>
      <c r="L310" s="239"/>
      <c r="N310" s="240"/>
      <c r="O310" s="241"/>
      <c r="P310" s="241"/>
      <c r="Q310" s="241"/>
      <c r="R310" s="241"/>
      <c r="W310" s="240"/>
      <c r="X310" s="240"/>
      <c r="Y310" s="241"/>
      <c r="Z310" s="241"/>
      <c r="AE310" s="239"/>
      <c r="AF310" s="239"/>
      <c r="AW310" s="3"/>
    </row>
    <row r="311" spans="8:49" s="2" customFormat="1">
      <c r="H311" s="238"/>
      <c r="J311" s="239"/>
      <c r="K311" s="239"/>
      <c r="L311" s="239"/>
      <c r="N311" s="240"/>
      <c r="O311" s="241"/>
      <c r="P311" s="241"/>
      <c r="Q311" s="241"/>
      <c r="R311" s="241"/>
      <c r="W311" s="240"/>
      <c r="X311" s="240"/>
      <c r="Y311" s="241"/>
      <c r="Z311" s="241"/>
      <c r="AE311" s="239"/>
      <c r="AF311" s="239"/>
      <c r="AW311" s="3"/>
    </row>
    <row r="312" spans="8:49" s="2" customFormat="1">
      <c r="H312" s="238"/>
      <c r="J312" s="239"/>
      <c r="K312" s="239"/>
      <c r="L312" s="239"/>
      <c r="N312" s="240"/>
      <c r="O312" s="241"/>
      <c r="P312" s="241"/>
      <c r="Q312" s="241"/>
      <c r="R312" s="241"/>
      <c r="W312" s="240"/>
      <c r="X312" s="240"/>
      <c r="Y312" s="241"/>
      <c r="Z312" s="241"/>
      <c r="AE312" s="239"/>
      <c r="AF312" s="239"/>
      <c r="AW312" s="3"/>
    </row>
    <row r="313" spans="8:49" s="2" customFormat="1">
      <c r="H313" s="238"/>
      <c r="J313" s="239"/>
      <c r="K313" s="239"/>
      <c r="L313" s="239"/>
      <c r="N313" s="240"/>
      <c r="O313" s="241"/>
      <c r="P313" s="241"/>
      <c r="Q313" s="241"/>
      <c r="R313" s="241"/>
      <c r="W313" s="240"/>
      <c r="X313" s="240"/>
      <c r="Y313" s="241"/>
      <c r="Z313" s="241"/>
      <c r="AE313" s="239"/>
      <c r="AF313" s="239"/>
      <c r="AW313" s="3"/>
    </row>
    <row r="314" spans="8:49" s="2" customFormat="1">
      <c r="H314" s="238"/>
      <c r="J314" s="239"/>
      <c r="K314" s="239"/>
      <c r="L314" s="239"/>
      <c r="N314" s="240"/>
      <c r="O314" s="241"/>
      <c r="P314" s="241"/>
      <c r="Q314" s="241"/>
      <c r="R314" s="241"/>
      <c r="W314" s="240"/>
      <c r="X314" s="240"/>
      <c r="Y314" s="241"/>
      <c r="Z314" s="241"/>
      <c r="AE314" s="239"/>
      <c r="AF314" s="239"/>
      <c r="AW314" s="3"/>
    </row>
    <row r="315" spans="8:49" s="2" customFormat="1">
      <c r="H315" s="238"/>
      <c r="J315" s="239"/>
      <c r="K315" s="239"/>
      <c r="L315" s="239"/>
      <c r="N315" s="240"/>
      <c r="O315" s="241"/>
      <c r="P315" s="241"/>
      <c r="Q315" s="241"/>
      <c r="R315" s="241"/>
      <c r="W315" s="240"/>
      <c r="X315" s="240"/>
      <c r="Y315" s="241"/>
      <c r="Z315" s="241"/>
      <c r="AE315" s="239"/>
      <c r="AF315" s="239"/>
      <c r="AW315" s="3"/>
    </row>
    <row r="316" spans="8:49" s="2" customFormat="1">
      <c r="H316" s="238"/>
      <c r="J316" s="239"/>
      <c r="K316" s="239"/>
      <c r="L316" s="239"/>
      <c r="N316" s="240"/>
      <c r="O316" s="241"/>
      <c r="P316" s="241"/>
      <c r="Q316" s="241"/>
      <c r="R316" s="241"/>
      <c r="W316" s="240"/>
      <c r="X316" s="240"/>
      <c r="Y316" s="241"/>
      <c r="Z316" s="241"/>
      <c r="AE316" s="239"/>
      <c r="AF316" s="239"/>
      <c r="AW316" s="3"/>
    </row>
    <row r="317" spans="8:49" s="2" customFormat="1">
      <c r="H317" s="238"/>
      <c r="J317" s="239"/>
      <c r="K317" s="239"/>
      <c r="L317" s="239"/>
      <c r="N317" s="240"/>
      <c r="O317" s="241"/>
      <c r="P317" s="241"/>
      <c r="Q317" s="241"/>
      <c r="R317" s="241"/>
      <c r="W317" s="240"/>
      <c r="X317" s="240"/>
      <c r="Y317" s="241"/>
      <c r="Z317" s="241"/>
      <c r="AE317" s="239"/>
      <c r="AF317" s="239"/>
      <c r="AW317" s="3"/>
    </row>
    <row r="318" spans="8:49" s="2" customFormat="1">
      <c r="H318" s="238"/>
      <c r="J318" s="239"/>
      <c r="K318" s="239"/>
      <c r="L318" s="239"/>
      <c r="N318" s="240"/>
      <c r="O318" s="241"/>
      <c r="P318" s="241"/>
      <c r="Q318" s="241"/>
      <c r="R318" s="241"/>
      <c r="W318" s="240"/>
      <c r="X318" s="240"/>
      <c r="Y318" s="241"/>
      <c r="Z318" s="241"/>
      <c r="AE318" s="239"/>
      <c r="AF318" s="239"/>
      <c r="AW318" s="3"/>
    </row>
    <row r="319" spans="8:49" s="2" customFormat="1">
      <c r="H319" s="238"/>
      <c r="J319" s="239"/>
      <c r="K319" s="239"/>
      <c r="L319" s="239"/>
      <c r="N319" s="240"/>
      <c r="O319" s="241"/>
      <c r="P319" s="241"/>
      <c r="Q319" s="241"/>
      <c r="R319" s="241"/>
      <c r="W319" s="240"/>
      <c r="X319" s="240"/>
      <c r="Y319" s="241"/>
      <c r="Z319" s="241"/>
      <c r="AE319" s="239"/>
      <c r="AF319" s="239"/>
      <c r="AW319" s="3"/>
    </row>
    <row r="320" spans="8:49" s="2" customFormat="1">
      <c r="H320" s="238"/>
      <c r="J320" s="239"/>
      <c r="K320" s="239"/>
      <c r="L320" s="239"/>
      <c r="N320" s="240"/>
      <c r="O320" s="241"/>
      <c r="P320" s="241"/>
      <c r="Q320" s="241"/>
      <c r="R320" s="241"/>
      <c r="W320" s="240"/>
      <c r="X320" s="240"/>
      <c r="Y320" s="241"/>
      <c r="Z320" s="241"/>
      <c r="AE320" s="239"/>
      <c r="AF320" s="239"/>
      <c r="AW320" s="3"/>
    </row>
    <row r="321" spans="8:49" s="2" customFormat="1">
      <c r="H321" s="238"/>
      <c r="J321" s="239"/>
      <c r="K321" s="239"/>
      <c r="L321" s="239"/>
      <c r="N321" s="240"/>
      <c r="O321" s="241"/>
      <c r="P321" s="241"/>
      <c r="Q321" s="241"/>
      <c r="R321" s="241"/>
      <c r="W321" s="240"/>
      <c r="X321" s="240"/>
      <c r="Y321" s="241"/>
      <c r="Z321" s="241"/>
      <c r="AE321" s="239"/>
      <c r="AF321" s="239"/>
      <c r="AW321" s="3"/>
    </row>
    <row r="322" spans="8:49" s="2" customFormat="1">
      <c r="H322" s="238"/>
      <c r="J322" s="239"/>
      <c r="K322" s="239"/>
      <c r="L322" s="239"/>
      <c r="N322" s="240"/>
      <c r="O322" s="241"/>
      <c r="P322" s="241"/>
      <c r="Q322" s="241"/>
      <c r="R322" s="241"/>
      <c r="W322" s="240"/>
      <c r="X322" s="240"/>
      <c r="Y322" s="241"/>
      <c r="Z322" s="241"/>
      <c r="AE322" s="239"/>
      <c r="AF322" s="239"/>
      <c r="AW322" s="3"/>
    </row>
    <row r="323" spans="8:49" s="2" customFormat="1">
      <c r="H323" s="238"/>
      <c r="J323" s="239"/>
      <c r="K323" s="239"/>
      <c r="L323" s="239"/>
      <c r="N323" s="240"/>
      <c r="O323" s="241"/>
      <c r="P323" s="241"/>
      <c r="Q323" s="241"/>
      <c r="R323" s="241"/>
      <c r="W323" s="240"/>
      <c r="X323" s="240"/>
      <c r="Y323" s="241"/>
      <c r="Z323" s="241"/>
      <c r="AE323" s="239"/>
      <c r="AF323" s="239"/>
      <c r="AW323" s="3"/>
    </row>
    <row r="324" spans="8:49" s="2" customFormat="1">
      <c r="H324" s="238"/>
      <c r="J324" s="239"/>
      <c r="K324" s="239"/>
      <c r="L324" s="239"/>
      <c r="N324" s="240"/>
      <c r="O324" s="241"/>
      <c r="P324" s="241"/>
      <c r="Q324" s="241"/>
      <c r="R324" s="241"/>
      <c r="W324" s="240"/>
      <c r="X324" s="240"/>
      <c r="Y324" s="241"/>
      <c r="Z324" s="241"/>
      <c r="AE324" s="239"/>
      <c r="AF324" s="239"/>
      <c r="AW324" s="3"/>
    </row>
    <row r="325" spans="8:49" s="2" customFormat="1">
      <c r="H325" s="238"/>
      <c r="J325" s="239"/>
      <c r="K325" s="239"/>
      <c r="L325" s="239"/>
      <c r="N325" s="240"/>
      <c r="O325" s="241"/>
      <c r="P325" s="241"/>
      <c r="Q325" s="241"/>
      <c r="R325" s="241"/>
      <c r="W325" s="240"/>
      <c r="X325" s="240"/>
      <c r="Y325" s="241"/>
      <c r="Z325" s="241"/>
      <c r="AE325" s="239"/>
      <c r="AF325" s="239"/>
      <c r="AW325" s="3"/>
    </row>
    <row r="326" spans="8:49" s="2" customFormat="1">
      <c r="H326" s="238"/>
      <c r="J326" s="239"/>
      <c r="K326" s="239"/>
      <c r="L326" s="239"/>
      <c r="N326" s="240"/>
      <c r="O326" s="241"/>
      <c r="P326" s="241"/>
      <c r="Q326" s="241"/>
      <c r="R326" s="241"/>
      <c r="W326" s="240"/>
      <c r="X326" s="240"/>
      <c r="Y326" s="241"/>
      <c r="Z326" s="241"/>
      <c r="AE326" s="239"/>
      <c r="AF326" s="239"/>
      <c r="AW326" s="3"/>
    </row>
    <row r="327" spans="8:49" s="2" customFormat="1">
      <c r="H327" s="238"/>
      <c r="J327" s="239"/>
      <c r="K327" s="239"/>
      <c r="L327" s="239"/>
      <c r="N327" s="240"/>
      <c r="O327" s="241"/>
      <c r="P327" s="241"/>
      <c r="Q327" s="241"/>
      <c r="R327" s="241"/>
      <c r="W327" s="240"/>
      <c r="X327" s="240"/>
      <c r="Y327" s="241"/>
      <c r="Z327" s="241"/>
      <c r="AE327" s="239"/>
      <c r="AF327" s="239"/>
      <c r="AW327" s="3"/>
    </row>
    <row r="328" spans="8:49" s="2" customFormat="1">
      <c r="H328" s="238"/>
      <c r="J328" s="239"/>
      <c r="K328" s="239"/>
      <c r="L328" s="239"/>
      <c r="N328" s="240"/>
      <c r="O328" s="241"/>
      <c r="P328" s="241"/>
      <c r="Q328" s="241"/>
      <c r="R328" s="241"/>
      <c r="W328" s="240"/>
      <c r="X328" s="240"/>
      <c r="Y328" s="241"/>
      <c r="Z328" s="241"/>
      <c r="AE328" s="239"/>
      <c r="AF328" s="239"/>
      <c r="AW328" s="3"/>
    </row>
    <row r="329" spans="8:49" s="2" customFormat="1">
      <c r="H329" s="238"/>
      <c r="J329" s="239"/>
      <c r="K329" s="239"/>
      <c r="L329" s="239"/>
      <c r="N329" s="240"/>
      <c r="O329" s="241"/>
      <c r="P329" s="241"/>
      <c r="Q329" s="241"/>
      <c r="R329" s="241"/>
      <c r="W329" s="240"/>
      <c r="X329" s="240"/>
      <c r="Y329" s="241"/>
      <c r="Z329" s="241"/>
      <c r="AE329" s="239"/>
      <c r="AF329" s="239"/>
      <c r="AW329" s="3"/>
    </row>
    <row r="330" spans="8:49" s="2" customFormat="1">
      <c r="H330" s="238"/>
      <c r="J330" s="239"/>
      <c r="K330" s="239"/>
      <c r="L330" s="239"/>
      <c r="N330" s="240"/>
      <c r="O330" s="241"/>
      <c r="P330" s="241"/>
      <c r="Q330" s="241"/>
      <c r="R330" s="241"/>
      <c r="W330" s="240"/>
      <c r="X330" s="240"/>
      <c r="Y330" s="241"/>
      <c r="Z330" s="241"/>
      <c r="AE330" s="239"/>
      <c r="AF330" s="239"/>
      <c r="AW330" s="3"/>
    </row>
    <row r="331" spans="8:49" s="2" customFormat="1">
      <c r="H331" s="238"/>
      <c r="J331" s="239"/>
      <c r="K331" s="239"/>
      <c r="L331" s="239"/>
      <c r="N331" s="240"/>
      <c r="O331" s="241"/>
      <c r="P331" s="241"/>
      <c r="Q331" s="241"/>
      <c r="R331" s="241"/>
      <c r="W331" s="240"/>
      <c r="X331" s="240"/>
      <c r="Y331" s="241"/>
      <c r="Z331" s="241"/>
      <c r="AE331" s="239"/>
      <c r="AF331" s="239"/>
      <c r="AW331" s="3"/>
    </row>
    <row r="332" spans="8:49" s="2" customFormat="1">
      <c r="H332" s="238"/>
      <c r="J332" s="239"/>
      <c r="K332" s="239"/>
      <c r="L332" s="239"/>
      <c r="N332" s="240"/>
      <c r="O332" s="241"/>
      <c r="P332" s="241"/>
      <c r="Q332" s="241"/>
      <c r="R332" s="241"/>
      <c r="W332" s="240"/>
      <c r="X332" s="240"/>
      <c r="Y332" s="241"/>
      <c r="Z332" s="241"/>
      <c r="AE332" s="239"/>
      <c r="AF332" s="239"/>
      <c r="AW332" s="3"/>
    </row>
    <row r="333" spans="8:49" s="2" customFormat="1">
      <c r="H333" s="238"/>
      <c r="J333" s="239"/>
      <c r="K333" s="239"/>
      <c r="L333" s="239"/>
      <c r="N333" s="240"/>
      <c r="O333" s="241"/>
      <c r="P333" s="241"/>
      <c r="Q333" s="241"/>
      <c r="R333" s="241"/>
      <c r="W333" s="240"/>
      <c r="X333" s="240"/>
      <c r="Y333" s="241"/>
      <c r="Z333" s="241"/>
      <c r="AE333" s="239"/>
      <c r="AF333" s="239"/>
      <c r="AW333" s="3"/>
    </row>
    <row r="334" spans="8:49" s="2" customFormat="1">
      <c r="H334" s="238"/>
      <c r="J334" s="239"/>
      <c r="K334" s="239"/>
      <c r="L334" s="239"/>
      <c r="N334" s="240"/>
      <c r="O334" s="241"/>
      <c r="P334" s="241"/>
      <c r="Q334" s="241"/>
      <c r="R334" s="241"/>
      <c r="W334" s="240"/>
      <c r="X334" s="240"/>
      <c r="Y334" s="241"/>
      <c r="Z334" s="241"/>
      <c r="AE334" s="239"/>
      <c r="AF334" s="239"/>
      <c r="AW334" s="3"/>
    </row>
    <row r="335" spans="8:49" s="2" customFormat="1">
      <c r="H335" s="238"/>
      <c r="J335" s="239"/>
      <c r="K335" s="239"/>
      <c r="L335" s="239"/>
      <c r="N335" s="240"/>
      <c r="O335" s="241"/>
      <c r="P335" s="241"/>
      <c r="Q335" s="241"/>
      <c r="R335" s="241"/>
      <c r="W335" s="240"/>
      <c r="X335" s="240"/>
      <c r="Y335" s="241"/>
      <c r="Z335" s="241"/>
      <c r="AE335" s="239"/>
      <c r="AF335" s="239"/>
      <c r="AW335" s="3"/>
    </row>
    <row r="336" spans="8:49" s="2" customFormat="1">
      <c r="H336" s="238"/>
      <c r="J336" s="239"/>
      <c r="K336" s="239"/>
      <c r="L336" s="239"/>
      <c r="N336" s="240"/>
      <c r="O336" s="241"/>
      <c r="P336" s="241"/>
      <c r="Q336" s="241"/>
      <c r="R336" s="241"/>
      <c r="W336" s="240"/>
      <c r="X336" s="240"/>
      <c r="Y336" s="241"/>
      <c r="Z336" s="241"/>
      <c r="AE336" s="239"/>
      <c r="AF336" s="239"/>
      <c r="AW336" s="3"/>
    </row>
    <row r="337" spans="8:49" s="2" customFormat="1">
      <c r="H337" s="238"/>
      <c r="J337" s="239"/>
      <c r="K337" s="239"/>
      <c r="L337" s="239"/>
      <c r="N337" s="240"/>
      <c r="O337" s="241"/>
      <c r="P337" s="241"/>
      <c r="Q337" s="241"/>
      <c r="R337" s="241"/>
      <c r="W337" s="240"/>
      <c r="X337" s="240"/>
      <c r="Y337" s="241"/>
      <c r="Z337" s="241"/>
      <c r="AE337" s="239"/>
      <c r="AF337" s="239"/>
      <c r="AW337" s="3"/>
    </row>
    <row r="338" spans="8:49" s="2" customFormat="1">
      <c r="H338" s="238"/>
      <c r="J338" s="239"/>
      <c r="K338" s="239"/>
      <c r="L338" s="239"/>
      <c r="N338" s="240"/>
      <c r="O338" s="241"/>
      <c r="P338" s="241"/>
      <c r="Q338" s="241"/>
      <c r="R338" s="241"/>
      <c r="W338" s="240"/>
      <c r="X338" s="240"/>
      <c r="Y338" s="241"/>
      <c r="Z338" s="241"/>
      <c r="AE338" s="239"/>
      <c r="AF338" s="239"/>
      <c r="AW338" s="3"/>
    </row>
    <row r="339" spans="8:49" s="2" customFormat="1">
      <c r="H339" s="238"/>
      <c r="J339" s="239"/>
      <c r="K339" s="239"/>
      <c r="L339" s="239"/>
      <c r="N339" s="240"/>
      <c r="O339" s="241"/>
      <c r="P339" s="241"/>
      <c r="Q339" s="241"/>
      <c r="R339" s="241"/>
      <c r="W339" s="240"/>
      <c r="X339" s="240"/>
      <c r="Y339" s="241"/>
      <c r="Z339" s="241"/>
      <c r="AE339" s="239"/>
      <c r="AF339" s="239"/>
      <c r="AW339" s="3"/>
    </row>
    <row r="340" spans="8:49" s="2" customFormat="1">
      <c r="H340" s="238"/>
      <c r="J340" s="239"/>
      <c r="K340" s="239"/>
      <c r="L340" s="239"/>
      <c r="N340" s="240"/>
      <c r="O340" s="241"/>
      <c r="P340" s="241"/>
      <c r="Q340" s="241"/>
      <c r="R340" s="241"/>
      <c r="W340" s="240"/>
      <c r="X340" s="240"/>
      <c r="Y340" s="241"/>
      <c r="Z340" s="241"/>
      <c r="AE340" s="239"/>
      <c r="AF340" s="239"/>
      <c r="AW340" s="3"/>
    </row>
    <row r="341" spans="8:49" s="2" customFormat="1">
      <c r="H341" s="238"/>
      <c r="J341" s="239"/>
      <c r="K341" s="239"/>
      <c r="L341" s="239"/>
      <c r="N341" s="240"/>
      <c r="O341" s="241"/>
      <c r="P341" s="241"/>
      <c r="Q341" s="241"/>
      <c r="R341" s="241"/>
      <c r="W341" s="240"/>
      <c r="X341" s="240"/>
      <c r="Y341" s="241"/>
      <c r="Z341" s="241"/>
      <c r="AE341" s="239"/>
      <c r="AF341" s="239"/>
      <c r="AW341" s="3"/>
    </row>
    <row r="342" spans="8:49" s="2" customFormat="1">
      <c r="H342" s="238"/>
      <c r="J342" s="239"/>
      <c r="K342" s="239"/>
      <c r="L342" s="239"/>
      <c r="N342" s="240"/>
      <c r="O342" s="241"/>
      <c r="P342" s="241"/>
      <c r="Q342" s="241"/>
      <c r="R342" s="241"/>
      <c r="W342" s="240"/>
      <c r="X342" s="240"/>
      <c r="Y342" s="241"/>
      <c r="Z342" s="241"/>
      <c r="AE342" s="239"/>
      <c r="AF342" s="239"/>
      <c r="AW342" s="3"/>
    </row>
    <row r="343" spans="8:49" s="2" customFormat="1">
      <c r="H343" s="238"/>
      <c r="J343" s="239"/>
      <c r="K343" s="239"/>
      <c r="L343" s="239"/>
      <c r="N343" s="240"/>
      <c r="O343" s="241"/>
      <c r="P343" s="241"/>
      <c r="Q343" s="241"/>
      <c r="R343" s="241"/>
      <c r="W343" s="240"/>
      <c r="X343" s="240"/>
      <c r="Y343" s="241"/>
      <c r="Z343" s="241"/>
      <c r="AE343" s="239"/>
      <c r="AF343" s="239"/>
      <c r="AW343" s="3"/>
    </row>
    <row r="344" spans="8:49" s="2" customFormat="1">
      <c r="H344" s="238"/>
      <c r="J344" s="239"/>
      <c r="K344" s="239"/>
      <c r="L344" s="239"/>
      <c r="N344" s="240"/>
      <c r="O344" s="241"/>
      <c r="P344" s="241"/>
      <c r="Q344" s="241"/>
      <c r="R344" s="241"/>
      <c r="W344" s="240"/>
      <c r="X344" s="240"/>
      <c r="Y344" s="241"/>
      <c r="Z344" s="241"/>
      <c r="AE344" s="239"/>
      <c r="AF344" s="239"/>
      <c r="AW344" s="3"/>
    </row>
    <row r="345" spans="8:49" s="2" customFormat="1">
      <c r="H345" s="238"/>
      <c r="J345" s="239"/>
      <c r="K345" s="239"/>
      <c r="L345" s="239"/>
      <c r="N345" s="240"/>
      <c r="O345" s="241"/>
      <c r="P345" s="241"/>
      <c r="Q345" s="241"/>
      <c r="R345" s="241"/>
      <c r="W345" s="240"/>
      <c r="X345" s="240"/>
      <c r="Y345" s="241"/>
      <c r="Z345" s="241"/>
      <c r="AE345" s="239"/>
      <c r="AF345" s="239"/>
      <c r="AW345" s="3"/>
    </row>
    <row r="346" spans="8:49" s="2" customFormat="1">
      <c r="H346" s="238"/>
      <c r="J346" s="239"/>
      <c r="K346" s="239"/>
      <c r="L346" s="239"/>
      <c r="N346" s="240"/>
      <c r="O346" s="241"/>
      <c r="P346" s="241"/>
      <c r="Q346" s="241"/>
      <c r="R346" s="241"/>
      <c r="W346" s="240"/>
      <c r="X346" s="240"/>
      <c r="Y346" s="241"/>
      <c r="Z346" s="241"/>
      <c r="AE346" s="239"/>
      <c r="AF346" s="239"/>
      <c r="AW346" s="3"/>
    </row>
    <row r="347" spans="8:49" s="2" customFormat="1">
      <c r="H347" s="238"/>
      <c r="J347" s="239"/>
      <c r="K347" s="239"/>
      <c r="L347" s="239"/>
      <c r="N347" s="240"/>
      <c r="O347" s="241"/>
      <c r="P347" s="241"/>
      <c r="Q347" s="241"/>
      <c r="R347" s="241"/>
      <c r="W347" s="240"/>
      <c r="X347" s="240"/>
      <c r="Y347" s="241"/>
      <c r="Z347" s="241"/>
      <c r="AE347" s="239"/>
      <c r="AF347" s="239"/>
      <c r="AW347" s="3"/>
    </row>
    <row r="348" spans="8:49" s="2" customFormat="1">
      <c r="H348" s="238"/>
      <c r="J348" s="239"/>
      <c r="K348" s="239"/>
      <c r="L348" s="239"/>
      <c r="N348" s="240"/>
      <c r="O348" s="241"/>
      <c r="P348" s="241"/>
      <c r="Q348" s="241"/>
      <c r="R348" s="241"/>
      <c r="W348" s="240"/>
      <c r="X348" s="240"/>
      <c r="Y348" s="241"/>
      <c r="Z348" s="241"/>
      <c r="AE348" s="239"/>
      <c r="AF348" s="239"/>
      <c r="AW348" s="3"/>
    </row>
    <row r="349" spans="8:49" s="2" customFormat="1">
      <c r="H349" s="238"/>
      <c r="J349" s="239"/>
      <c r="K349" s="239"/>
      <c r="L349" s="239"/>
      <c r="N349" s="240"/>
      <c r="O349" s="241"/>
      <c r="P349" s="241"/>
      <c r="Q349" s="241"/>
      <c r="R349" s="241"/>
      <c r="W349" s="240"/>
      <c r="X349" s="240"/>
      <c r="Y349" s="241"/>
      <c r="Z349" s="241"/>
      <c r="AE349" s="239"/>
      <c r="AF349" s="239"/>
      <c r="AW349" s="3"/>
    </row>
    <row r="350" spans="8:49" s="2" customFormat="1">
      <c r="H350" s="238"/>
      <c r="J350" s="239"/>
      <c r="K350" s="239"/>
      <c r="L350" s="239"/>
      <c r="N350" s="240"/>
      <c r="O350" s="241"/>
      <c r="P350" s="241"/>
      <c r="Q350" s="241"/>
      <c r="R350" s="241"/>
      <c r="W350" s="240"/>
      <c r="X350" s="240"/>
      <c r="Y350" s="241"/>
      <c r="Z350" s="241"/>
      <c r="AE350" s="239"/>
      <c r="AF350" s="239"/>
      <c r="AW350" s="3"/>
    </row>
    <row r="351" spans="8:49" s="2" customFormat="1">
      <c r="H351" s="238"/>
      <c r="J351" s="239"/>
      <c r="K351" s="239"/>
      <c r="L351" s="239"/>
      <c r="N351" s="240"/>
      <c r="O351" s="241"/>
      <c r="P351" s="241"/>
      <c r="Q351" s="241"/>
      <c r="R351" s="241"/>
      <c r="W351" s="240"/>
      <c r="X351" s="240"/>
      <c r="Y351" s="241"/>
      <c r="Z351" s="241"/>
      <c r="AE351" s="239"/>
      <c r="AF351" s="239"/>
      <c r="AW351" s="3"/>
    </row>
    <row r="352" spans="8:49" s="2" customFormat="1">
      <c r="H352" s="238"/>
      <c r="J352" s="239"/>
      <c r="K352" s="239"/>
      <c r="L352" s="239"/>
      <c r="N352" s="240"/>
      <c r="O352" s="241"/>
      <c r="P352" s="241"/>
      <c r="Q352" s="241"/>
      <c r="R352" s="241"/>
      <c r="W352" s="240"/>
      <c r="X352" s="240"/>
      <c r="Y352" s="241"/>
      <c r="Z352" s="241"/>
      <c r="AE352" s="239"/>
      <c r="AF352" s="239"/>
      <c r="AW352" s="3"/>
    </row>
    <row r="353" spans="8:49" s="2" customFormat="1">
      <c r="H353" s="238"/>
      <c r="J353" s="239"/>
      <c r="K353" s="239"/>
      <c r="L353" s="239"/>
      <c r="N353" s="240"/>
      <c r="O353" s="241"/>
      <c r="P353" s="241"/>
      <c r="Q353" s="241"/>
      <c r="R353" s="241"/>
      <c r="W353" s="240"/>
      <c r="X353" s="240"/>
      <c r="Y353" s="241"/>
      <c r="Z353" s="241"/>
      <c r="AE353" s="239"/>
      <c r="AF353" s="239"/>
      <c r="AW353" s="3"/>
    </row>
    <row r="354" spans="8:49" s="2" customFormat="1">
      <c r="H354" s="238"/>
      <c r="J354" s="239"/>
      <c r="K354" s="239"/>
      <c r="L354" s="239"/>
      <c r="N354" s="240"/>
      <c r="O354" s="241"/>
      <c r="P354" s="241"/>
      <c r="Q354" s="241"/>
      <c r="R354" s="241"/>
      <c r="W354" s="240"/>
      <c r="X354" s="240"/>
      <c r="Y354" s="241"/>
      <c r="Z354" s="241"/>
      <c r="AE354" s="239"/>
      <c r="AF354" s="239"/>
      <c r="AW354" s="3"/>
    </row>
    <row r="355" spans="8:49" s="2" customFormat="1">
      <c r="H355" s="238"/>
      <c r="J355" s="239"/>
      <c r="K355" s="239"/>
      <c r="L355" s="239"/>
      <c r="N355" s="240"/>
      <c r="O355" s="241"/>
      <c r="P355" s="241"/>
      <c r="Q355" s="241"/>
      <c r="R355" s="241"/>
      <c r="W355" s="240"/>
      <c r="X355" s="240"/>
      <c r="Y355" s="241"/>
      <c r="Z355" s="241"/>
      <c r="AE355" s="239"/>
      <c r="AF355" s="239"/>
      <c r="AW355" s="3"/>
    </row>
    <row r="356" spans="8:49" s="2" customFormat="1">
      <c r="H356" s="238"/>
      <c r="J356" s="239"/>
      <c r="K356" s="239"/>
      <c r="L356" s="239"/>
      <c r="N356" s="240"/>
      <c r="O356" s="241"/>
      <c r="P356" s="241"/>
      <c r="Q356" s="241"/>
      <c r="R356" s="241"/>
      <c r="W356" s="240"/>
      <c r="X356" s="240"/>
      <c r="Y356" s="241"/>
      <c r="Z356" s="241"/>
      <c r="AE356" s="239"/>
      <c r="AF356" s="239"/>
      <c r="AW356" s="3"/>
    </row>
    <row r="357" spans="8:49" s="2" customFormat="1">
      <c r="H357" s="238"/>
      <c r="J357" s="239"/>
      <c r="K357" s="239"/>
      <c r="L357" s="239"/>
      <c r="N357" s="240"/>
      <c r="O357" s="241"/>
      <c r="P357" s="241"/>
      <c r="Q357" s="241"/>
      <c r="R357" s="241"/>
      <c r="W357" s="240"/>
      <c r="X357" s="240"/>
      <c r="Y357" s="241"/>
      <c r="Z357" s="241"/>
      <c r="AE357" s="239"/>
      <c r="AF357" s="239"/>
      <c r="AW357" s="3"/>
    </row>
    <row r="358" spans="8:49" s="2" customFormat="1">
      <c r="H358" s="238"/>
      <c r="J358" s="239"/>
      <c r="K358" s="239"/>
      <c r="L358" s="239"/>
      <c r="N358" s="240"/>
      <c r="O358" s="241"/>
      <c r="P358" s="241"/>
      <c r="Q358" s="241"/>
      <c r="R358" s="241"/>
      <c r="W358" s="240"/>
      <c r="X358" s="240"/>
      <c r="Y358" s="241"/>
      <c r="Z358" s="241"/>
      <c r="AE358" s="239"/>
      <c r="AF358" s="239"/>
      <c r="AW358" s="3"/>
    </row>
    <row r="359" spans="8:49" s="2" customFormat="1">
      <c r="H359" s="238"/>
      <c r="J359" s="239"/>
      <c r="K359" s="239"/>
      <c r="L359" s="239"/>
      <c r="N359" s="240"/>
      <c r="O359" s="241"/>
      <c r="P359" s="241"/>
      <c r="Q359" s="241"/>
      <c r="R359" s="241"/>
      <c r="W359" s="240"/>
      <c r="X359" s="240"/>
      <c r="Y359" s="241"/>
      <c r="Z359" s="241"/>
      <c r="AE359" s="239"/>
      <c r="AF359" s="239"/>
      <c r="AW359" s="3"/>
    </row>
    <row r="360" spans="8:49" s="2" customFormat="1">
      <c r="H360" s="238"/>
      <c r="J360" s="239"/>
      <c r="K360" s="239"/>
      <c r="L360" s="239"/>
      <c r="N360" s="240"/>
      <c r="O360" s="241"/>
      <c r="P360" s="241"/>
      <c r="Q360" s="241"/>
      <c r="R360" s="241"/>
      <c r="W360" s="240"/>
      <c r="X360" s="240"/>
      <c r="Y360" s="241"/>
      <c r="Z360" s="241"/>
      <c r="AE360" s="239"/>
      <c r="AF360" s="239"/>
      <c r="AW360" s="3"/>
    </row>
    <row r="361" spans="8:49" s="2" customFormat="1">
      <c r="H361" s="238"/>
      <c r="J361" s="239"/>
      <c r="K361" s="239"/>
      <c r="L361" s="239"/>
      <c r="N361" s="240"/>
      <c r="O361" s="241"/>
      <c r="P361" s="241"/>
      <c r="Q361" s="241"/>
      <c r="R361" s="241"/>
      <c r="W361" s="240"/>
      <c r="X361" s="240"/>
      <c r="Y361" s="241"/>
      <c r="Z361" s="241"/>
      <c r="AE361" s="239"/>
      <c r="AF361" s="239"/>
      <c r="AW361" s="3"/>
    </row>
    <row r="362" spans="8:49" s="2" customFormat="1">
      <c r="H362" s="238"/>
      <c r="J362" s="239"/>
      <c r="K362" s="239"/>
      <c r="L362" s="239"/>
      <c r="N362" s="240"/>
      <c r="O362" s="241"/>
      <c r="P362" s="241"/>
      <c r="Q362" s="241"/>
      <c r="R362" s="241"/>
      <c r="W362" s="240"/>
      <c r="X362" s="240"/>
      <c r="Y362" s="241"/>
      <c r="Z362" s="241"/>
      <c r="AE362" s="239"/>
      <c r="AF362" s="239"/>
      <c r="AW362" s="3"/>
    </row>
    <row r="363" spans="8:49" s="2" customFormat="1">
      <c r="H363" s="238"/>
      <c r="J363" s="239"/>
      <c r="K363" s="239"/>
      <c r="L363" s="239"/>
      <c r="N363" s="240"/>
      <c r="O363" s="241"/>
      <c r="P363" s="241"/>
      <c r="Q363" s="241"/>
      <c r="R363" s="241"/>
      <c r="W363" s="240"/>
      <c r="X363" s="240"/>
      <c r="Y363" s="241"/>
      <c r="Z363" s="241"/>
      <c r="AE363" s="239"/>
      <c r="AF363" s="239"/>
      <c r="AW363" s="3"/>
    </row>
    <row r="364" spans="8:49" s="2" customFormat="1">
      <c r="H364" s="238"/>
      <c r="J364" s="239"/>
      <c r="K364" s="239"/>
      <c r="L364" s="239"/>
      <c r="N364" s="240"/>
      <c r="O364" s="241"/>
      <c r="P364" s="241"/>
      <c r="Q364" s="241"/>
      <c r="R364" s="241"/>
      <c r="W364" s="240"/>
      <c r="X364" s="240"/>
      <c r="Y364" s="241"/>
      <c r="Z364" s="241"/>
      <c r="AE364" s="239"/>
      <c r="AF364" s="239"/>
      <c r="AW364" s="3"/>
    </row>
    <row r="365" spans="8:49" s="2" customFormat="1">
      <c r="H365" s="238"/>
      <c r="J365" s="239"/>
      <c r="K365" s="239"/>
      <c r="L365" s="239"/>
      <c r="N365" s="240"/>
      <c r="O365" s="241"/>
      <c r="P365" s="241"/>
      <c r="Q365" s="241"/>
      <c r="R365" s="241"/>
      <c r="W365" s="240"/>
      <c r="X365" s="240"/>
      <c r="Y365" s="241"/>
      <c r="Z365" s="241"/>
      <c r="AE365" s="239"/>
      <c r="AF365" s="239"/>
      <c r="AW365" s="3"/>
    </row>
    <row r="366" spans="8:49" s="2" customFormat="1">
      <c r="H366" s="238"/>
      <c r="J366" s="239"/>
      <c r="K366" s="239"/>
      <c r="L366" s="239"/>
      <c r="N366" s="240"/>
      <c r="O366" s="241"/>
      <c r="P366" s="241"/>
      <c r="Q366" s="241"/>
      <c r="R366" s="241"/>
      <c r="W366" s="240"/>
      <c r="X366" s="240"/>
      <c r="Y366" s="241"/>
      <c r="Z366" s="241"/>
      <c r="AE366" s="239"/>
      <c r="AF366" s="239"/>
      <c r="AW366" s="3"/>
    </row>
    <row r="367" spans="8:49" s="2" customFormat="1">
      <c r="H367" s="238"/>
      <c r="J367" s="239"/>
      <c r="K367" s="239"/>
      <c r="L367" s="239"/>
      <c r="N367" s="240"/>
      <c r="O367" s="241"/>
      <c r="P367" s="241"/>
      <c r="Q367" s="241"/>
      <c r="R367" s="241"/>
      <c r="W367" s="240"/>
      <c r="X367" s="240"/>
      <c r="Y367" s="241"/>
      <c r="Z367" s="241"/>
      <c r="AE367" s="239"/>
      <c r="AF367" s="239"/>
      <c r="AW367" s="3"/>
    </row>
    <row r="368" spans="8:49" s="2" customFormat="1">
      <c r="H368" s="238"/>
      <c r="J368" s="239"/>
      <c r="K368" s="239"/>
      <c r="L368" s="239"/>
      <c r="N368" s="240"/>
      <c r="O368" s="241"/>
      <c r="P368" s="241"/>
      <c r="Q368" s="241"/>
      <c r="R368" s="241"/>
      <c r="W368" s="240"/>
      <c r="X368" s="240"/>
      <c r="Y368" s="241"/>
      <c r="Z368" s="241"/>
      <c r="AE368" s="239"/>
      <c r="AF368" s="239"/>
      <c r="AW368" s="3"/>
    </row>
    <row r="369" spans="8:49" s="2" customFormat="1">
      <c r="H369" s="238"/>
      <c r="J369" s="239"/>
      <c r="K369" s="239"/>
      <c r="L369" s="239"/>
      <c r="N369" s="240"/>
      <c r="O369" s="241"/>
      <c r="P369" s="241"/>
      <c r="Q369" s="241"/>
      <c r="R369" s="241"/>
      <c r="W369" s="240"/>
      <c r="X369" s="240"/>
      <c r="Y369" s="241"/>
      <c r="Z369" s="241"/>
      <c r="AE369" s="239"/>
      <c r="AF369" s="239"/>
      <c r="AW369" s="3"/>
    </row>
    <row r="370" spans="8:49" s="2" customFormat="1">
      <c r="H370" s="238"/>
      <c r="J370" s="239"/>
      <c r="K370" s="239"/>
      <c r="L370" s="239"/>
      <c r="N370" s="240"/>
      <c r="O370" s="241"/>
      <c r="P370" s="241"/>
      <c r="Q370" s="241"/>
      <c r="R370" s="241"/>
      <c r="W370" s="240"/>
      <c r="X370" s="240"/>
      <c r="Y370" s="241"/>
      <c r="Z370" s="241"/>
      <c r="AE370" s="239"/>
      <c r="AF370" s="239"/>
      <c r="AW370" s="3"/>
    </row>
    <row r="371" spans="8:49" s="2" customFormat="1">
      <c r="H371" s="238"/>
      <c r="J371" s="239"/>
      <c r="K371" s="239"/>
      <c r="L371" s="239"/>
      <c r="N371" s="240"/>
      <c r="O371" s="241"/>
      <c r="P371" s="241"/>
      <c r="Q371" s="241"/>
      <c r="R371" s="241"/>
      <c r="W371" s="240"/>
      <c r="X371" s="240"/>
      <c r="Y371" s="241"/>
      <c r="Z371" s="241"/>
      <c r="AE371" s="239"/>
      <c r="AF371" s="239"/>
      <c r="AW371" s="3"/>
    </row>
    <row r="372" spans="8:49" s="2" customFormat="1">
      <c r="H372" s="238"/>
      <c r="J372" s="239"/>
      <c r="K372" s="239"/>
      <c r="L372" s="239"/>
      <c r="N372" s="240"/>
      <c r="O372" s="241"/>
      <c r="P372" s="241"/>
      <c r="Q372" s="241"/>
      <c r="R372" s="241"/>
      <c r="W372" s="240"/>
      <c r="X372" s="240"/>
      <c r="Y372" s="241"/>
      <c r="Z372" s="241"/>
      <c r="AE372" s="239"/>
      <c r="AF372" s="239"/>
      <c r="AW372" s="3"/>
    </row>
    <row r="373" spans="8:49" s="2" customFormat="1">
      <c r="H373" s="238"/>
      <c r="J373" s="239"/>
      <c r="K373" s="239"/>
      <c r="L373" s="239"/>
      <c r="N373" s="240"/>
      <c r="O373" s="241"/>
      <c r="P373" s="241"/>
      <c r="Q373" s="241"/>
      <c r="R373" s="241"/>
      <c r="W373" s="240"/>
      <c r="X373" s="240"/>
      <c r="Y373" s="241"/>
      <c r="Z373" s="241"/>
      <c r="AE373" s="239"/>
      <c r="AF373" s="239"/>
      <c r="AW373" s="3"/>
    </row>
    <row r="374" spans="8:49" s="2" customFormat="1">
      <c r="H374" s="238"/>
      <c r="J374" s="239"/>
      <c r="K374" s="239"/>
      <c r="L374" s="239"/>
      <c r="N374" s="240"/>
      <c r="O374" s="241"/>
      <c r="P374" s="241"/>
      <c r="Q374" s="241"/>
      <c r="R374" s="241"/>
      <c r="W374" s="240"/>
      <c r="X374" s="240"/>
      <c r="Y374" s="241"/>
      <c r="Z374" s="241"/>
      <c r="AE374" s="239"/>
      <c r="AF374" s="239"/>
      <c r="AW374" s="3"/>
    </row>
    <row r="375" spans="8:49" s="2" customFormat="1">
      <c r="H375" s="238"/>
      <c r="J375" s="239"/>
      <c r="K375" s="239"/>
      <c r="L375" s="239"/>
      <c r="N375" s="240"/>
      <c r="O375" s="241"/>
      <c r="P375" s="241"/>
      <c r="Q375" s="241"/>
      <c r="R375" s="241"/>
      <c r="W375" s="240"/>
      <c r="X375" s="240"/>
      <c r="Y375" s="241"/>
      <c r="Z375" s="241"/>
      <c r="AE375" s="239"/>
      <c r="AF375" s="239"/>
      <c r="AW375" s="3"/>
    </row>
    <row r="376" spans="8:49" s="2" customFormat="1">
      <c r="H376" s="238"/>
      <c r="J376" s="239"/>
      <c r="K376" s="239"/>
      <c r="L376" s="239"/>
      <c r="N376" s="240"/>
      <c r="O376" s="241"/>
      <c r="P376" s="241"/>
      <c r="Q376" s="241"/>
      <c r="R376" s="241"/>
      <c r="W376" s="240"/>
      <c r="X376" s="240"/>
      <c r="Y376" s="241"/>
      <c r="Z376" s="241"/>
      <c r="AE376" s="239"/>
      <c r="AF376" s="239"/>
      <c r="AW376" s="3"/>
    </row>
    <row r="377" spans="8:49" s="2" customFormat="1">
      <c r="H377" s="238"/>
      <c r="J377" s="239"/>
      <c r="K377" s="239"/>
      <c r="L377" s="239"/>
      <c r="N377" s="240"/>
      <c r="O377" s="241"/>
      <c r="P377" s="241"/>
      <c r="Q377" s="241"/>
      <c r="R377" s="241"/>
      <c r="W377" s="240"/>
      <c r="X377" s="240"/>
      <c r="Y377" s="241"/>
      <c r="Z377" s="241"/>
      <c r="AE377" s="239"/>
      <c r="AF377" s="239"/>
      <c r="AW377" s="3"/>
    </row>
    <row r="378" spans="8:49" s="2" customFormat="1">
      <c r="H378" s="238"/>
      <c r="J378" s="239"/>
      <c r="K378" s="239"/>
      <c r="L378" s="239"/>
      <c r="N378" s="240"/>
      <c r="O378" s="241"/>
      <c r="P378" s="241"/>
      <c r="Q378" s="241"/>
      <c r="R378" s="241"/>
      <c r="W378" s="240"/>
      <c r="X378" s="240"/>
      <c r="Y378" s="241"/>
      <c r="Z378" s="241"/>
      <c r="AE378" s="239"/>
      <c r="AF378" s="239"/>
      <c r="AW378" s="3"/>
    </row>
    <row r="379" spans="8:49" s="2" customFormat="1">
      <c r="H379" s="238"/>
      <c r="J379" s="239"/>
      <c r="K379" s="239"/>
      <c r="L379" s="239"/>
      <c r="N379" s="240"/>
      <c r="O379" s="241"/>
      <c r="P379" s="241"/>
      <c r="Q379" s="241"/>
      <c r="R379" s="241"/>
      <c r="W379" s="240"/>
      <c r="X379" s="240"/>
      <c r="Y379" s="241"/>
      <c r="Z379" s="241"/>
      <c r="AE379" s="239"/>
      <c r="AF379" s="239"/>
      <c r="AW379" s="3"/>
    </row>
    <row r="380" spans="8:49" s="2" customFormat="1">
      <c r="H380" s="238"/>
      <c r="J380" s="239"/>
      <c r="K380" s="239"/>
      <c r="L380" s="239"/>
      <c r="N380" s="240"/>
      <c r="O380" s="241"/>
      <c r="P380" s="241"/>
      <c r="Q380" s="241"/>
      <c r="R380" s="241"/>
      <c r="W380" s="240"/>
      <c r="X380" s="240"/>
      <c r="Y380" s="241"/>
      <c r="Z380" s="241"/>
      <c r="AE380" s="239"/>
      <c r="AF380" s="239"/>
      <c r="AW380" s="3"/>
    </row>
    <row r="381" spans="8:49" s="2" customFormat="1">
      <c r="H381" s="238"/>
      <c r="J381" s="239"/>
      <c r="K381" s="239"/>
      <c r="L381" s="239"/>
      <c r="N381" s="240"/>
      <c r="O381" s="241"/>
      <c r="P381" s="241"/>
      <c r="Q381" s="241"/>
      <c r="R381" s="241"/>
      <c r="W381" s="240"/>
      <c r="X381" s="240"/>
      <c r="Y381" s="241"/>
      <c r="Z381" s="241"/>
      <c r="AE381" s="239"/>
      <c r="AF381" s="239"/>
      <c r="AW381" s="3"/>
    </row>
    <row r="382" spans="8:49" s="2" customFormat="1">
      <c r="H382" s="238"/>
      <c r="J382" s="239"/>
      <c r="K382" s="239"/>
      <c r="L382" s="239"/>
      <c r="N382" s="240"/>
      <c r="O382" s="241"/>
      <c r="P382" s="241"/>
      <c r="Q382" s="241"/>
      <c r="R382" s="241"/>
      <c r="W382" s="240"/>
      <c r="X382" s="240"/>
      <c r="Y382" s="241"/>
      <c r="Z382" s="241"/>
      <c r="AE382" s="239"/>
      <c r="AF382" s="239"/>
      <c r="AW382" s="3"/>
    </row>
    <row r="383" spans="8:49" s="2" customFormat="1">
      <c r="H383" s="238"/>
      <c r="J383" s="239"/>
      <c r="K383" s="239"/>
      <c r="L383" s="239"/>
      <c r="N383" s="240"/>
      <c r="O383" s="241"/>
      <c r="P383" s="241"/>
      <c r="Q383" s="241"/>
      <c r="R383" s="241"/>
      <c r="W383" s="240"/>
      <c r="X383" s="240"/>
      <c r="Y383" s="241"/>
      <c r="Z383" s="241"/>
      <c r="AE383" s="239"/>
      <c r="AF383" s="239"/>
      <c r="AW383" s="3"/>
    </row>
    <row r="384" spans="8:49" s="2" customFormat="1">
      <c r="H384" s="238"/>
      <c r="J384" s="239"/>
      <c r="K384" s="239"/>
      <c r="L384" s="239"/>
      <c r="N384" s="240"/>
      <c r="O384" s="241"/>
      <c r="P384" s="241"/>
      <c r="Q384" s="241"/>
      <c r="R384" s="241"/>
      <c r="W384" s="240"/>
      <c r="X384" s="240"/>
      <c r="Y384" s="241"/>
      <c r="Z384" s="241"/>
      <c r="AE384" s="239"/>
      <c r="AF384" s="239"/>
      <c r="AW384" s="3"/>
    </row>
    <row r="385" spans="8:49" s="2" customFormat="1">
      <c r="H385" s="238"/>
      <c r="J385" s="239"/>
      <c r="K385" s="239"/>
      <c r="L385" s="239"/>
      <c r="N385" s="240"/>
      <c r="O385" s="241"/>
      <c r="P385" s="241"/>
      <c r="Q385" s="241"/>
      <c r="R385" s="241"/>
      <c r="W385" s="240"/>
      <c r="X385" s="240"/>
      <c r="Y385" s="241"/>
      <c r="Z385" s="241"/>
      <c r="AE385" s="239"/>
      <c r="AF385" s="239"/>
      <c r="AW385" s="3"/>
    </row>
    <row r="386" spans="8:49" s="2" customFormat="1">
      <c r="H386" s="238"/>
      <c r="J386" s="239"/>
      <c r="K386" s="239"/>
      <c r="L386" s="239"/>
      <c r="N386" s="240"/>
      <c r="O386" s="241"/>
      <c r="P386" s="241"/>
      <c r="Q386" s="241"/>
      <c r="R386" s="241"/>
      <c r="W386" s="240"/>
      <c r="X386" s="240"/>
      <c r="Y386" s="241"/>
      <c r="Z386" s="241"/>
      <c r="AE386" s="239"/>
      <c r="AF386" s="239"/>
      <c r="AW386" s="3"/>
    </row>
    <row r="387" spans="8:49" s="2" customFormat="1">
      <c r="H387" s="238"/>
      <c r="J387" s="239"/>
      <c r="K387" s="239"/>
      <c r="L387" s="239"/>
      <c r="N387" s="240"/>
      <c r="O387" s="241"/>
      <c r="P387" s="241"/>
      <c r="Q387" s="241"/>
      <c r="R387" s="241"/>
      <c r="W387" s="240"/>
      <c r="X387" s="240"/>
      <c r="Y387" s="241"/>
      <c r="Z387" s="241"/>
      <c r="AE387" s="239"/>
      <c r="AF387" s="239"/>
      <c r="AW387" s="3"/>
    </row>
    <row r="388" spans="8:49" s="2" customFormat="1">
      <c r="H388" s="238"/>
      <c r="J388" s="239"/>
      <c r="K388" s="239"/>
      <c r="L388" s="239"/>
      <c r="N388" s="240"/>
      <c r="O388" s="241"/>
      <c r="P388" s="241"/>
      <c r="Q388" s="241"/>
      <c r="R388" s="241"/>
      <c r="W388" s="240"/>
      <c r="X388" s="240"/>
      <c r="Y388" s="241"/>
      <c r="Z388" s="241"/>
      <c r="AE388" s="239"/>
      <c r="AF388" s="239"/>
      <c r="AW388" s="3"/>
    </row>
    <row r="389" spans="8:49" s="2" customFormat="1">
      <c r="H389" s="238"/>
      <c r="J389" s="239"/>
      <c r="K389" s="239"/>
      <c r="L389" s="239"/>
      <c r="N389" s="240"/>
      <c r="O389" s="241"/>
      <c r="P389" s="241"/>
      <c r="Q389" s="241"/>
      <c r="R389" s="241"/>
      <c r="W389" s="240"/>
      <c r="X389" s="240"/>
      <c r="Y389" s="241"/>
      <c r="Z389" s="241"/>
      <c r="AE389" s="239"/>
      <c r="AF389" s="239"/>
      <c r="AW389" s="3"/>
    </row>
    <row r="390" spans="8:49" s="2" customFormat="1">
      <c r="H390" s="238"/>
      <c r="J390" s="239"/>
      <c r="K390" s="239"/>
      <c r="L390" s="239"/>
      <c r="N390" s="240"/>
      <c r="O390" s="241"/>
      <c r="P390" s="241"/>
      <c r="Q390" s="241"/>
      <c r="R390" s="241"/>
      <c r="W390" s="240"/>
      <c r="X390" s="240"/>
      <c r="Y390" s="241"/>
      <c r="Z390" s="241"/>
      <c r="AE390" s="239"/>
      <c r="AF390" s="239"/>
      <c r="AW390" s="3"/>
    </row>
    <row r="391" spans="8:49" s="2" customFormat="1">
      <c r="H391" s="238"/>
      <c r="J391" s="239"/>
      <c r="K391" s="239"/>
      <c r="L391" s="239"/>
      <c r="N391" s="240"/>
      <c r="O391" s="241"/>
      <c r="P391" s="241"/>
      <c r="Q391" s="241"/>
      <c r="R391" s="241"/>
      <c r="W391" s="240"/>
      <c r="X391" s="240"/>
      <c r="Y391" s="241"/>
      <c r="Z391" s="241"/>
      <c r="AE391" s="239"/>
      <c r="AF391" s="239"/>
      <c r="AW391" s="3"/>
    </row>
    <row r="392" spans="8:49" s="2" customFormat="1">
      <c r="H392" s="238"/>
      <c r="J392" s="239"/>
      <c r="K392" s="239"/>
      <c r="L392" s="239"/>
      <c r="N392" s="240"/>
      <c r="O392" s="241"/>
      <c r="P392" s="241"/>
      <c r="Q392" s="241"/>
      <c r="R392" s="241"/>
      <c r="W392" s="240"/>
      <c r="X392" s="240"/>
      <c r="Y392" s="241"/>
      <c r="Z392" s="241"/>
      <c r="AE392" s="239"/>
      <c r="AF392" s="239"/>
      <c r="AW392" s="3"/>
    </row>
    <row r="393" spans="8:49" s="2" customFormat="1">
      <c r="H393" s="238"/>
      <c r="J393" s="239"/>
      <c r="K393" s="239"/>
      <c r="L393" s="239"/>
      <c r="N393" s="240"/>
      <c r="O393" s="241"/>
      <c r="P393" s="241"/>
      <c r="Q393" s="241"/>
      <c r="R393" s="241"/>
      <c r="W393" s="240"/>
      <c r="X393" s="240"/>
      <c r="Y393" s="241"/>
      <c r="Z393" s="241"/>
      <c r="AE393" s="239"/>
      <c r="AF393" s="239"/>
      <c r="AW393" s="3"/>
    </row>
    <row r="394" spans="8:49" s="2" customFormat="1">
      <c r="H394" s="238"/>
      <c r="J394" s="239"/>
      <c r="K394" s="239"/>
      <c r="L394" s="239"/>
      <c r="N394" s="240"/>
      <c r="O394" s="241"/>
      <c r="P394" s="241"/>
      <c r="Q394" s="241"/>
      <c r="R394" s="241"/>
      <c r="W394" s="240"/>
      <c r="X394" s="240"/>
      <c r="Y394" s="241"/>
      <c r="Z394" s="241"/>
      <c r="AE394" s="239"/>
      <c r="AF394" s="239"/>
      <c r="AW394" s="3"/>
    </row>
    <row r="395" spans="8:49" s="2" customFormat="1">
      <c r="H395" s="238"/>
      <c r="J395" s="239"/>
      <c r="K395" s="239"/>
      <c r="L395" s="239"/>
      <c r="N395" s="240"/>
      <c r="O395" s="241"/>
      <c r="P395" s="241"/>
      <c r="Q395" s="241"/>
      <c r="R395" s="241"/>
      <c r="W395" s="240"/>
      <c r="X395" s="240"/>
      <c r="Y395" s="241"/>
      <c r="Z395" s="241"/>
      <c r="AE395" s="239"/>
      <c r="AF395" s="239"/>
      <c r="AW395" s="3"/>
    </row>
    <row r="396" spans="8:49" s="2" customFormat="1">
      <c r="H396" s="238"/>
      <c r="J396" s="239"/>
      <c r="K396" s="239"/>
      <c r="L396" s="239"/>
      <c r="N396" s="240"/>
      <c r="O396" s="241"/>
      <c r="P396" s="241"/>
      <c r="Q396" s="241"/>
      <c r="R396" s="241"/>
      <c r="W396" s="240"/>
      <c r="X396" s="240"/>
      <c r="Y396" s="241"/>
      <c r="Z396" s="241"/>
      <c r="AE396" s="239"/>
      <c r="AF396" s="239"/>
      <c r="AW396" s="3"/>
    </row>
    <row r="397" spans="8:49" s="2" customFormat="1">
      <c r="H397" s="238"/>
      <c r="J397" s="239"/>
      <c r="K397" s="239"/>
      <c r="L397" s="239"/>
      <c r="N397" s="240"/>
      <c r="O397" s="241"/>
      <c r="P397" s="241"/>
      <c r="Q397" s="241"/>
      <c r="R397" s="241"/>
      <c r="W397" s="240"/>
      <c r="X397" s="240"/>
      <c r="Y397" s="241"/>
      <c r="Z397" s="241"/>
      <c r="AE397" s="239"/>
      <c r="AF397" s="239"/>
      <c r="AW397" s="3"/>
    </row>
    <row r="398" spans="8:49" s="2" customFormat="1">
      <c r="H398" s="238"/>
      <c r="J398" s="239"/>
      <c r="K398" s="239"/>
      <c r="L398" s="239"/>
      <c r="N398" s="240"/>
      <c r="O398" s="241"/>
      <c r="P398" s="241"/>
      <c r="Q398" s="241"/>
      <c r="R398" s="241"/>
      <c r="W398" s="240"/>
      <c r="X398" s="240"/>
      <c r="Y398" s="241"/>
      <c r="Z398" s="241"/>
      <c r="AE398" s="239"/>
      <c r="AF398" s="239"/>
      <c r="AW398" s="3"/>
    </row>
    <row r="399" spans="8:49" s="2" customFormat="1">
      <c r="H399" s="238"/>
      <c r="J399" s="239"/>
      <c r="K399" s="239"/>
      <c r="L399" s="239"/>
      <c r="N399" s="240"/>
      <c r="O399" s="241"/>
      <c r="P399" s="241"/>
      <c r="Q399" s="241"/>
      <c r="R399" s="241"/>
      <c r="W399" s="240"/>
      <c r="X399" s="240"/>
      <c r="Y399" s="241"/>
      <c r="Z399" s="241"/>
      <c r="AE399" s="239"/>
      <c r="AF399" s="239"/>
      <c r="AW399" s="3"/>
    </row>
    <row r="400" spans="8:49" s="2" customFormat="1">
      <c r="H400" s="238"/>
      <c r="J400" s="239"/>
      <c r="K400" s="239"/>
      <c r="L400" s="239"/>
      <c r="N400" s="240"/>
      <c r="O400" s="241"/>
      <c r="P400" s="241"/>
      <c r="Q400" s="241"/>
      <c r="R400" s="241"/>
      <c r="W400" s="240"/>
      <c r="X400" s="240"/>
      <c r="Y400" s="241"/>
      <c r="Z400" s="241"/>
      <c r="AE400" s="239"/>
      <c r="AF400" s="239"/>
      <c r="AW400" s="3"/>
    </row>
    <row r="401" spans="8:49" s="2" customFormat="1">
      <c r="H401" s="238"/>
      <c r="J401" s="239"/>
      <c r="K401" s="239"/>
      <c r="L401" s="239"/>
      <c r="N401" s="240"/>
      <c r="O401" s="241"/>
      <c r="P401" s="241"/>
      <c r="Q401" s="241"/>
      <c r="R401" s="241"/>
      <c r="W401" s="240"/>
      <c r="X401" s="240"/>
      <c r="Y401" s="241"/>
      <c r="Z401" s="241"/>
      <c r="AE401" s="239"/>
      <c r="AF401" s="239"/>
      <c r="AW401" s="3"/>
    </row>
    <row r="402" spans="8:49" s="2" customFormat="1">
      <c r="H402" s="238"/>
      <c r="J402" s="239"/>
      <c r="K402" s="239"/>
      <c r="L402" s="239"/>
      <c r="N402" s="240"/>
      <c r="O402" s="241"/>
      <c r="P402" s="241"/>
      <c r="Q402" s="241"/>
      <c r="R402" s="241"/>
      <c r="W402" s="240"/>
      <c r="X402" s="240"/>
      <c r="Y402" s="241"/>
      <c r="Z402" s="241"/>
      <c r="AE402" s="239"/>
      <c r="AF402" s="239"/>
      <c r="AW402" s="3"/>
    </row>
    <row r="403" spans="8:49" s="2" customFormat="1">
      <c r="H403" s="238"/>
      <c r="J403" s="239"/>
      <c r="K403" s="239"/>
      <c r="L403" s="239"/>
      <c r="N403" s="240"/>
      <c r="O403" s="241"/>
      <c r="P403" s="241"/>
      <c r="Q403" s="241"/>
      <c r="R403" s="241"/>
      <c r="W403" s="240"/>
      <c r="X403" s="240"/>
      <c r="Y403" s="241"/>
      <c r="Z403" s="241"/>
      <c r="AE403" s="239"/>
      <c r="AF403" s="239"/>
      <c r="AW403" s="3"/>
    </row>
    <row r="404" spans="8:49" s="2" customFormat="1">
      <c r="H404" s="238"/>
      <c r="J404" s="239"/>
      <c r="K404" s="239"/>
      <c r="L404" s="239"/>
      <c r="N404" s="240"/>
      <c r="O404" s="241"/>
      <c r="P404" s="241"/>
      <c r="Q404" s="241"/>
      <c r="R404" s="241"/>
      <c r="W404" s="240"/>
      <c r="X404" s="240"/>
      <c r="Y404" s="241"/>
      <c r="Z404" s="241"/>
      <c r="AE404" s="239"/>
      <c r="AF404" s="239"/>
      <c r="AW404" s="3"/>
    </row>
    <row r="405" spans="8:49" s="2" customFormat="1">
      <c r="H405" s="238"/>
      <c r="J405" s="239"/>
      <c r="K405" s="239"/>
      <c r="L405" s="239"/>
      <c r="N405" s="240"/>
      <c r="O405" s="241"/>
      <c r="P405" s="241"/>
      <c r="Q405" s="241"/>
      <c r="R405" s="241"/>
      <c r="W405" s="240"/>
      <c r="X405" s="240"/>
      <c r="Y405" s="241"/>
      <c r="Z405" s="241"/>
      <c r="AE405" s="239"/>
      <c r="AF405" s="239"/>
      <c r="AW405" s="3"/>
    </row>
    <row r="406" spans="8:49" s="2" customFormat="1">
      <c r="H406" s="238"/>
      <c r="J406" s="239"/>
      <c r="K406" s="239"/>
      <c r="L406" s="239"/>
      <c r="N406" s="240"/>
      <c r="O406" s="241"/>
      <c r="P406" s="241"/>
      <c r="Q406" s="241"/>
      <c r="R406" s="241"/>
      <c r="W406" s="240"/>
      <c r="X406" s="240"/>
      <c r="Y406" s="241"/>
      <c r="Z406" s="241"/>
      <c r="AE406" s="239"/>
      <c r="AF406" s="239"/>
      <c r="AW406" s="3"/>
    </row>
    <row r="407" spans="8:49" s="2" customFormat="1">
      <c r="H407" s="238"/>
      <c r="J407" s="239"/>
      <c r="K407" s="239"/>
      <c r="L407" s="239"/>
      <c r="N407" s="240"/>
      <c r="O407" s="241"/>
      <c r="P407" s="241"/>
      <c r="Q407" s="241"/>
      <c r="R407" s="241"/>
      <c r="W407" s="240"/>
      <c r="X407" s="240"/>
      <c r="Y407" s="241"/>
      <c r="Z407" s="241"/>
      <c r="AE407" s="239"/>
      <c r="AF407" s="239"/>
      <c r="AW407" s="3"/>
    </row>
    <row r="408" spans="8:49" s="2" customFormat="1">
      <c r="H408" s="238"/>
      <c r="J408" s="239"/>
      <c r="K408" s="239"/>
      <c r="L408" s="239"/>
      <c r="N408" s="240"/>
      <c r="O408" s="241"/>
      <c r="P408" s="241"/>
      <c r="Q408" s="241"/>
      <c r="R408" s="241"/>
      <c r="W408" s="240"/>
      <c r="X408" s="240"/>
      <c r="Y408" s="241"/>
      <c r="Z408" s="241"/>
      <c r="AE408" s="239"/>
      <c r="AF408" s="239"/>
      <c r="AW408" s="3"/>
    </row>
    <row r="409" spans="8:49" s="2" customFormat="1">
      <c r="H409" s="238"/>
      <c r="J409" s="239"/>
      <c r="K409" s="239"/>
      <c r="L409" s="239"/>
      <c r="N409" s="240"/>
      <c r="O409" s="241"/>
      <c r="P409" s="241"/>
      <c r="Q409" s="241"/>
      <c r="R409" s="241"/>
      <c r="W409" s="240"/>
      <c r="X409" s="240"/>
      <c r="Y409" s="241"/>
      <c r="Z409" s="241"/>
      <c r="AE409" s="239"/>
      <c r="AF409" s="239"/>
      <c r="AW409" s="3"/>
    </row>
    <row r="410" spans="8:49" s="2" customFormat="1">
      <c r="H410" s="238"/>
      <c r="J410" s="239"/>
      <c r="K410" s="239"/>
      <c r="L410" s="239"/>
      <c r="N410" s="240"/>
      <c r="O410" s="241"/>
      <c r="P410" s="241"/>
      <c r="Q410" s="241"/>
      <c r="R410" s="241"/>
      <c r="W410" s="240"/>
      <c r="X410" s="240"/>
      <c r="Y410" s="241"/>
      <c r="Z410" s="241"/>
      <c r="AE410" s="239"/>
      <c r="AF410" s="239"/>
      <c r="AW410" s="3"/>
    </row>
    <row r="411" spans="8:49" s="2" customFormat="1">
      <c r="H411" s="238"/>
      <c r="J411" s="239"/>
      <c r="K411" s="239"/>
      <c r="L411" s="239"/>
      <c r="N411" s="240"/>
      <c r="O411" s="241"/>
      <c r="P411" s="241"/>
      <c r="Q411" s="241"/>
      <c r="R411" s="241"/>
      <c r="W411" s="240"/>
      <c r="X411" s="240"/>
      <c r="Y411" s="241"/>
      <c r="Z411" s="241"/>
      <c r="AE411" s="239"/>
      <c r="AF411" s="239"/>
      <c r="AW411" s="3"/>
    </row>
    <row r="412" spans="8:49" s="2" customFormat="1">
      <c r="H412" s="238"/>
      <c r="J412" s="239"/>
      <c r="K412" s="239"/>
      <c r="L412" s="239"/>
      <c r="N412" s="240"/>
      <c r="O412" s="241"/>
      <c r="P412" s="241"/>
      <c r="Q412" s="241"/>
      <c r="R412" s="241"/>
      <c r="W412" s="240"/>
      <c r="X412" s="240"/>
      <c r="Y412" s="241"/>
      <c r="Z412" s="241"/>
      <c r="AE412" s="239"/>
      <c r="AF412" s="239"/>
      <c r="AW412" s="3"/>
    </row>
    <row r="413" spans="8:49" s="2" customFormat="1">
      <c r="H413" s="238"/>
      <c r="J413" s="239"/>
      <c r="K413" s="239"/>
      <c r="L413" s="239"/>
      <c r="N413" s="240"/>
      <c r="O413" s="241"/>
      <c r="P413" s="241"/>
      <c r="Q413" s="241"/>
      <c r="R413" s="241"/>
      <c r="W413" s="240"/>
      <c r="X413" s="240"/>
      <c r="Y413" s="241"/>
      <c r="Z413" s="241"/>
      <c r="AE413" s="239"/>
      <c r="AF413" s="239"/>
      <c r="AW413" s="3"/>
    </row>
    <row r="414" spans="8:49" s="2" customFormat="1">
      <c r="H414" s="238"/>
      <c r="J414" s="239"/>
      <c r="K414" s="239"/>
      <c r="L414" s="239"/>
      <c r="N414" s="240"/>
      <c r="O414" s="241"/>
      <c r="P414" s="241"/>
      <c r="Q414" s="241"/>
      <c r="R414" s="241"/>
      <c r="W414" s="240"/>
      <c r="X414" s="240"/>
      <c r="Y414" s="241"/>
      <c r="Z414" s="241"/>
      <c r="AE414" s="239"/>
      <c r="AF414" s="239"/>
      <c r="AW414" s="3"/>
    </row>
    <row r="415" spans="8:49" s="2" customFormat="1">
      <c r="H415" s="238"/>
      <c r="J415" s="239"/>
      <c r="K415" s="239"/>
      <c r="L415" s="239"/>
      <c r="N415" s="240"/>
      <c r="O415" s="241"/>
      <c r="P415" s="241"/>
      <c r="Q415" s="241"/>
      <c r="R415" s="241"/>
      <c r="W415" s="240"/>
      <c r="X415" s="240"/>
      <c r="Y415" s="241"/>
      <c r="Z415" s="241"/>
      <c r="AE415" s="239"/>
      <c r="AF415" s="239"/>
      <c r="AW415" s="3"/>
    </row>
    <row r="416" spans="8:49" s="2" customFormat="1">
      <c r="H416" s="238"/>
      <c r="J416" s="239"/>
      <c r="K416" s="239"/>
      <c r="L416" s="239"/>
      <c r="N416" s="240"/>
      <c r="O416" s="241"/>
      <c r="P416" s="241"/>
      <c r="Q416" s="241"/>
      <c r="R416" s="241"/>
      <c r="W416" s="240"/>
      <c r="X416" s="240"/>
      <c r="Y416" s="241"/>
      <c r="Z416" s="241"/>
      <c r="AE416" s="239"/>
      <c r="AF416" s="239"/>
      <c r="AW416" s="3"/>
    </row>
    <row r="417" spans="8:49" s="2" customFormat="1">
      <c r="H417" s="238"/>
      <c r="J417" s="239"/>
      <c r="K417" s="239"/>
      <c r="L417" s="239"/>
      <c r="N417" s="240"/>
      <c r="O417" s="241"/>
      <c r="P417" s="241"/>
      <c r="Q417" s="241"/>
      <c r="R417" s="241"/>
      <c r="W417" s="240"/>
      <c r="X417" s="240"/>
      <c r="Y417" s="241"/>
      <c r="Z417" s="241"/>
      <c r="AE417" s="239"/>
      <c r="AF417" s="239"/>
      <c r="AW417" s="3"/>
    </row>
    <row r="418" spans="8:49" s="2" customFormat="1">
      <c r="H418" s="238"/>
      <c r="J418" s="239"/>
      <c r="K418" s="239"/>
      <c r="L418" s="239"/>
      <c r="N418" s="240"/>
      <c r="O418" s="241"/>
      <c r="P418" s="241"/>
      <c r="Q418" s="241"/>
      <c r="R418" s="241"/>
      <c r="W418" s="240"/>
      <c r="X418" s="240"/>
      <c r="Y418" s="241"/>
      <c r="Z418" s="241"/>
      <c r="AE418" s="239"/>
      <c r="AF418" s="239"/>
      <c r="AW418" s="3"/>
    </row>
    <row r="419" spans="8:49" s="2" customFormat="1">
      <c r="H419" s="238"/>
      <c r="J419" s="239"/>
      <c r="K419" s="239"/>
      <c r="L419" s="239"/>
      <c r="N419" s="240"/>
      <c r="O419" s="241"/>
      <c r="P419" s="241"/>
      <c r="Q419" s="241"/>
      <c r="R419" s="241"/>
      <c r="W419" s="240"/>
      <c r="X419" s="240"/>
      <c r="Y419" s="241"/>
      <c r="Z419" s="241"/>
      <c r="AE419" s="239"/>
      <c r="AF419" s="239"/>
      <c r="AW419" s="3"/>
    </row>
    <row r="420" spans="8:49" s="2" customFormat="1">
      <c r="H420" s="238"/>
      <c r="J420" s="239"/>
      <c r="K420" s="239"/>
      <c r="L420" s="239"/>
      <c r="N420" s="240"/>
      <c r="O420" s="241"/>
      <c r="P420" s="241"/>
      <c r="Q420" s="241"/>
      <c r="R420" s="241"/>
      <c r="W420" s="240"/>
      <c r="X420" s="240"/>
      <c r="Y420" s="241"/>
      <c r="Z420" s="241"/>
      <c r="AE420" s="239"/>
      <c r="AF420" s="239"/>
      <c r="AW420" s="3"/>
    </row>
    <row r="421" spans="8:49" s="2" customFormat="1">
      <c r="H421" s="238"/>
      <c r="J421" s="239"/>
      <c r="K421" s="239"/>
      <c r="L421" s="239"/>
      <c r="N421" s="240"/>
      <c r="O421" s="241"/>
      <c r="P421" s="241"/>
      <c r="Q421" s="241"/>
      <c r="R421" s="241"/>
      <c r="W421" s="240"/>
      <c r="X421" s="240"/>
      <c r="Y421" s="241"/>
      <c r="Z421" s="241"/>
      <c r="AE421" s="239"/>
      <c r="AF421" s="239"/>
      <c r="AW421" s="3"/>
    </row>
    <row r="422" spans="8:49" s="2" customFormat="1">
      <c r="H422" s="238"/>
      <c r="J422" s="239"/>
      <c r="K422" s="239"/>
      <c r="L422" s="239"/>
      <c r="N422" s="240"/>
      <c r="O422" s="241"/>
      <c r="P422" s="241"/>
      <c r="Q422" s="241"/>
      <c r="R422" s="241"/>
      <c r="W422" s="240"/>
      <c r="X422" s="240"/>
      <c r="Y422" s="241"/>
      <c r="Z422" s="241"/>
      <c r="AE422" s="239"/>
      <c r="AF422" s="239"/>
      <c r="AW422" s="3"/>
    </row>
    <row r="423" spans="8:49" s="2" customFormat="1">
      <c r="H423" s="238"/>
      <c r="J423" s="239"/>
      <c r="K423" s="239"/>
      <c r="L423" s="239"/>
      <c r="N423" s="240"/>
      <c r="O423" s="241"/>
      <c r="P423" s="241"/>
      <c r="Q423" s="241"/>
      <c r="R423" s="241"/>
      <c r="W423" s="240"/>
      <c r="X423" s="240"/>
      <c r="Y423" s="241"/>
      <c r="Z423" s="241"/>
      <c r="AE423" s="239"/>
      <c r="AF423" s="239"/>
      <c r="AW423" s="3"/>
    </row>
    <row r="424" spans="8:49" s="2" customFormat="1">
      <c r="H424" s="238"/>
      <c r="J424" s="239"/>
      <c r="K424" s="239"/>
      <c r="L424" s="239"/>
      <c r="N424" s="240"/>
      <c r="O424" s="241"/>
      <c r="P424" s="241"/>
      <c r="Q424" s="241"/>
      <c r="R424" s="241"/>
      <c r="W424" s="240"/>
      <c r="X424" s="240"/>
      <c r="Y424" s="241"/>
      <c r="Z424" s="241"/>
      <c r="AE424" s="239"/>
      <c r="AF424" s="239"/>
      <c r="AW424" s="3"/>
    </row>
    <row r="425" spans="8:49" s="2" customFormat="1">
      <c r="H425" s="238"/>
      <c r="J425" s="239"/>
      <c r="K425" s="239"/>
      <c r="L425" s="239"/>
      <c r="N425" s="240"/>
      <c r="O425" s="241"/>
      <c r="P425" s="241"/>
      <c r="Q425" s="241"/>
      <c r="R425" s="241"/>
      <c r="W425" s="240"/>
      <c r="X425" s="240"/>
      <c r="Y425" s="241"/>
      <c r="Z425" s="241"/>
      <c r="AE425" s="239"/>
      <c r="AF425" s="239"/>
      <c r="AW425" s="3"/>
    </row>
    <row r="426" spans="8:49" s="2" customFormat="1">
      <c r="H426" s="238"/>
      <c r="J426" s="239"/>
      <c r="K426" s="239"/>
      <c r="L426" s="239"/>
      <c r="N426" s="240"/>
      <c r="O426" s="241"/>
      <c r="P426" s="241"/>
      <c r="Q426" s="241"/>
      <c r="R426" s="241"/>
      <c r="W426" s="240"/>
      <c r="X426" s="240"/>
      <c r="Y426" s="241"/>
      <c r="Z426" s="241"/>
      <c r="AE426" s="239"/>
      <c r="AF426" s="239"/>
      <c r="AW426" s="3"/>
    </row>
    <row r="427" spans="8:49" s="2" customFormat="1">
      <c r="H427" s="238"/>
      <c r="J427" s="239"/>
      <c r="K427" s="239"/>
      <c r="L427" s="239"/>
      <c r="N427" s="240"/>
      <c r="O427" s="241"/>
      <c r="P427" s="241"/>
      <c r="Q427" s="241"/>
      <c r="R427" s="241"/>
      <c r="W427" s="240"/>
      <c r="X427" s="240"/>
      <c r="Y427" s="241"/>
      <c r="Z427" s="241"/>
      <c r="AE427" s="239"/>
      <c r="AF427" s="239"/>
      <c r="AW427" s="3"/>
    </row>
    <row r="428" spans="8:49" s="2" customFormat="1">
      <c r="H428" s="238"/>
      <c r="J428" s="239"/>
      <c r="K428" s="239"/>
      <c r="L428" s="239"/>
      <c r="N428" s="240"/>
      <c r="O428" s="241"/>
      <c r="P428" s="241"/>
      <c r="Q428" s="241"/>
      <c r="R428" s="241"/>
      <c r="W428" s="240"/>
      <c r="X428" s="240"/>
      <c r="Y428" s="241"/>
      <c r="Z428" s="241"/>
      <c r="AE428" s="239"/>
      <c r="AF428" s="239"/>
      <c r="AW428" s="3"/>
    </row>
    <row r="429" spans="8:49" s="2" customFormat="1">
      <c r="H429" s="238"/>
      <c r="J429" s="239"/>
      <c r="K429" s="239"/>
      <c r="L429" s="239"/>
      <c r="N429" s="240"/>
      <c r="O429" s="241"/>
      <c r="P429" s="241"/>
      <c r="Q429" s="241"/>
      <c r="R429" s="241"/>
      <c r="W429" s="240"/>
      <c r="X429" s="240"/>
      <c r="Y429" s="241"/>
      <c r="Z429" s="241"/>
      <c r="AE429" s="239"/>
      <c r="AF429" s="239"/>
      <c r="AW429" s="3"/>
    </row>
    <row r="430" spans="8:49" s="2" customFormat="1">
      <c r="H430" s="238"/>
      <c r="J430" s="239"/>
      <c r="K430" s="239"/>
      <c r="L430" s="239"/>
      <c r="N430" s="240"/>
      <c r="O430" s="241"/>
      <c r="P430" s="241"/>
      <c r="Q430" s="241"/>
      <c r="R430" s="241"/>
      <c r="W430" s="240"/>
      <c r="X430" s="240"/>
      <c r="Y430" s="241"/>
      <c r="Z430" s="241"/>
      <c r="AE430" s="239"/>
      <c r="AF430" s="239"/>
      <c r="AW430" s="3"/>
    </row>
    <row r="431" spans="8:49" s="2" customFormat="1">
      <c r="H431" s="238"/>
      <c r="J431" s="239"/>
      <c r="K431" s="239"/>
      <c r="L431" s="239"/>
      <c r="N431" s="240"/>
      <c r="O431" s="241"/>
      <c r="P431" s="241"/>
      <c r="Q431" s="241"/>
      <c r="R431" s="241"/>
      <c r="W431" s="240"/>
      <c r="X431" s="240"/>
      <c r="Y431" s="241"/>
      <c r="Z431" s="241"/>
      <c r="AE431" s="239"/>
      <c r="AF431" s="239"/>
      <c r="AW431" s="3"/>
    </row>
    <row r="432" spans="8:49" s="2" customFormat="1">
      <c r="H432" s="238"/>
      <c r="J432" s="239"/>
      <c r="K432" s="239"/>
      <c r="L432" s="239"/>
      <c r="N432" s="240"/>
      <c r="O432" s="241"/>
      <c r="P432" s="241"/>
      <c r="Q432" s="241"/>
      <c r="R432" s="241"/>
      <c r="W432" s="240"/>
      <c r="X432" s="240"/>
      <c r="Y432" s="241"/>
      <c r="Z432" s="241"/>
      <c r="AE432" s="239"/>
      <c r="AF432" s="239"/>
      <c r="AW432" s="3"/>
    </row>
    <row r="433" spans="8:49" s="2" customFormat="1">
      <c r="H433" s="238"/>
      <c r="J433" s="239"/>
      <c r="K433" s="239"/>
      <c r="L433" s="239"/>
      <c r="N433" s="240"/>
      <c r="O433" s="241"/>
      <c r="P433" s="241"/>
      <c r="Q433" s="241"/>
      <c r="R433" s="241"/>
      <c r="W433" s="240"/>
      <c r="X433" s="240"/>
      <c r="Y433" s="241"/>
      <c r="Z433" s="241"/>
      <c r="AE433" s="239"/>
      <c r="AF433" s="239"/>
      <c r="AW433" s="3"/>
    </row>
    <row r="434" spans="8:49" s="2" customFormat="1">
      <c r="H434" s="238"/>
      <c r="J434" s="239"/>
      <c r="K434" s="239"/>
      <c r="L434" s="239"/>
      <c r="N434" s="240"/>
      <c r="O434" s="241"/>
      <c r="P434" s="241"/>
      <c r="Q434" s="241"/>
      <c r="R434" s="241"/>
      <c r="W434" s="240"/>
      <c r="X434" s="240"/>
      <c r="Y434" s="241"/>
      <c r="Z434" s="241"/>
      <c r="AE434" s="239"/>
      <c r="AF434" s="239"/>
      <c r="AW434" s="3"/>
    </row>
    <row r="435" spans="8:49" s="2" customFormat="1">
      <c r="H435" s="238"/>
      <c r="J435" s="239"/>
      <c r="K435" s="239"/>
      <c r="L435" s="239"/>
      <c r="N435" s="240"/>
      <c r="O435" s="241"/>
      <c r="P435" s="241"/>
      <c r="Q435" s="241"/>
      <c r="R435" s="241"/>
      <c r="W435" s="240"/>
      <c r="X435" s="240"/>
      <c r="Y435" s="241"/>
      <c r="Z435" s="241"/>
      <c r="AE435" s="239"/>
      <c r="AF435" s="239"/>
      <c r="AW435" s="3"/>
    </row>
    <row r="436" spans="8:49" s="2" customFormat="1">
      <c r="H436" s="238"/>
      <c r="J436" s="239"/>
      <c r="K436" s="239"/>
      <c r="L436" s="239"/>
      <c r="N436" s="240"/>
      <c r="O436" s="241"/>
      <c r="P436" s="241"/>
      <c r="Q436" s="241"/>
      <c r="R436" s="241"/>
      <c r="W436" s="240"/>
      <c r="X436" s="240"/>
      <c r="Y436" s="241"/>
      <c r="Z436" s="241"/>
      <c r="AE436" s="239"/>
      <c r="AF436" s="239"/>
      <c r="AW436" s="3"/>
    </row>
    <row r="437" spans="8:49" s="2" customFormat="1">
      <c r="H437" s="238"/>
      <c r="J437" s="239"/>
      <c r="K437" s="239"/>
      <c r="L437" s="239"/>
      <c r="N437" s="240"/>
      <c r="O437" s="241"/>
      <c r="P437" s="241"/>
      <c r="Q437" s="241"/>
      <c r="R437" s="241"/>
      <c r="W437" s="240"/>
      <c r="X437" s="240"/>
      <c r="Y437" s="241"/>
      <c r="Z437" s="241"/>
      <c r="AE437" s="239"/>
      <c r="AF437" s="239"/>
      <c r="AW437" s="3"/>
    </row>
    <row r="438" spans="8:49" s="2" customFormat="1">
      <c r="H438" s="238"/>
      <c r="J438" s="239"/>
      <c r="K438" s="239"/>
      <c r="L438" s="239"/>
      <c r="N438" s="240"/>
      <c r="O438" s="241"/>
      <c r="P438" s="241"/>
      <c r="Q438" s="241"/>
      <c r="R438" s="241"/>
      <c r="W438" s="240"/>
      <c r="X438" s="240"/>
      <c r="Y438" s="241"/>
      <c r="Z438" s="241"/>
      <c r="AE438" s="239"/>
      <c r="AF438" s="239"/>
      <c r="AW438" s="3"/>
    </row>
    <row r="439" spans="8:49" s="2" customFormat="1">
      <c r="H439" s="238"/>
      <c r="J439" s="239"/>
      <c r="K439" s="239"/>
      <c r="L439" s="239"/>
      <c r="N439" s="240"/>
      <c r="O439" s="241"/>
      <c r="P439" s="241"/>
      <c r="Q439" s="241"/>
      <c r="R439" s="241"/>
      <c r="W439" s="240"/>
      <c r="X439" s="240"/>
      <c r="Y439" s="241"/>
      <c r="Z439" s="241"/>
      <c r="AE439" s="239"/>
      <c r="AF439" s="239"/>
      <c r="AW439" s="3"/>
    </row>
    <row r="440" spans="8:49" s="2" customFormat="1">
      <c r="H440" s="238"/>
      <c r="J440" s="239"/>
      <c r="K440" s="239"/>
      <c r="L440" s="239"/>
      <c r="N440" s="240"/>
      <c r="O440" s="241"/>
      <c r="P440" s="241"/>
      <c r="Q440" s="241"/>
      <c r="R440" s="241"/>
      <c r="W440" s="240"/>
      <c r="X440" s="240"/>
      <c r="Y440" s="241"/>
      <c r="Z440" s="241"/>
      <c r="AE440" s="239"/>
      <c r="AF440" s="239"/>
      <c r="AW440" s="3"/>
    </row>
    <row r="441" spans="8:49" s="2" customFormat="1">
      <c r="H441" s="238"/>
      <c r="J441" s="239"/>
      <c r="K441" s="239"/>
      <c r="L441" s="239"/>
      <c r="N441" s="240"/>
      <c r="O441" s="241"/>
      <c r="P441" s="241"/>
      <c r="Q441" s="241"/>
      <c r="R441" s="241"/>
      <c r="W441" s="240"/>
      <c r="X441" s="240"/>
      <c r="Y441" s="241"/>
      <c r="Z441" s="241"/>
      <c r="AE441" s="239"/>
      <c r="AF441" s="239"/>
      <c r="AW441" s="3"/>
    </row>
    <row r="442" spans="8:49" s="2" customFormat="1">
      <c r="H442" s="238"/>
      <c r="J442" s="239"/>
      <c r="K442" s="239"/>
      <c r="L442" s="239"/>
      <c r="N442" s="240"/>
      <c r="O442" s="241"/>
      <c r="P442" s="241"/>
      <c r="Q442" s="241"/>
      <c r="R442" s="241"/>
      <c r="W442" s="240"/>
      <c r="X442" s="240"/>
      <c r="Y442" s="241"/>
      <c r="Z442" s="241"/>
      <c r="AE442" s="239"/>
      <c r="AF442" s="239"/>
      <c r="AW442" s="3"/>
    </row>
    <row r="443" spans="8:49" s="2" customFormat="1">
      <c r="H443" s="238"/>
      <c r="J443" s="239"/>
      <c r="K443" s="239"/>
      <c r="L443" s="239"/>
      <c r="N443" s="240"/>
      <c r="O443" s="241"/>
      <c r="P443" s="241"/>
      <c r="Q443" s="241"/>
      <c r="R443" s="241"/>
      <c r="W443" s="240"/>
      <c r="X443" s="240"/>
      <c r="Y443" s="241"/>
      <c r="Z443" s="241"/>
      <c r="AE443" s="239"/>
      <c r="AF443" s="239"/>
      <c r="AW443" s="3"/>
    </row>
    <row r="444" spans="8:49" s="2" customFormat="1">
      <c r="H444" s="238"/>
      <c r="J444" s="239"/>
      <c r="K444" s="239"/>
      <c r="L444" s="239"/>
      <c r="N444" s="240"/>
      <c r="O444" s="241"/>
      <c r="P444" s="241"/>
      <c r="Q444" s="241"/>
      <c r="R444" s="241"/>
      <c r="W444" s="240"/>
      <c r="X444" s="240"/>
      <c r="Y444" s="241"/>
      <c r="Z444" s="241"/>
      <c r="AE444" s="239"/>
      <c r="AF444" s="239"/>
      <c r="AW444" s="3"/>
    </row>
    <row r="445" spans="8:49" s="2" customFormat="1">
      <c r="H445" s="238"/>
      <c r="J445" s="239"/>
      <c r="K445" s="239"/>
      <c r="L445" s="239"/>
      <c r="N445" s="240"/>
      <c r="O445" s="241"/>
      <c r="P445" s="241"/>
      <c r="Q445" s="241"/>
      <c r="R445" s="241"/>
      <c r="W445" s="240"/>
      <c r="X445" s="240"/>
      <c r="Y445" s="241"/>
      <c r="Z445" s="241"/>
      <c r="AE445" s="239"/>
      <c r="AF445" s="239"/>
      <c r="AW445" s="3"/>
    </row>
    <row r="446" spans="8:49" s="2" customFormat="1">
      <c r="H446" s="238"/>
      <c r="J446" s="239"/>
      <c r="K446" s="239"/>
      <c r="L446" s="239"/>
      <c r="N446" s="240"/>
      <c r="O446" s="241"/>
      <c r="P446" s="241"/>
      <c r="Q446" s="241"/>
      <c r="R446" s="241"/>
      <c r="W446" s="240"/>
      <c r="X446" s="240"/>
      <c r="Y446" s="241"/>
      <c r="Z446" s="241"/>
      <c r="AE446" s="239"/>
      <c r="AF446" s="239"/>
      <c r="AW446" s="3"/>
    </row>
    <row r="447" spans="8:49" s="2" customFormat="1">
      <c r="H447" s="238"/>
      <c r="J447" s="239"/>
      <c r="K447" s="239"/>
      <c r="L447" s="239"/>
      <c r="N447" s="240"/>
      <c r="O447" s="241"/>
      <c r="P447" s="241"/>
      <c r="Q447" s="241"/>
      <c r="R447" s="241"/>
      <c r="W447" s="240"/>
      <c r="X447" s="240"/>
      <c r="Y447" s="241"/>
      <c r="Z447" s="241"/>
      <c r="AE447" s="239"/>
      <c r="AF447" s="239"/>
      <c r="AW447" s="3"/>
    </row>
    <row r="448" spans="8:49" s="2" customFormat="1">
      <c r="H448" s="238"/>
      <c r="J448" s="239"/>
      <c r="K448" s="239"/>
      <c r="L448" s="239"/>
      <c r="N448" s="240"/>
      <c r="O448" s="241"/>
      <c r="P448" s="241"/>
      <c r="Q448" s="241"/>
      <c r="R448" s="241"/>
      <c r="W448" s="240"/>
      <c r="X448" s="240"/>
      <c r="Y448" s="241"/>
      <c r="Z448" s="241"/>
      <c r="AE448" s="239"/>
      <c r="AF448" s="239"/>
      <c r="AW448" s="3"/>
    </row>
    <row r="449" spans="8:49" s="2" customFormat="1">
      <c r="H449" s="238"/>
      <c r="J449" s="239"/>
      <c r="K449" s="239"/>
      <c r="L449" s="239"/>
      <c r="N449" s="240"/>
      <c r="O449" s="241"/>
      <c r="P449" s="241"/>
      <c r="Q449" s="241"/>
      <c r="R449" s="241"/>
      <c r="W449" s="240"/>
      <c r="X449" s="240"/>
      <c r="Y449" s="241"/>
      <c r="Z449" s="241"/>
      <c r="AE449" s="239"/>
      <c r="AF449" s="239"/>
      <c r="AW449" s="3"/>
    </row>
    <row r="450" spans="8:49" s="2" customFormat="1">
      <c r="H450" s="238"/>
      <c r="J450" s="239"/>
      <c r="K450" s="239"/>
      <c r="L450" s="239"/>
      <c r="N450" s="240"/>
      <c r="O450" s="241"/>
      <c r="P450" s="241"/>
      <c r="Q450" s="241"/>
      <c r="R450" s="241"/>
      <c r="W450" s="240"/>
      <c r="X450" s="240"/>
      <c r="Y450" s="241"/>
      <c r="Z450" s="241"/>
      <c r="AE450" s="239"/>
      <c r="AF450" s="239"/>
      <c r="AW450" s="3"/>
    </row>
    <row r="451" spans="8:49" s="2" customFormat="1">
      <c r="H451" s="238"/>
      <c r="J451" s="239"/>
      <c r="K451" s="239"/>
      <c r="L451" s="239"/>
      <c r="N451" s="240"/>
      <c r="O451" s="241"/>
      <c r="P451" s="241"/>
      <c r="Q451" s="241"/>
      <c r="R451" s="241"/>
      <c r="W451" s="240"/>
      <c r="X451" s="240"/>
      <c r="Y451" s="241"/>
      <c r="Z451" s="241"/>
      <c r="AE451" s="239"/>
      <c r="AF451" s="239"/>
      <c r="AW451" s="3"/>
    </row>
    <row r="452" spans="8:49" s="2" customFormat="1">
      <c r="H452" s="238"/>
      <c r="J452" s="239"/>
      <c r="K452" s="239"/>
      <c r="L452" s="239"/>
      <c r="N452" s="240"/>
      <c r="O452" s="241"/>
      <c r="P452" s="241"/>
      <c r="Q452" s="241"/>
      <c r="R452" s="241"/>
      <c r="W452" s="240"/>
      <c r="X452" s="240"/>
      <c r="Y452" s="241"/>
      <c r="Z452" s="241"/>
      <c r="AE452" s="239"/>
      <c r="AF452" s="239"/>
      <c r="AW452" s="3"/>
    </row>
    <row r="453" spans="8:49" s="2" customFormat="1">
      <c r="H453" s="238"/>
      <c r="J453" s="239"/>
      <c r="K453" s="239"/>
      <c r="L453" s="239"/>
      <c r="N453" s="240"/>
      <c r="O453" s="241"/>
      <c r="P453" s="241"/>
      <c r="Q453" s="241"/>
      <c r="R453" s="241"/>
      <c r="W453" s="240"/>
      <c r="X453" s="240"/>
      <c r="Y453" s="241"/>
      <c r="Z453" s="241"/>
      <c r="AE453" s="239"/>
      <c r="AF453" s="239"/>
      <c r="AW453" s="3"/>
    </row>
    <row r="454" spans="8:49" s="2" customFormat="1">
      <c r="H454" s="238"/>
      <c r="J454" s="239"/>
      <c r="K454" s="239"/>
      <c r="L454" s="239"/>
      <c r="N454" s="240"/>
      <c r="O454" s="241"/>
      <c r="P454" s="241"/>
      <c r="Q454" s="241"/>
      <c r="R454" s="241"/>
      <c r="W454" s="240"/>
      <c r="X454" s="240"/>
      <c r="Y454" s="241"/>
      <c r="Z454" s="241"/>
      <c r="AE454" s="239"/>
      <c r="AF454" s="239"/>
      <c r="AW454" s="3"/>
    </row>
    <row r="455" spans="8:49" s="2" customFormat="1">
      <c r="H455" s="238"/>
      <c r="J455" s="239"/>
      <c r="K455" s="239"/>
      <c r="L455" s="239"/>
      <c r="N455" s="240"/>
      <c r="O455" s="241"/>
      <c r="P455" s="241"/>
      <c r="Q455" s="241"/>
      <c r="R455" s="241"/>
      <c r="W455" s="240"/>
      <c r="X455" s="240"/>
      <c r="Y455" s="241"/>
      <c r="Z455" s="241"/>
      <c r="AE455" s="239"/>
      <c r="AF455" s="239"/>
      <c r="AW455" s="3"/>
    </row>
    <row r="456" spans="8:49" s="2" customFormat="1">
      <c r="H456" s="238"/>
      <c r="J456" s="239"/>
      <c r="K456" s="239"/>
      <c r="L456" s="239"/>
      <c r="N456" s="240"/>
      <c r="O456" s="241"/>
      <c r="P456" s="241"/>
      <c r="Q456" s="241"/>
      <c r="R456" s="241"/>
      <c r="W456" s="240"/>
      <c r="X456" s="240"/>
      <c r="Y456" s="241"/>
      <c r="Z456" s="241"/>
      <c r="AE456" s="239"/>
      <c r="AF456" s="239"/>
      <c r="AW456" s="3"/>
    </row>
    <row r="457" spans="8:49" s="2" customFormat="1">
      <c r="H457" s="238"/>
      <c r="J457" s="239"/>
      <c r="K457" s="239"/>
      <c r="L457" s="239"/>
      <c r="N457" s="240"/>
      <c r="O457" s="241"/>
      <c r="P457" s="241"/>
      <c r="Q457" s="241"/>
      <c r="R457" s="241"/>
      <c r="W457" s="240"/>
      <c r="X457" s="240"/>
      <c r="Y457" s="241"/>
      <c r="Z457" s="241"/>
      <c r="AE457" s="239"/>
      <c r="AF457" s="239"/>
      <c r="AW457" s="3"/>
    </row>
    <row r="458" spans="8:49" s="2" customFormat="1">
      <c r="H458" s="238"/>
      <c r="J458" s="239"/>
      <c r="K458" s="239"/>
      <c r="L458" s="239"/>
      <c r="N458" s="240"/>
      <c r="O458" s="241"/>
      <c r="P458" s="241"/>
      <c r="Q458" s="241"/>
      <c r="R458" s="241"/>
      <c r="W458" s="240"/>
      <c r="X458" s="240"/>
      <c r="Y458" s="241"/>
      <c r="Z458" s="241"/>
      <c r="AE458" s="239"/>
      <c r="AF458" s="239"/>
      <c r="AW458" s="3"/>
    </row>
    <row r="459" spans="8:49" s="2" customFormat="1">
      <c r="H459" s="238"/>
      <c r="J459" s="239"/>
      <c r="K459" s="239"/>
      <c r="L459" s="239"/>
      <c r="N459" s="240"/>
      <c r="O459" s="241"/>
      <c r="P459" s="241"/>
      <c r="Q459" s="241"/>
      <c r="R459" s="241"/>
      <c r="W459" s="240"/>
      <c r="X459" s="240"/>
      <c r="Y459" s="241"/>
      <c r="Z459" s="241"/>
      <c r="AE459" s="239"/>
      <c r="AF459" s="239"/>
      <c r="AW459" s="3"/>
    </row>
    <row r="460" spans="8:49" s="2" customFormat="1">
      <c r="H460" s="238"/>
      <c r="J460" s="239"/>
      <c r="K460" s="239"/>
      <c r="L460" s="239"/>
      <c r="N460" s="240"/>
      <c r="O460" s="241"/>
      <c r="P460" s="241"/>
      <c r="Q460" s="241"/>
      <c r="R460" s="241"/>
      <c r="W460" s="240"/>
      <c r="X460" s="240"/>
      <c r="Y460" s="241"/>
      <c r="Z460" s="241"/>
      <c r="AE460" s="239"/>
      <c r="AF460" s="239"/>
      <c r="AW460" s="3"/>
    </row>
    <row r="461" spans="8:49" s="2" customFormat="1">
      <c r="H461" s="238"/>
      <c r="J461" s="239"/>
      <c r="K461" s="239"/>
      <c r="L461" s="239"/>
      <c r="N461" s="240"/>
      <c r="O461" s="241"/>
      <c r="P461" s="241"/>
      <c r="Q461" s="241"/>
      <c r="R461" s="241"/>
      <c r="W461" s="240"/>
      <c r="X461" s="240"/>
      <c r="Y461" s="241"/>
      <c r="Z461" s="241"/>
      <c r="AE461" s="239"/>
      <c r="AF461" s="239"/>
      <c r="AW461" s="3"/>
    </row>
    <row r="462" spans="8:49" s="2" customFormat="1">
      <c r="H462" s="238"/>
      <c r="J462" s="239"/>
      <c r="K462" s="239"/>
      <c r="L462" s="239"/>
      <c r="N462" s="240"/>
      <c r="O462" s="241"/>
      <c r="P462" s="241"/>
      <c r="Q462" s="241"/>
      <c r="R462" s="241"/>
      <c r="W462" s="240"/>
      <c r="X462" s="240"/>
      <c r="Y462" s="241"/>
      <c r="Z462" s="241"/>
      <c r="AE462" s="239"/>
      <c r="AF462" s="239"/>
      <c r="AW462" s="3"/>
    </row>
    <row r="463" spans="8:49" s="2" customFormat="1">
      <c r="H463" s="238"/>
      <c r="J463" s="239"/>
      <c r="K463" s="239"/>
      <c r="L463" s="239"/>
      <c r="N463" s="240"/>
      <c r="O463" s="241"/>
      <c r="P463" s="241"/>
      <c r="Q463" s="241"/>
      <c r="R463" s="241"/>
      <c r="W463" s="240"/>
      <c r="X463" s="240"/>
      <c r="Y463" s="241"/>
      <c r="Z463" s="241"/>
      <c r="AE463" s="239"/>
      <c r="AF463" s="239"/>
      <c r="AW463" s="3"/>
    </row>
    <row r="464" spans="8:49" s="2" customFormat="1">
      <c r="H464" s="238"/>
      <c r="J464" s="239"/>
      <c r="K464" s="239"/>
      <c r="L464" s="239"/>
      <c r="N464" s="240"/>
      <c r="O464" s="241"/>
      <c r="P464" s="241"/>
      <c r="Q464" s="241"/>
      <c r="R464" s="241"/>
      <c r="W464" s="240"/>
      <c r="X464" s="240"/>
      <c r="Y464" s="241"/>
      <c r="Z464" s="241"/>
      <c r="AE464" s="239"/>
      <c r="AF464" s="239"/>
      <c r="AW464" s="3"/>
    </row>
    <row r="465" spans="8:49" s="2" customFormat="1">
      <c r="H465" s="238"/>
      <c r="J465" s="239"/>
      <c r="K465" s="239"/>
      <c r="L465" s="239"/>
      <c r="N465" s="240"/>
      <c r="O465" s="241"/>
      <c r="P465" s="241"/>
      <c r="Q465" s="241"/>
      <c r="R465" s="241"/>
      <c r="W465" s="240"/>
      <c r="X465" s="240"/>
      <c r="Y465" s="241"/>
      <c r="Z465" s="241"/>
      <c r="AE465" s="239"/>
      <c r="AF465" s="239"/>
      <c r="AW465" s="3"/>
    </row>
    <row r="466" spans="8:49" s="2" customFormat="1">
      <c r="H466" s="238"/>
      <c r="J466" s="239"/>
      <c r="K466" s="239"/>
      <c r="L466" s="239"/>
      <c r="N466" s="240"/>
      <c r="O466" s="241"/>
      <c r="P466" s="241"/>
      <c r="Q466" s="241"/>
      <c r="R466" s="241"/>
      <c r="W466" s="240"/>
      <c r="X466" s="240"/>
      <c r="Y466" s="241"/>
      <c r="Z466" s="241"/>
      <c r="AE466" s="239"/>
      <c r="AF466" s="239"/>
      <c r="AW466" s="3"/>
    </row>
    <row r="467" spans="8:49" s="2" customFormat="1">
      <c r="H467" s="238"/>
      <c r="J467" s="239"/>
      <c r="K467" s="239"/>
      <c r="L467" s="239"/>
      <c r="N467" s="240"/>
      <c r="O467" s="241"/>
      <c r="P467" s="241"/>
      <c r="Q467" s="241"/>
      <c r="R467" s="241"/>
      <c r="W467" s="240"/>
      <c r="X467" s="240"/>
      <c r="Y467" s="241"/>
      <c r="Z467" s="241"/>
      <c r="AE467" s="239"/>
      <c r="AF467" s="239"/>
      <c r="AW467" s="3"/>
    </row>
    <row r="468" spans="8:49" s="2" customFormat="1">
      <c r="H468" s="238"/>
      <c r="J468" s="239"/>
      <c r="K468" s="239"/>
      <c r="L468" s="239"/>
      <c r="N468" s="240"/>
      <c r="O468" s="241"/>
      <c r="P468" s="241"/>
      <c r="Q468" s="241"/>
      <c r="R468" s="241"/>
      <c r="W468" s="240"/>
      <c r="X468" s="240"/>
      <c r="Y468" s="241"/>
      <c r="Z468" s="241"/>
      <c r="AE468" s="239"/>
      <c r="AF468" s="239"/>
      <c r="AW468" s="3"/>
    </row>
    <row r="469" spans="8:49" s="2" customFormat="1">
      <c r="H469" s="238"/>
      <c r="J469" s="239"/>
      <c r="K469" s="239"/>
      <c r="L469" s="239"/>
      <c r="N469" s="240"/>
      <c r="O469" s="241"/>
      <c r="P469" s="241"/>
      <c r="Q469" s="241"/>
      <c r="R469" s="241"/>
      <c r="W469" s="240"/>
      <c r="X469" s="240"/>
      <c r="Y469" s="241"/>
      <c r="Z469" s="241"/>
      <c r="AE469" s="239"/>
      <c r="AF469" s="239"/>
      <c r="AW469" s="3"/>
    </row>
    <row r="470" spans="8:49" s="2" customFormat="1">
      <c r="H470" s="238"/>
      <c r="J470" s="239"/>
      <c r="K470" s="239"/>
      <c r="L470" s="239"/>
      <c r="N470" s="240"/>
      <c r="O470" s="241"/>
      <c r="P470" s="241"/>
      <c r="Q470" s="241"/>
      <c r="R470" s="241"/>
      <c r="W470" s="240"/>
      <c r="X470" s="240"/>
      <c r="Y470" s="241"/>
      <c r="Z470" s="241"/>
      <c r="AE470" s="239"/>
      <c r="AF470" s="239"/>
      <c r="AW470" s="3"/>
    </row>
    <row r="471" spans="8:49" s="2" customFormat="1">
      <c r="H471" s="238"/>
      <c r="J471" s="239"/>
      <c r="K471" s="239"/>
      <c r="L471" s="239"/>
      <c r="N471" s="240"/>
      <c r="O471" s="241"/>
      <c r="P471" s="241"/>
      <c r="Q471" s="241"/>
      <c r="R471" s="241"/>
      <c r="W471" s="240"/>
      <c r="X471" s="240"/>
      <c r="Y471" s="241"/>
      <c r="Z471" s="241"/>
      <c r="AE471" s="239"/>
      <c r="AF471" s="239"/>
      <c r="AW471" s="3"/>
    </row>
    <row r="472" spans="8:49" s="2" customFormat="1">
      <c r="H472" s="238"/>
      <c r="J472" s="239"/>
      <c r="K472" s="239"/>
      <c r="L472" s="239"/>
      <c r="N472" s="240"/>
      <c r="O472" s="241"/>
      <c r="P472" s="241"/>
      <c r="Q472" s="241"/>
      <c r="R472" s="241"/>
      <c r="W472" s="240"/>
      <c r="X472" s="240"/>
      <c r="Y472" s="241"/>
      <c r="Z472" s="241"/>
      <c r="AE472" s="239"/>
      <c r="AF472" s="239"/>
      <c r="AW472" s="3"/>
    </row>
    <row r="473" spans="8:49" s="2" customFormat="1">
      <c r="H473" s="238"/>
      <c r="J473" s="239"/>
      <c r="K473" s="239"/>
      <c r="L473" s="239"/>
      <c r="N473" s="240"/>
      <c r="O473" s="241"/>
      <c r="P473" s="241"/>
      <c r="Q473" s="241"/>
      <c r="R473" s="241"/>
      <c r="W473" s="240"/>
      <c r="X473" s="240"/>
      <c r="Y473" s="241"/>
      <c r="Z473" s="241"/>
      <c r="AE473" s="239"/>
      <c r="AF473" s="239"/>
      <c r="AW473" s="3"/>
    </row>
    <row r="474" spans="8:49" s="2" customFormat="1">
      <c r="H474" s="238"/>
      <c r="J474" s="239"/>
      <c r="K474" s="239"/>
      <c r="L474" s="239"/>
      <c r="N474" s="240"/>
      <c r="O474" s="241"/>
      <c r="P474" s="241"/>
      <c r="Q474" s="241"/>
      <c r="R474" s="241"/>
      <c r="W474" s="240"/>
      <c r="X474" s="240"/>
      <c r="Y474" s="241"/>
      <c r="Z474" s="241"/>
      <c r="AE474" s="239"/>
      <c r="AF474" s="239"/>
      <c r="AW474" s="3"/>
    </row>
    <row r="475" spans="8:49" s="2" customFormat="1">
      <c r="H475" s="238"/>
      <c r="J475" s="239"/>
      <c r="K475" s="239"/>
      <c r="L475" s="239"/>
      <c r="N475" s="240"/>
      <c r="O475" s="241"/>
      <c r="P475" s="241"/>
      <c r="Q475" s="241"/>
      <c r="R475" s="241"/>
      <c r="W475" s="240"/>
      <c r="X475" s="240"/>
      <c r="Y475" s="241"/>
      <c r="Z475" s="241"/>
      <c r="AE475" s="239"/>
      <c r="AF475" s="239"/>
      <c r="AW475" s="3"/>
    </row>
    <row r="476" spans="8:49" s="2" customFormat="1">
      <c r="H476" s="238"/>
      <c r="J476" s="239"/>
      <c r="K476" s="239"/>
      <c r="L476" s="239"/>
      <c r="N476" s="240"/>
      <c r="O476" s="241"/>
      <c r="P476" s="241"/>
      <c r="Q476" s="241"/>
      <c r="R476" s="241"/>
      <c r="W476" s="240"/>
      <c r="X476" s="240"/>
      <c r="Y476" s="241"/>
      <c r="Z476" s="241"/>
      <c r="AE476" s="239"/>
      <c r="AF476" s="239"/>
      <c r="AW476" s="3"/>
    </row>
    <row r="477" spans="8:49" s="2" customFormat="1">
      <c r="H477" s="238"/>
      <c r="J477" s="239"/>
      <c r="K477" s="239"/>
      <c r="L477" s="239"/>
      <c r="N477" s="240"/>
      <c r="O477" s="241"/>
      <c r="P477" s="241"/>
      <c r="Q477" s="241"/>
      <c r="R477" s="241"/>
      <c r="W477" s="240"/>
      <c r="X477" s="240"/>
      <c r="Y477" s="241"/>
      <c r="Z477" s="241"/>
      <c r="AE477" s="239"/>
      <c r="AF477" s="239"/>
      <c r="AW477" s="3"/>
    </row>
    <row r="478" spans="8:49" s="2" customFormat="1">
      <c r="H478" s="238"/>
      <c r="J478" s="239"/>
      <c r="K478" s="239"/>
      <c r="L478" s="239"/>
      <c r="N478" s="240"/>
      <c r="O478" s="241"/>
      <c r="P478" s="241"/>
      <c r="Q478" s="241"/>
      <c r="R478" s="241"/>
      <c r="W478" s="240"/>
      <c r="X478" s="240"/>
      <c r="Y478" s="241"/>
      <c r="Z478" s="241"/>
      <c r="AE478" s="239"/>
      <c r="AF478" s="239"/>
      <c r="AW478" s="3"/>
    </row>
    <row r="479" spans="8:49" s="2" customFormat="1">
      <c r="H479" s="238"/>
      <c r="J479" s="239"/>
      <c r="K479" s="239"/>
      <c r="L479" s="239"/>
      <c r="N479" s="240"/>
      <c r="O479" s="241"/>
      <c r="P479" s="241"/>
      <c r="Q479" s="241"/>
      <c r="R479" s="241"/>
      <c r="W479" s="240"/>
      <c r="X479" s="240"/>
      <c r="Y479" s="241"/>
      <c r="Z479" s="241"/>
      <c r="AE479" s="239"/>
      <c r="AF479" s="239"/>
      <c r="AW479" s="3"/>
    </row>
    <row r="480" spans="8:49" s="2" customFormat="1">
      <c r="H480" s="238"/>
      <c r="J480" s="239"/>
      <c r="K480" s="239"/>
      <c r="L480" s="239"/>
      <c r="N480" s="240"/>
      <c r="O480" s="241"/>
      <c r="P480" s="241"/>
      <c r="Q480" s="241"/>
      <c r="R480" s="241"/>
      <c r="W480" s="240"/>
      <c r="X480" s="240"/>
      <c r="Y480" s="241"/>
      <c r="Z480" s="241"/>
      <c r="AE480" s="239"/>
      <c r="AF480" s="239"/>
      <c r="AW480" s="3"/>
    </row>
    <row r="481" spans="8:49" s="2" customFormat="1">
      <c r="H481" s="238"/>
      <c r="J481" s="239"/>
      <c r="K481" s="239"/>
      <c r="L481" s="239"/>
      <c r="N481" s="240"/>
      <c r="O481" s="241"/>
      <c r="P481" s="241"/>
      <c r="Q481" s="241"/>
      <c r="R481" s="241"/>
      <c r="W481" s="240"/>
      <c r="X481" s="240"/>
      <c r="Y481" s="241"/>
      <c r="Z481" s="241"/>
      <c r="AE481" s="239"/>
      <c r="AF481" s="239"/>
      <c r="AW481" s="3"/>
    </row>
    <row r="482" spans="8:49" s="2" customFormat="1">
      <c r="H482" s="238"/>
      <c r="J482" s="239"/>
      <c r="K482" s="239"/>
      <c r="L482" s="239"/>
      <c r="N482" s="240"/>
      <c r="O482" s="241"/>
      <c r="P482" s="241"/>
      <c r="Q482" s="241"/>
      <c r="R482" s="241"/>
      <c r="W482" s="240"/>
      <c r="X482" s="240"/>
      <c r="Y482" s="241"/>
      <c r="Z482" s="241"/>
      <c r="AE482" s="239"/>
      <c r="AF482" s="239"/>
      <c r="AW482" s="3"/>
    </row>
    <row r="483" spans="8:49" s="2" customFormat="1">
      <c r="H483" s="238"/>
      <c r="J483" s="239"/>
      <c r="K483" s="239"/>
      <c r="L483" s="239"/>
      <c r="N483" s="240"/>
      <c r="O483" s="241"/>
      <c r="P483" s="241"/>
      <c r="Q483" s="241"/>
      <c r="R483" s="241"/>
      <c r="W483" s="240"/>
      <c r="X483" s="240"/>
      <c r="Y483" s="241"/>
      <c r="Z483" s="241"/>
      <c r="AE483" s="239"/>
      <c r="AF483" s="239"/>
      <c r="AW483" s="3"/>
    </row>
    <row r="484" spans="8:49" s="2" customFormat="1">
      <c r="H484" s="238"/>
      <c r="J484" s="239"/>
      <c r="K484" s="239"/>
      <c r="L484" s="239"/>
      <c r="N484" s="240"/>
      <c r="O484" s="241"/>
      <c r="P484" s="241"/>
      <c r="Q484" s="241"/>
      <c r="R484" s="241"/>
      <c r="W484" s="240"/>
      <c r="X484" s="240"/>
      <c r="Y484" s="241"/>
      <c r="Z484" s="241"/>
      <c r="AE484" s="239"/>
      <c r="AF484" s="239"/>
      <c r="AW484" s="3"/>
    </row>
    <row r="485" spans="8:49" s="2" customFormat="1">
      <c r="H485" s="238"/>
      <c r="J485" s="239"/>
      <c r="K485" s="239"/>
      <c r="L485" s="239"/>
      <c r="N485" s="240"/>
      <c r="O485" s="241"/>
      <c r="P485" s="241"/>
      <c r="Q485" s="241"/>
      <c r="R485" s="241"/>
      <c r="W485" s="240"/>
      <c r="X485" s="240"/>
      <c r="Y485" s="241"/>
      <c r="Z485" s="241"/>
      <c r="AE485" s="239"/>
      <c r="AF485" s="239"/>
      <c r="AW485" s="3"/>
    </row>
    <row r="486" spans="8:49" s="2" customFormat="1">
      <c r="H486" s="238"/>
      <c r="J486" s="239"/>
      <c r="K486" s="239"/>
      <c r="L486" s="239"/>
      <c r="N486" s="240"/>
      <c r="O486" s="241"/>
      <c r="P486" s="241"/>
      <c r="Q486" s="241"/>
      <c r="R486" s="241"/>
      <c r="W486" s="240"/>
      <c r="X486" s="240"/>
      <c r="Y486" s="241"/>
      <c r="Z486" s="241"/>
      <c r="AE486" s="239"/>
      <c r="AF486" s="239"/>
      <c r="AW486" s="3"/>
    </row>
    <row r="487" spans="8:49" s="2" customFormat="1">
      <c r="H487" s="238"/>
      <c r="J487" s="239"/>
      <c r="K487" s="239"/>
      <c r="L487" s="239"/>
      <c r="N487" s="240"/>
      <c r="O487" s="241"/>
      <c r="P487" s="241"/>
      <c r="Q487" s="241"/>
      <c r="R487" s="241"/>
      <c r="W487" s="240"/>
      <c r="X487" s="240"/>
      <c r="Y487" s="241"/>
      <c r="Z487" s="241"/>
      <c r="AE487" s="239"/>
      <c r="AF487" s="239"/>
      <c r="AW487" s="3"/>
    </row>
    <row r="488" spans="8:49" s="2" customFormat="1">
      <c r="H488" s="238"/>
      <c r="J488" s="239"/>
      <c r="K488" s="239"/>
      <c r="L488" s="239"/>
      <c r="N488" s="240"/>
      <c r="O488" s="241"/>
      <c r="P488" s="241"/>
      <c r="Q488" s="241"/>
      <c r="R488" s="241"/>
      <c r="W488" s="240"/>
      <c r="X488" s="240"/>
      <c r="Y488" s="241"/>
      <c r="Z488" s="241"/>
      <c r="AE488" s="239"/>
      <c r="AF488" s="239"/>
      <c r="AW488" s="3"/>
    </row>
    <row r="489" spans="8:49" s="2" customFormat="1">
      <c r="H489" s="238"/>
      <c r="J489" s="239"/>
      <c r="K489" s="239"/>
      <c r="L489" s="239"/>
      <c r="N489" s="240"/>
      <c r="O489" s="241"/>
      <c r="P489" s="241"/>
      <c r="Q489" s="241"/>
      <c r="R489" s="241"/>
      <c r="W489" s="240"/>
      <c r="X489" s="240"/>
      <c r="Y489" s="241"/>
      <c r="Z489" s="241"/>
      <c r="AE489" s="239"/>
      <c r="AF489" s="239"/>
      <c r="AW489" s="3"/>
    </row>
    <row r="490" spans="8:49" s="2" customFormat="1">
      <c r="H490" s="238"/>
      <c r="J490" s="239"/>
      <c r="K490" s="239"/>
      <c r="L490" s="239"/>
      <c r="N490" s="240"/>
      <c r="O490" s="241"/>
      <c r="P490" s="241"/>
      <c r="Q490" s="241"/>
      <c r="R490" s="241"/>
      <c r="W490" s="240"/>
      <c r="X490" s="240"/>
      <c r="Y490" s="241"/>
      <c r="Z490" s="241"/>
      <c r="AE490" s="239"/>
      <c r="AF490" s="239"/>
      <c r="AW490" s="3"/>
    </row>
    <row r="491" spans="8:49" s="2" customFormat="1">
      <c r="H491" s="238"/>
      <c r="J491" s="239"/>
      <c r="K491" s="239"/>
      <c r="L491" s="239"/>
      <c r="N491" s="240"/>
      <c r="O491" s="241"/>
      <c r="P491" s="241"/>
      <c r="Q491" s="241"/>
      <c r="R491" s="241"/>
      <c r="W491" s="240"/>
      <c r="X491" s="240"/>
      <c r="Y491" s="241"/>
      <c r="Z491" s="241"/>
      <c r="AE491" s="239"/>
      <c r="AF491" s="239"/>
      <c r="AW491" s="3"/>
    </row>
    <row r="492" spans="8:49" s="2" customFormat="1">
      <c r="H492" s="238"/>
      <c r="J492" s="239"/>
      <c r="K492" s="239"/>
      <c r="L492" s="239"/>
      <c r="N492" s="240"/>
      <c r="O492" s="241"/>
      <c r="P492" s="241"/>
      <c r="Q492" s="241"/>
      <c r="R492" s="241"/>
      <c r="W492" s="240"/>
      <c r="X492" s="240"/>
      <c r="Y492" s="241"/>
      <c r="Z492" s="241"/>
      <c r="AE492" s="239"/>
      <c r="AF492" s="239"/>
      <c r="AW492" s="3"/>
    </row>
    <row r="493" spans="8:49" s="2" customFormat="1">
      <c r="H493" s="238"/>
      <c r="J493" s="239"/>
      <c r="K493" s="239"/>
      <c r="L493" s="239"/>
      <c r="N493" s="240"/>
      <c r="O493" s="241"/>
      <c r="P493" s="241"/>
      <c r="Q493" s="241"/>
      <c r="R493" s="241"/>
      <c r="W493" s="240"/>
      <c r="X493" s="240"/>
      <c r="Y493" s="241"/>
      <c r="Z493" s="241"/>
      <c r="AE493" s="239"/>
      <c r="AF493" s="239"/>
      <c r="AW493" s="3"/>
    </row>
    <row r="494" spans="8:49" s="2" customFormat="1">
      <c r="H494" s="238"/>
      <c r="J494" s="239"/>
      <c r="K494" s="239"/>
      <c r="L494" s="239"/>
      <c r="N494" s="240"/>
      <c r="O494" s="241"/>
      <c r="P494" s="241"/>
      <c r="Q494" s="241"/>
      <c r="R494" s="241"/>
      <c r="W494" s="240"/>
      <c r="X494" s="240"/>
      <c r="Y494" s="241"/>
      <c r="Z494" s="241"/>
      <c r="AE494" s="239"/>
      <c r="AF494" s="239"/>
      <c r="AW494" s="3"/>
    </row>
    <row r="495" spans="8:49" s="2" customFormat="1">
      <c r="H495" s="238"/>
      <c r="J495" s="239"/>
      <c r="K495" s="239"/>
      <c r="L495" s="239"/>
      <c r="N495" s="240"/>
      <c r="O495" s="241"/>
      <c r="P495" s="241"/>
      <c r="Q495" s="241"/>
      <c r="R495" s="241"/>
      <c r="W495" s="240"/>
      <c r="X495" s="240"/>
      <c r="Y495" s="241"/>
      <c r="Z495" s="241"/>
      <c r="AE495" s="239"/>
      <c r="AF495" s="239"/>
      <c r="AW495" s="3"/>
    </row>
    <row r="496" spans="8:49" s="2" customFormat="1">
      <c r="H496" s="238"/>
      <c r="J496" s="239"/>
      <c r="K496" s="239"/>
      <c r="L496" s="239"/>
      <c r="N496" s="240"/>
      <c r="O496" s="241"/>
      <c r="P496" s="241"/>
      <c r="Q496" s="241"/>
      <c r="R496" s="241"/>
      <c r="W496" s="240"/>
      <c r="X496" s="240"/>
      <c r="Y496" s="241"/>
      <c r="Z496" s="241"/>
      <c r="AE496" s="239"/>
      <c r="AF496" s="239"/>
      <c r="AW496" s="3"/>
    </row>
    <row r="497" spans="8:49" s="2" customFormat="1">
      <c r="H497" s="238"/>
      <c r="J497" s="239"/>
      <c r="K497" s="239"/>
      <c r="L497" s="239"/>
      <c r="N497" s="240"/>
      <c r="O497" s="241"/>
      <c r="P497" s="241"/>
      <c r="Q497" s="241"/>
      <c r="R497" s="241"/>
      <c r="W497" s="240"/>
      <c r="X497" s="240"/>
      <c r="Y497" s="241"/>
      <c r="Z497" s="241"/>
      <c r="AE497" s="239"/>
      <c r="AF497" s="239"/>
      <c r="AW497" s="3"/>
    </row>
    <row r="498" spans="8:49" s="2" customFormat="1">
      <c r="H498" s="238"/>
      <c r="J498" s="239"/>
      <c r="K498" s="239"/>
      <c r="L498" s="239"/>
      <c r="N498" s="240"/>
      <c r="O498" s="241"/>
      <c r="P498" s="241"/>
      <c r="Q498" s="241"/>
      <c r="R498" s="241"/>
      <c r="W498" s="240"/>
      <c r="X498" s="240"/>
      <c r="Y498" s="241"/>
      <c r="Z498" s="241"/>
      <c r="AE498" s="239"/>
      <c r="AF498" s="239"/>
      <c r="AW498" s="3"/>
    </row>
    <row r="499" spans="8:49" s="2" customFormat="1">
      <c r="H499" s="238"/>
      <c r="J499" s="239"/>
      <c r="K499" s="239"/>
      <c r="L499" s="239"/>
      <c r="N499" s="240"/>
      <c r="O499" s="241"/>
      <c r="P499" s="241"/>
      <c r="Q499" s="241"/>
      <c r="R499" s="241"/>
      <c r="W499" s="240"/>
      <c r="X499" s="240"/>
      <c r="Y499" s="241"/>
      <c r="Z499" s="241"/>
      <c r="AE499" s="239"/>
      <c r="AF499" s="239"/>
      <c r="AW499" s="3"/>
    </row>
    <row r="500" spans="8:49" s="2" customFormat="1">
      <c r="H500" s="238"/>
      <c r="J500" s="239"/>
      <c r="K500" s="239"/>
      <c r="L500" s="239"/>
      <c r="N500" s="240"/>
      <c r="O500" s="241"/>
      <c r="P500" s="241"/>
      <c r="Q500" s="241"/>
      <c r="R500" s="241"/>
      <c r="W500" s="240"/>
      <c r="X500" s="240"/>
      <c r="Y500" s="241"/>
      <c r="Z500" s="241"/>
      <c r="AE500" s="239"/>
      <c r="AF500" s="239"/>
      <c r="AW500" s="3"/>
    </row>
    <row r="501" spans="8:49" s="2" customFormat="1">
      <c r="H501" s="238"/>
      <c r="J501" s="239"/>
      <c r="K501" s="239"/>
      <c r="L501" s="239"/>
      <c r="N501" s="240"/>
      <c r="O501" s="241"/>
      <c r="P501" s="241"/>
      <c r="Q501" s="241"/>
      <c r="R501" s="241"/>
      <c r="W501" s="240"/>
      <c r="X501" s="240"/>
      <c r="Y501" s="241"/>
      <c r="Z501" s="241"/>
      <c r="AE501" s="239"/>
      <c r="AF501" s="239"/>
      <c r="AW501" s="3"/>
    </row>
    <row r="502" spans="8:49" s="2" customFormat="1">
      <c r="H502" s="238"/>
      <c r="J502" s="239"/>
      <c r="K502" s="239"/>
      <c r="L502" s="239"/>
      <c r="N502" s="240"/>
      <c r="O502" s="241"/>
      <c r="P502" s="241"/>
      <c r="Q502" s="241"/>
      <c r="R502" s="241"/>
      <c r="W502" s="240"/>
      <c r="X502" s="240"/>
      <c r="Y502" s="241"/>
      <c r="Z502" s="241"/>
      <c r="AE502" s="239"/>
      <c r="AF502" s="239"/>
      <c r="AW502" s="3"/>
    </row>
    <row r="503" spans="8:49" s="2" customFormat="1">
      <c r="H503" s="238"/>
      <c r="J503" s="239"/>
      <c r="K503" s="239"/>
      <c r="L503" s="239"/>
      <c r="N503" s="240"/>
      <c r="O503" s="241"/>
      <c r="P503" s="241"/>
      <c r="Q503" s="241"/>
      <c r="R503" s="241"/>
      <c r="W503" s="240"/>
      <c r="X503" s="240"/>
      <c r="Y503" s="241"/>
      <c r="Z503" s="241"/>
      <c r="AE503" s="239"/>
      <c r="AF503" s="239"/>
      <c r="AW503" s="3"/>
    </row>
    <row r="504" spans="8:49" s="2" customFormat="1">
      <c r="H504" s="238"/>
      <c r="J504" s="239"/>
      <c r="K504" s="239"/>
      <c r="L504" s="239"/>
      <c r="N504" s="240"/>
      <c r="O504" s="241"/>
      <c r="P504" s="241"/>
      <c r="Q504" s="241"/>
      <c r="R504" s="241"/>
      <c r="W504" s="240"/>
      <c r="X504" s="240"/>
      <c r="Y504" s="241"/>
      <c r="Z504" s="241"/>
      <c r="AE504" s="239"/>
      <c r="AF504" s="239"/>
      <c r="AW504" s="3"/>
    </row>
    <row r="505" spans="8:49" s="2" customFormat="1">
      <c r="H505" s="238"/>
      <c r="J505" s="239"/>
      <c r="K505" s="239"/>
      <c r="L505" s="239"/>
      <c r="N505" s="240"/>
      <c r="O505" s="241"/>
      <c r="P505" s="241"/>
      <c r="Q505" s="241"/>
      <c r="R505" s="241"/>
      <c r="W505" s="240"/>
      <c r="X505" s="240"/>
      <c r="Y505" s="241"/>
      <c r="Z505" s="241"/>
      <c r="AE505" s="239"/>
      <c r="AF505" s="239"/>
      <c r="AW505" s="3"/>
    </row>
    <row r="506" spans="8:49" s="2" customFormat="1">
      <c r="H506" s="238"/>
      <c r="J506" s="239"/>
      <c r="K506" s="239"/>
      <c r="L506" s="239"/>
      <c r="N506" s="240"/>
      <c r="O506" s="241"/>
      <c r="P506" s="241"/>
      <c r="Q506" s="241"/>
      <c r="R506" s="241"/>
      <c r="W506" s="240"/>
      <c r="X506" s="240"/>
      <c r="Y506" s="241"/>
      <c r="Z506" s="241"/>
      <c r="AE506" s="239"/>
      <c r="AF506" s="239"/>
      <c r="AW506" s="3"/>
    </row>
    <row r="507" spans="8:49" s="2" customFormat="1">
      <c r="H507" s="238"/>
      <c r="J507" s="239"/>
      <c r="K507" s="239"/>
      <c r="L507" s="239"/>
      <c r="N507" s="240"/>
      <c r="O507" s="241"/>
      <c r="P507" s="241"/>
      <c r="Q507" s="241"/>
      <c r="R507" s="241"/>
      <c r="W507" s="240"/>
      <c r="X507" s="240"/>
      <c r="Y507" s="241"/>
      <c r="Z507" s="241"/>
      <c r="AE507" s="239"/>
      <c r="AF507" s="239"/>
      <c r="AW507" s="3"/>
    </row>
    <row r="508" spans="8:49" s="2" customFormat="1">
      <c r="H508" s="238"/>
      <c r="J508" s="239"/>
      <c r="K508" s="239"/>
      <c r="L508" s="239"/>
      <c r="N508" s="240"/>
      <c r="O508" s="241"/>
      <c r="P508" s="241"/>
      <c r="Q508" s="241"/>
      <c r="R508" s="241"/>
      <c r="W508" s="240"/>
      <c r="X508" s="240"/>
      <c r="Y508" s="241"/>
      <c r="Z508" s="241"/>
      <c r="AE508" s="239"/>
      <c r="AF508" s="239"/>
      <c r="AW508" s="3"/>
    </row>
    <row r="509" spans="8:49" s="2" customFormat="1">
      <c r="H509" s="238"/>
      <c r="J509" s="239"/>
      <c r="K509" s="239"/>
      <c r="L509" s="239"/>
      <c r="N509" s="240"/>
      <c r="O509" s="241"/>
      <c r="P509" s="241"/>
      <c r="Q509" s="241"/>
      <c r="R509" s="241"/>
      <c r="W509" s="240"/>
      <c r="X509" s="240"/>
      <c r="Y509" s="241"/>
      <c r="Z509" s="241"/>
      <c r="AE509" s="239"/>
      <c r="AF509" s="239"/>
      <c r="AW509" s="3"/>
    </row>
    <row r="510" spans="8:49" s="2" customFormat="1">
      <c r="H510" s="238"/>
      <c r="J510" s="239"/>
      <c r="K510" s="239"/>
      <c r="L510" s="239"/>
      <c r="N510" s="240"/>
      <c r="O510" s="241"/>
      <c r="P510" s="241"/>
      <c r="Q510" s="241"/>
      <c r="R510" s="241"/>
      <c r="W510" s="240"/>
      <c r="X510" s="240"/>
      <c r="Y510" s="241"/>
      <c r="Z510" s="241"/>
      <c r="AE510" s="239"/>
      <c r="AF510" s="239"/>
      <c r="AW510" s="3"/>
    </row>
    <row r="511" spans="8:49" s="2" customFormat="1">
      <c r="H511" s="238"/>
      <c r="J511" s="239"/>
      <c r="K511" s="239"/>
      <c r="L511" s="239"/>
      <c r="N511" s="240"/>
      <c r="O511" s="241"/>
      <c r="P511" s="241"/>
      <c r="Q511" s="241"/>
      <c r="R511" s="241"/>
      <c r="W511" s="240"/>
      <c r="X511" s="240"/>
      <c r="Y511" s="241"/>
      <c r="Z511" s="241"/>
      <c r="AE511" s="239"/>
      <c r="AF511" s="239"/>
      <c r="AW511" s="3"/>
    </row>
    <row r="512" spans="8:49" s="2" customFormat="1">
      <c r="H512" s="238"/>
      <c r="J512" s="239"/>
      <c r="K512" s="239"/>
      <c r="L512" s="239"/>
      <c r="N512" s="240"/>
      <c r="O512" s="241"/>
      <c r="P512" s="241"/>
      <c r="Q512" s="241"/>
      <c r="R512" s="241"/>
      <c r="W512" s="240"/>
      <c r="X512" s="240"/>
      <c r="Y512" s="241"/>
      <c r="Z512" s="241"/>
      <c r="AE512" s="239"/>
      <c r="AF512" s="239"/>
      <c r="AW512" s="3"/>
    </row>
    <row r="513" spans="8:49" s="2" customFormat="1">
      <c r="H513" s="238"/>
      <c r="J513" s="239"/>
      <c r="K513" s="239"/>
      <c r="L513" s="239"/>
      <c r="N513" s="240"/>
      <c r="O513" s="241"/>
      <c r="P513" s="241"/>
      <c r="Q513" s="241"/>
      <c r="R513" s="241"/>
      <c r="W513" s="240"/>
      <c r="X513" s="240"/>
      <c r="Y513" s="241"/>
      <c r="Z513" s="241"/>
      <c r="AE513" s="239"/>
      <c r="AF513" s="239"/>
      <c r="AW513" s="3"/>
    </row>
    <row r="514" spans="8:49" s="2" customFormat="1">
      <c r="H514" s="238"/>
      <c r="J514" s="239"/>
      <c r="K514" s="239"/>
      <c r="L514" s="239"/>
      <c r="N514" s="240"/>
      <c r="O514" s="241"/>
      <c r="P514" s="241"/>
      <c r="Q514" s="241"/>
      <c r="R514" s="241"/>
      <c r="W514" s="240"/>
      <c r="X514" s="240"/>
      <c r="Y514" s="241"/>
      <c r="Z514" s="241"/>
      <c r="AE514" s="239"/>
      <c r="AF514" s="239"/>
      <c r="AW514" s="3"/>
    </row>
    <row r="515" spans="8:49" s="2" customFormat="1">
      <c r="H515" s="238"/>
      <c r="J515" s="239"/>
      <c r="K515" s="239"/>
      <c r="L515" s="239"/>
      <c r="N515" s="240"/>
      <c r="O515" s="241"/>
      <c r="P515" s="241"/>
      <c r="Q515" s="241"/>
      <c r="R515" s="241"/>
      <c r="W515" s="240"/>
      <c r="X515" s="240"/>
      <c r="Y515" s="241"/>
      <c r="Z515" s="241"/>
      <c r="AE515" s="239"/>
      <c r="AF515" s="239"/>
      <c r="AW515" s="3"/>
    </row>
    <row r="516" spans="8:49" s="2" customFormat="1">
      <c r="H516" s="238"/>
      <c r="J516" s="239"/>
      <c r="K516" s="239"/>
      <c r="L516" s="239"/>
      <c r="N516" s="240"/>
      <c r="O516" s="241"/>
      <c r="P516" s="241"/>
      <c r="Q516" s="241"/>
      <c r="R516" s="241"/>
      <c r="W516" s="240"/>
      <c r="X516" s="240"/>
      <c r="Y516" s="241"/>
      <c r="Z516" s="241"/>
      <c r="AE516" s="239"/>
      <c r="AF516" s="239"/>
      <c r="AW516" s="3"/>
    </row>
    <row r="517" spans="8:49" s="2" customFormat="1">
      <c r="H517" s="238"/>
      <c r="J517" s="239"/>
      <c r="K517" s="239"/>
      <c r="L517" s="239"/>
      <c r="N517" s="240"/>
      <c r="O517" s="241"/>
      <c r="P517" s="241"/>
      <c r="Q517" s="241"/>
      <c r="R517" s="241"/>
      <c r="W517" s="240"/>
      <c r="X517" s="240"/>
      <c r="Y517" s="241"/>
      <c r="Z517" s="241"/>
      <c r="AE517" s="239"/>
      <c r="AF517" s="239"/>
      <c r="AW517" s="3"/>
    </row>
    <row r="518" spans="8:49" s="2" customFormat="1">
      <c r="H518" s="238"/>
      <c r="J518" s="239"/>
      <c r="K518" s="239"/>
      <c r="L518" s="239"/>
      <c r="N518" s="240"/>
      <c r="O518" s="241"/>
      <c r="P518" s="241"/>
      <c r="Q518" s="241"/>
      <c r="R518" s="241"/>
      <c r="W518" s="240"/>
      <c r="X518" s="240"/>
      <c r="Y518" s="241"/>
      <c r="Z518" s="241"/>
      <c r="AE518" s="239"/>
      <c r="AF518" s="239"/>
      <c r="AW518" s="3"/>
    </row>
    <row r="519" spans="8:49" s="2" customFormat="1">
      <c r="H519" s="238"/>
      <c r="J519" s="239"/>
      <c r="K519" s="239"/>
      <c r="L519" s="239"/>
      <c r="N519" s="240"/>
      <c r="O519" s="241"/>
      <c r="P519" s="241"/>
      <c r="Q519" s="241"/>
      <c r="R519" s="241"/>
      <c r="W519" s="240"/>
      <c r="X519" s="240"/>
      <c r="Y519" s="241"/>
      <c r="Z519" s="241"/>
      <c r="AE519" s="239"/>
      <c r="AF519" s="239"/>
      <c r="AW519" s="3"/>
    </row>
    <row r="520" spans="8:49" s="2" customFormat="1">
      <c r="H520" s="238"/>
      <c r="J520" s="239"/>
      <c r="K520" s="239"/>
      <c r="L520" s="239"/>
      <c r="N520" s="240"/>
      <c r="O520" s="241"/>
      <c r="P520" s="241"/>
      <c r="Q520" s="241"/>
      <c r="R520" s="241"/>
      <c r="W520" s="240"/>
      <c r="X520" s="240"/>
      <c r="Y520" s="241"/>
      <c r="Z520" s="241"/>
      <c r="AE520" s="239"/>
      <c r="AF520" s="239"/>
      <c r="AW520" s="3"/>
    </row>
    <row r="521" spans="8:49" s="2" customFormat="1">
      <c r="H521" s="238"/>
      <c r="J521" s="239"/>
      <c r="K521" s="239"/>
      <c r="L521" s="239"/>
      <c r="N521" s="240"/>
      <c r="O521" s="241"/>
      <c r="P521" s="241"/>
      <c r="Q521" s="241"/>
      <c r="R521" s="241"/>
      <c r="W521" s="240"/>
      <c r="X521" s="240"/>
      <c r="Y521" s="241"/>
      <c r="Z521" s="241"/>
      <c r="AE521" s="239"/>
      <c r="AF521" s="239"/>
      <c r="AW521" s="3"/>
    </row>
    <row r="522" spans="8:49" s="2" customFormat="1">
      <c r="H522" s="238"/>
      <c r="J522" s="239"/>
      <c r="K522" s="239"/>
      <c r="L522" s="239"/>
      <c r="N522" s="240"/>
      <c r="O522" s="241"/>
      <c r="P522" s="241"/>
      <c r="Q522" s="241"/>
      <c r="R522" s="241"/>
      <c r="W522" s="240"/>
      <c r="X522" s="240"/>
      <c r="Y522" s="241"/>
      <c r="Z522" s="241"/>
      <c r="AE522" s="239"/>
      <c r="AF522" s="239"/>
      <c r="AW522" s="3"/>
    </row>
    <row r="523" spans="8:49" s="2" customFormat="1">
      <c r="H523" s="238"/>
      <c r="J523" s="239"/>
      <c r="K523" s="239"/>
      <c r="L523" s="239"/>
      <c r="N523" s="240"/>
      <c r="O523" s="241"/>
      <c r="P523" s="241"/>
      <c r="Q523" s="241"/>
      <c r="R523" s="241"/>
      <c r="W523" s="240"/>
      <c r="X523" s="240"/>
      <c r="Y523" s="241"/>
      <c r="Z523" s="241"/>
      <c r="AE523" s="239"/>
      <c r="AF523" s="239"/>
      <c r="AW523" s="3"/>
    </row>
    <row r="524" spans="8:49" s="2" customFormat="1">
      <c r="H524" s="238"/>
      <c r="J524" s="239"/>
      <c r="K524" s="239"/>
      <c r="L524" s="239"/>
      <c r="N524" s="240"/>
      <c r="O524" s="241"/>
      <c r="P524" s="241"/>
      <c r="Q524" s="241"/>
      <c r="R524" s="241"/>
      <c r="W524" s="240"/>
      <c r="X524" s="240"/>
      <c r="Y524" s="241"/>
      <c r="Z524" s="241"/>
      <c r="AE524" s="239"/>
      <c r="AF524" s="239"/>
      <c r="AW524" s="3"/>
    </row>
    <row r="525" spans="8:49" s="2" customFormat="1">
      <c r="H525" s="238"/>
      <c r="J525" s="239"/>
      <c r="K525" s="239"/>
      <c r="L525" s="239"/>
      <c r="N525" s="240"/>
      <c r="O525" s="241"/>
      <c r="P525" s="241"/>
      <c r="Q525" s="241"/>
      <c r="R525" s="241"/>
      <c r="W525" s="240"/>
      <c r="X525" s="240"/>
      <c r="Y525" s="241"/>
      <c r="Z525" s="241"/>
      <c r="AE525" s="239"/>
      <c r="AF525" s="239"/>
      <c r="AW525" s="3"/>
    </row>
    <row r="526" spans="8:49" s="2" customFormat="1">
      <c r="H526" s="238"/>
      <c r="J526" s="239"/>
      <c r="K526" s="239"/>
      <c r="L526" s="239"/>
      <c r="N526" s="240"/>
      <c r="O526" s="241"/>
      <c r="P526" s="241"/>
      <c r="Q526" s="241"/>
      <c r="R526" s="241"/>
      <c r="W526" s="240"/>
      <c r="X526" s="240"/>
      <c r="Y526" s="241"/>
      <c r="Z526" s="241"/>
      <c r="AE526" s="239"/>
      <c r="AF526" s="239"/>
      <c r="AW526" s="3"/>
    </row>
    <row r="527" spans="8:49" s="2" customFormat="1">
      <c r="H527" s="238"/>
      <c r="J527" s="239"/>
      <c r="K527" s="239"/>
      <c r="L527" s="239"/>
      <c r="N527" s="240"/>
      <c r="O527" s="241"/>
      <c r="P527" s="241"/>
      <c r="Q527" s="241"/>
      <c r="R527" s="241"/>
      <c r="W527" s="240"/>
      <c r="X527" s="240"/>
      <c r="Y527" s="241"/>
      <c r="Z527" s="241"/>
      <c r="AE527" s="239"/>
      <c r="AF527" s="239"/>
      <c r="AW527" s="3"/>
    </row>
    <row r="528" spans="8:49" s="2" customFormat="1">
      <c r="H528" s="238"/>
      <c r="J528" s="239"/>
      <c r="K528" s="239"/>
      <c r="L528" s="239"/>
      <c r="N528" s="240"/>
      <c r="O528" s="241"/>
      <c r="P528" s="241"/>
      <c r="Q528" s="241"/>
      <c r="R528" s="241"/>
      <c r="W528" s="240"/>
      <c r="X528" s="240"/>
      <c r="Y528" s="241"/>
      <c r="Z528" s="241"/>
      <c r="AE528" s="239"/>
      <c r="AF528" s="239"/>
      <c r="AW528" s="3"/>
    </row>
    <row r="529" spans="8:49" s="2" customFormat="1">
      <c r="H529" s="238"/>
      <c r="J529" s="239"/>
      <c r="K529" s="239"/>
      <c r="L529" s="239"/>
      <c r="N529" s="240"/>
      <c r="O529" s="241"/>
      <c r="P529" s="241"/>
      <c r="Q529" s="241"/>
      <c r="R529" s="241"/>
      <c r="W529" s="240"/>
      <c r="X529" s="240"/>
      <c r="Y529" s="241"/>
      <c r="Z529" s="241"/>
      <c r="AE529" s="239"/>
      <c r="AF529" s="239"/>
      <c r="AW529" s="3"/>
    </row>
    <row r="530" spans="8:49" s="2" customFormat="1">
      <c r="H530" s="238"/>
      <c r="J530" s="239"/>
      <c r="K530" s="239"/>
      <c r="L530" s="239"/>
      <c r="N530" s="240"/>
      <c r="O530" s="241"/>
      <c r="P530" s="241"/>
      <c r="Q530" s="241"/>
      <c r="R530" s="241"/>
      <c r="W530" s="240"/>
      <c r="X530" s="240"/>
      <c r="Y530" s="241"/>
      <c r="Z530" s="241"/>
      <c r="AE530" s="239"/>
      <c r="AF530" s="239"/>
      <c r="AW530" s="3"/>
    </row>
    <row r="531" spans="8:49" s="2" customFormat="1">
      <c r="H531" s="238"/>
      <c r="J531" s="239"/>
      <c r="K531" s="239"/>
      <c r="L531" s="239"/>
      <c r="N531" s="240"/>
      <c r="O531" s="241"/>
      <c r="P531" s="241"/>
      <c r="Q531" s="241"/>
      <c r="R531" s="241"/>
      <c r="W531" s="240"/>
      <c r="X531" s="240"/>
      <c r="Y531" s="241"/>
      <c r="Z531" s="241"/>
      <c r="AE531" s="239"/>
      <c r="AF531" s="239"/>
      <c r="AW531" s="3"/>
    </row>
    <row r="532" spans="8:49" s="2" customFormat="1">
      <c r="H532" s="238"/>
      <c r="J532" s="239"/>
      <c r="K532" s="239"/>
      <c r="L532" s="239"/>
      <c r="N532" s="240"/>
      <c r="O532" s="241"/>
      <c r="P532" s="241"/>
      <c r="Q532" s="241"/>
      <c r="R532" s="241"/>
      <c r="W532" s="240"/>
      <c r="X532" s="240"/>
      <c r="Y532" s="241"/>
      <c r="Z532" s="241"/>
      <c r="AE532" s="239"/>
      <c r="AF532" s="239"/>
      <c r="AW532" s="3"/>
    </row>
    <row r="533" spans="8:49" s="2" customFormat="1">
      <c r="H533" s="238"/>
      <c r="J533" s="239"/>
      <c r="K533" s="239"/>
      <c r="L533" s="239"/>
      <c r="N533" s="240"/>
      <c r="O533" s="241"/>
      <c r="P533" s="241"/>
      <c r="Q533" s="241"/>
      <c r="R533" s="241"/>
      <c r="W533" s="240"/>
      <c r="X533" s="240"/>
      <c r="Y533" s="241"/>
      <c r="Z533" s="241"/>
      <c r="AE533" s="239"/>
      <c r="AF533" s="239"/>
      <c r="AW533" s="3"/>
    </row>
    <row r="534" spans="8:49" s="2" customFormat="1">
      <c r="H534" s="238"/>
      <c r="J534" s="239"/>
      <c r="K534" s="239"/>
      <c r="L534" s="239"/>
      <c r="N534" s="240"/>
      <c r="O534" s="241"/>
      <c r="P534" s="241"/>
      <c r="Q534" s="241"/>
      <c r="R534" s="241"/>
      <c r="W534" s="240"/>
      <c r="X534" s="240"/>
      <c r="Y534" s="241"/>
      <c r="Z534" s="241"/>
      <c r="AE534" s="239"/>
      <c r="AF534" s="239"/>
      <c r="AW534" s="3"/>
    </row>
    <row r="535" spans="8:49" s="2" customFormat="1">
      <c r="H535" s="238"/>
      <c r="J535" s="239"/>
      <c r="K535" s="239"/>
      <c r="L535" s="239"/>
      <c r="N535" s="240"/>
      <c r="O535" s="241"/>
      <c r="P535" s="241"/>
      <c r="Q535" s="241"/>
      <c r="R535" s="241"/>
      <c r="W535" s="240"/>
      <c r="X535" s="240"/>
      <c r="Y535" s="241"/>
      <c r="Z535" s="241"/>
      <c r="AE535" s="239"/>
      <c r="AF535" s="239"/>
      <c r="AW535" s="3"/>
    </row>
    <row r="536" spans="8:49" s="2" customFormat="1">
      <c r="H536" s="238"/>
      <c r="J536" s="239"/>
      <c r="K536" s="239"/>
      <c r="L536" s="239"/>
      <c r="N536" s="240"/>
      <c r="O536" s="241"/>
      <c r="P536" s="241"/>
      <c r="Q536" s="241"/>
      <c r="R536" s="241"/>
      <c r="W536" s="240"/>
      <c r="X536" s="240"/>
      <c r="Y536" s="241"/>
      <c r="Z536" s="241"/>
      <c r="AE536" s="239"/>
      <c r="AF536" s="239"/>
      <c r="AW536" s="3"/>
    </row>
    <row r="537" spans="8:49" s="2" customFormat="1">
      <c r="H537" s="238"/>
      <c r="J537" s="239"/>
      <c r="K537" s="239"/>
      <c r="L537" s="239"/>
      <c r="N537" s="240"/>
      <c r="O537" s="241"/>
      <c r="P537" s="241"/>
      <c r="Q537" s="241"/>
      <c r="R537" s="241"/>
      <c r="W537" s="240"/>
      <c r="X537" s="240"/>
      <c r="Y537" s="241"/>
      <c r="Z537" s="241"/>
      <c r="AE537" s="239"/>
      <c r="AF537" s="239"/>
      <c r="AW537" s="3"/>
    </row>
    <row r="538" spans="8:49" s="2" customFormat="1">
      <c r="H538" s="238"/>
      <c r="J538" s="239"/>
      <c r="K538" s="239"/>
      <c r="L538" s="239"/>
      <c r="N538" s="240"/>
      <c r="O538" s="241"/>
      <c r="P538" s="241"/>
      <c r="Q538" s="241"/>
      <c r="R538" s="241"/>
      <c r="W538" s="240"/>
      <c r="X538" s="240"/>
      <c r="Y538" s="241"/>
      <c r="Z538" s="241"/>
      <c r="AE538" s="239"/>
      <c r="AF538" s="239"/>
      <c r="AW538" s="3"/>
    </row>
    <row r="539" spans="8:49" s="2" customFormat="1">
      <c r="H539" s="238"/>
      <c r="J539" s="239"/>
      <c r="K539" s="239"/>
      <c r="L539" s="239"/>
      <c r="N539" s="240"/>
      <c r="O539" s="241"/>
      <c r="P539" s="241"/>
      <c r="Q539" s="241"/>
      <c r="R539" s="241"/>
      <c r="W539" s="240"/>
      <c r="X539" s="240"/>
      <c r="Y539" s="241"/>
      <c r="Z539" s="241"/>
      <c r="AE539" s="239"/>
      <c r="AF539" s="239"/>
      <c r="AW539" s="3"/>
    </row>
    <row r="540" spans="8:49" s="2" customFormat="1">
      <c r="H540" s="238"/>
      <c r="J540" s="239"/>
      <c r="K540" s="239"/>
      <c r="L540" s="239"/>
      <c r="N540" s="240"/>
      <c r="O540" s="241"/>
      <c r="P540" s="241"/>
      <c r="Q540" s="241"/>
      <c r="R540" s="241"/>
      <c r="W540" s="240"/>
      <c r="X540" s="240"/>
      <c r="Y540" s="241"/>
      <c r="Z540" s="241"/>
      <c r="AE540" s="239"/>
      <c r="AF540" s="239"/>
      <c r="AW540" s="3"/>
    </row>
    <row r="541" spans="8:49" s="2" customFormat="1">
      <c r="H541" s="238"/>
      <c r="J541" s="239"/>
      <c r="K541" s="239"/>
      <c r="L541" s="239"/>
      <c r="N541" s="240"/>
      <c r="O541" s="241"/>
      <c r="P541" s="241"/>
      <c r="Q541" s="241"/>
      <c r="R541" s="241"/>
      <c r="W541" s="240"/>
      <c r="X541" s="240"/>
      <c r="Y541" s="241"/>
      <c r="Z541" s="241"/>
      <c r="AE541" s="239"/>
      <c r="AF541" s="239"/>
      <c r="AW541" s="3"/>
    </row>
    <row r="542" spans="8:49" s="2" customFormat="1">
      <c r="H542" s="238"/>
      <c r="J542" s="239"/>
      <c r="K542" s="239"/>
      <c r="L542" s="239"/>
      <c r="N542" s="240"/>
      <c r="O542" s="241"/>
      <c r="P542" s="241"/>
      <c r="Q542" s="241"/>
      <c r="R542" s="241"/>
      <c r="W542" s="240"/>
      <c r="X542" s="240"/>
      <c r="Y542" s="241"/>
      <c r="Z542" s="241"/>
      <c r="AE542" s="239"/>
      <c r="AF542" s="239"/>
      <c r="AW542" s="3"/>
    </row>
    <row r="543" spans="8:49" s="2" customFormat="1">
      <c r="H543" s="238"/>
      <c r="J543" s="239"/>
      <c r="K543" s="239"/>
      <c r="L543" s="239"/>
      <c r="N543" s="240"/>
      <c r="O543" s="241"/>
      <c r="P543" s="241"/>
      <c r="Q543" s="241"/>
      <c r="R543" s="241"/>
      <c r="W543" s="240"/>
      <c r="X543" s="240"/>
      <c r="Y543" s="241"/>
      <c r="Z543" s="241"/>
      <c r="AE543" s="239"/>
      <c r="AF543" s="239"/>
      <c r="AW543" s="3"/>
    </row>
    <row r="544" spans="8:49" s="2" customFormat="1">
      <c r="H544" s="238"/>
      <c r="J544" s="239"/>
      <c r="K544" s="239"/>
      <c r="L544" s="239"/>
      <c r="N544" s="240"/>
      <c r="O544" s="241"/>
      <c r="P544" s="241"/>
      <c r="Q544" s="241"/>
      <c r="R544" s="241"/>
      <c r="W544" s="240"/>
      <c r="X544" s="240"/>
      <c r="Y544" s="241"/>
      <c r="Z544" s="241"/>
      <c r="AE544" s="239"/>
      <c r="AF544" s="239"/>
      <c r="AW544" s="3"/>
    </row>
    <row r="545" spans="8:49" s="2" customFormat="1">
      <c r="H545" s="238"/>
      <c r="J545" s="239"/>
      <c r="K545" s="239"/>
      <c r="L545" s="239"/>
      <c r="N545" s="240"/>
      <c r="O545" s="241"/>
      <c r="P545" s="241"/>
      <c r="Q545" s="241"/>
      <c r="R545" s="241"/>
      <c r="W545" s="240"/>
      <c r="X545" s="240"/>
      <c r="Y545" s="241"/>
      <c r="Z545" s="241"/>
      <c r="AE545" s="239"/>
      <c r="AF545" s="239"/>
      <c r="AW545" s="3"/>
    </row>
    <row r="546" spans="8:49" s="2" customFormat="1">
      <c r="H546" s="238"/>
      <c r="J546" s="239"/>
      <c r="K546" s="239"/>
      <c r="L546" s="239"/>
      <c r="N546" s="240"/>
      <c r="O546" s="241"/>
      <c r="P546" s="241"/>
      <c r="Q546" s="241"/>
      <c r="R546" s="241"/>
      <c r="W546" s="240"/>
      <c r="X546" s="240"/>
      <c r="Y546" s="241"/>
      <c r="Z546" s="241"/>
      <c r="AE546" s="239"/>
      <c r="AF546" s="239"/>
      <c r="AW546" s="3"/>
    </row>
    <row r="547" spans="8:49" s="2" customFormat="1">
      <c r="H547" s="238"/>
      <c r="J547" s="239"/>
      <c r="K547" s="239"/>
      <c r="L547" s="239"/>
      <c r="N547" s="240"/>
      <c r="O547" s="241"/>
      <c r="P547" s="241"/>
      <c r="Q547" s="241"/>
      <c r="R547" s="241"/>
      <c r="W547" s="240"/>
      <c r="X547" s="240"/>
      <c r="Y547" s="241"/>
      <c r="Z547" s="241"/>
      <c r="AE547" s="239"/>
      <c r="AF547" s="239"/>
      <c r="AW547" s="3"/>
    </row>
    <row r="548" spans="8:49" s="2" customFormat="1">
      <c r="H548" s="238"/>
      <c r="J548" s="239"/>
      <c r="K548" s="239"/>
      <c r="L548" s="239"/>
      <c r="N548" s="240"/>
      <c r="O548" s="241"/>
      <c r="P548" s="241"/>
      <c r="Q548" s="241"/>
      <c r="R548" s="241"/>
      <c r="W548" s="240"/>
      <c r="X548" s="240"/>
      <c r="Y548" s="241"/>
      <c r="Z548" s="241"/>
      <c r="AE548" s="239"/>
      <c r="AF548" s="239"/>
      <c r="AW548" s="3"/>
    </row>
    <row r="549" spans="8:49" s="2" customFormat="1">
      <c r="H549" s="238"/>
      <c r="J549" s="239"/>
      <c r="K549" s="239"/>
      <c r="L549" s="239"/>
      <c r="N549" s="240"/>
      <c r="O549" s="241"/>
      <c r="P549" s="241"/>
      <c r="Q549" s="241"/>
      <c r="R549" s="241"/>
      <c r="W549" s="240"/>
      <c r="X549" s="240"/>
      <c r="Y549" s="241"/>
      <c r="Z549" s="241"/>
      <c r="AE549" s="239"/>
      <c r="AF549" s="239"/>
      <c r="AW549" s="3"/>
    </row>
    <row r="550" spans="8:49" s="2" customFormat="1">
      <c r="H550" s="238"/>
      <c r="J550" s="239"/>
      <c r="K550" s="239"/>
      <c r="L550" s="239"/>
      <c r="N550" s="240"/>
      <c r="O550" s="241"/>
      <c r="P550" s="241"/>
      <c r="Q550" s="241"/>
      <c r="R550" s="241"/>
      <c r="W550" s="240"/>
      <c r="X550" s="240"/>
      <c r="Y550" s="241"/>
      <c r="Z550" s="241"/>
      <c r="AE550" s="239"/>
      <c r="AF550" s="239"/>
      <c r="AW550" s="3"/>
    </row>
    <row r="551" spans="8:49" s="2" customFormat="1">
      <c r="H551" s="238"/>
      <c r="J551" s="239"/>
      <c r="K551" s="239"/>
      <c r="L551" s="239"/>
      <c r="N551" s="240"/>
      <c r="O551" s="241"/>
      <c r="P551" s="241"/>
      <c r="Q551" s="241"/>
      <c r="R551" s="241"/>
      <c r="W551" s="240"/>
      <c r="X551" s="240"/>
      <c r="Y551" s="241"/>
      <c r="Z551" s="241"/>
      <c r="AE551" s="239"/>
      <c r="AF551" s="239"/>
      <c r="AW551" s="3"/>
    </row>
    <row r="552" spans="8:49" s="2" customFormat="1">
      <c r="H552" s="238"/>
      <c r="J552" s="239"/>
      <c r="K552" s="239"/>
      <c r="L552" s="239"/>
      <c r="N552" s="240"/>
      <c r="O552" s="241"/>
      <c r="P552" s="241"/>
      <c r="Q552" s="241"/>
      <c r="R552" s="241"/>
      <c r="W552" s="240"/>
      <c r="X552" s="240"/>
      <c r="Y552" s="241"/>
      <c r="Z552" s="241"/>
      <c r="AE552" s="239"/>
      <c r="AF552" s="239"/>
      <c r="AW552" s="3"/>
    </row>
    <row r="553" spans="8:49" s="2" customFormat="1">
      <c r="H553" s="238"/>
      <c r="J553" s="239"/>
      <c r="K553" s="239"/>
      <c r="L553" s="239"/>
      <c r="N553" s="240"/>
      <c r="O553" s="241"/>
      <c r="P553" s="241"/>
      <c r="Q553" s="241"/>
      <c r="R553" s="241"/>
      <c r="W553" s="240"/>
      <c r="X553" s="240"/>
      <c r="Y553" s="241"/>
      <c r="Z553" s="241"/>
      <c r="AE553" s="239"/>
      <c r="AF553" s="239"/>
      <c r="AW553" s="3"/>
    </row>
    <row r="554" spans="8:49" s="2" customFormat="1">
      <c r="H554" s="238"/>
      <c r="J554" s="239"/>
      <c r="K554" s="239"/>
      <c r="L554" s="239"/>
      <c r="N554" s="240"/>
      <c r="O554" s="241"/>
      <c r="P554" s="241"/>
      <c r="Q554" s="241"/>
      <c r="R554" s="241"/>
      <c r="W554" s="240"/>
      <c r="X554" s="240"/>
      <c r="Y554" s="241"/>
      <c r="Z554" s="241"/>
      <c r="AE554" s="239"/>
      <c r="AF554" s="239"/>
      <c r="AW554" s="3"/>
    </row>
    <row r="555" spans="8:49" s="2" customFormat="1">
      <c r="H555" s="238"/>
      <c r="J555" s="239"/>
      <c r="K555" s="239"/>
      <c r="L555" s="239"/>
      <c r="N555" s="240"/>
      <c r="O555" s="241"/>
      <c r="P555" s="241"/>
      <c r="Q555" s="241"/>
      <c r="R555" s="241"/>
      <c r="W555" s="240"/>
      <c r="X555" s="240"/>
      <c r="Y555" s="241"/>
      <c r="Z555" s="241"/>
      <c r="AE555" s="239"/>
      <c r="AF555" s="239"/>
      <c r="AW555" s="3"/>
    </row>
    <row r="556" spans="8:49" s="2" customFormat="1">
      <c r="H556" s="238"/>
      <c r="J556" s="239"/>
      <c r="K556" s="239"/>
      <c r="L556" s="239"/>
      <c r="N556" s="240"/>
      <c r="O556" s="241"/>
      <c r="P556" s="241"/>
      <c r="Q556" s="241"/>
      <c r="R556" s="241"/>
      <c r="W556" s="240"/>
      <c r="X556" s="240"/>
      <c r="Y556" s="241"/>
      <c r="Z556" s="241"/>
      <c r="AE556" s="239"/>
      <c r="AF556" s="239"/>
      <c r="AW556" s="3"/>
    </row>
    <row r="557" spans="8:49" s="2" customFormat="1">
      <c r="H557" s="238"/>
      <c r="J557" s="239"/>
      <c r="K557" s="239"/>
      <c r="L557" s="239"/>
      <c r="N557" s="240"/>
      <c r="O557" s="241"/>
      <c r="P557" s="241"/>
      <c r="Q557" s="241"/>
      <c r="R557" s="241"/>
      <c r="W557" s="240"/>
      <c r="X557" s="240"/>
      <c r="Y557" s="241"/>
      <c r="Z557" s="241"/>
      <c r="AE557" s="239"/>
      <c r="AF557" s="239"/>
      <c r="AW557" s="3"/>
    </row>
    <row r="558" spans="8:49" s="2" customFormat="1">
      <c r="H558" s="238"/>
      <c r="J558" s="239"/>
      <c r="K558" s="239"/>
      <c r="L558" s="239"/>
      <c r="N558" s="240"/>
      <c r="O558" s="241"/>
      <c r="P558" s="241"/>
      <c r="Q558" s="241"/>
      <c r="R558" s="241"/>
      <c r="W558" s="240"/>
      <c r="X558" s="240"/>
      <c r="Y558" s="241"/>
      <c r="Z558" s="241"/>
      <c r="AE558" s="239"/>
      <c r="AF558" s="239"/>
      <c r="AW558" s="3"/>
    </row>
    <row r="559" spans="8:49" s="2" customFormat="1">
      <c r="H559" s="238"/>
      <c r="J559" s="239"/>
      <c r="K559" s="239"/>
      <c r="L559" s="239"/>
      <c r="N559" s="240"/>
      <c r="O559" s="241"/>
      <c r="P559" s="241"/>
      <c r="Q559" s="241"/>
      <c r="R559" s="241"/>
      <c r="W559" s="240"/>
      <c r="X559" s="240"/>
      <c r="Y559" s="241"/>
      <c r="Z559" s="241"/>
      <c r="AE559" s="239"/>
      <c r="AF559" s="239"/>
      <c r="AW559" s="3"/>
    </row>
    <row r="560" spans="8:49" s="2" customFormat="1">
      <c r="H560" s="238"/>
      <c r="J560" s="239"/>
      <c r="K560" s="239"/>
      <c r="L560" s="239"/>
      <c r="N560" s="240"/>
      <c r="O560" s="241"/>
      <c r="P560" s="241"/>
      <c r="Q560" s="241"/>
      <c r="R560" s="241"/>
      <c r="W560" s="240"/>
      <c r="X560" s="240"/>
      <c r="Y560" s="241"/>
      <c r="Z560" s="241"/>
      <c r="AE560" s="239"/>
      <c r="AF560" s="239"/>
      <c r="AW560" s="3"/>
    </row>
    <row r="561" spans="8:49" s="2" customFormat="1">
      <c r="H561" s="238"/>
      <c r="J561" s="239"/>
      <c r="K561" s="239"/>
      <c r="L561" s="239"/>
      <c r="N561" s="240"/>
      <c r="O561" s="241"/>
      <c r="P561" s="241"/>
      <c r="Q561" s="241"/>
      <c r="R561" s="241"/>
      <c r="W561" s="240"/>
      <c r="X561" s="240"/>
      <c r="Y561" s="241"/>
      <c r="Z561" s="241"/>
      <c r="AE561" s="239"/>
      <c r="AF561" s="239"/>
      <c r="AW561" s="3"/>
    </row>
    <row r="562" spans="8:49" s="2" customFormat="1">
      <c r="H562" s="238"/>
      <c r="J562" s="239"/>
      <c r="K562" s="239"/>
      <c r="L562" s="239"/>
      <c r="N562" s="240"/>
      <c r="O562" s="241"/>
      <c r="P562" s="241"/>
      <c r="Q562" s="241"/>
      <c r="R562" s="241"/>
      <c r="W562" s="240"/>
      <c r="X562" s="240"/>
      <c r="Y562" s="241"/>
      <c r="Z562" s="241"/>
      <c r="AE562" s="239"/>
      <c r="AF562" s="239"/>
      <c r="AW562" s="3"/>
    </row>
    <row r="563" spans="8:49" s="2" customFormat="1">
      <c r="H563" s="238"/>
      <c r="J563" s="239"/>
      <c r="K563" s="239"/>
      <c r="L563" s="239"/>
      <c r="N563" s="240"/>
      <c r="O563" s="241"/>
      <c r="P563" s="241"/>
      <c r="Q563" s="241"/>
      <c r="R563" s="241"/>
      <c r="W563" s="240"/>
      <c r="X563" s="240"/>
      <c r="Y563" s="241"/>
      <c r="Z563" s="241"/>
      <c r="AE563" s="239"/>
      <c r="AF563" s="239"/>
      <c r="AW563" s="3"/>
    </row>
    <row r="564" spans="8:49" s="2" customFormat="1">
      <c r="H564" s="238"/>
      <c r="J564" s="239"/>
      <c r="K564" s="239"/>
      <c r="L564" s="239"/>
      <c r="N564" s="240"/>
      <c r="O564" s="241"/>
      <c r="P564" s="241"/>
      <c r="Q564" s="241"/>
      <c r="R564" s="241"/>
      <c r="W564" s="240"/>
      <c r="X564" s="240"/>
      <c r="Y564" s="241"/>
      <c r="Z564" s="241"/>
      <c r="AE564" s="239"/>
      <c r="AF564" s="239"/>
      <c r="AW564" s="3"/>
    </row>
    <row r="565" spans="8:49" s="2" customFormat="1">
      <c r="H565" s="238"/>
      <c r="J565" s="239"/>
      <c r="K565" s="239"/>
      <c r="L565" s="239"/>
      <c r="N565" s="240"/>
      <c r="O565" s="241"/>
      <c r="P565" s="241"/>
      <c r="Q565" s="241"/>
      <c r="R565" s="241"/>
      <c r="W565" s="240"/>
      <c r="X565" s="240"/>
      <c r="Y565" s="241"/>
      <c r="Z565" s="241"/>
      <c r="AE565" s="239"/>
      <c r="AF565" s="239"/>
      <c r="AW565" s="3"/>
    </row>
    <row r="566" spans="8:49" s="2" customFormat="1">
      <c r="H566" s="238"/>
      <c r="J566" s="239"/>
      <c r="K566" s="239"/>
      <c r="L566" s="239"/>
      <c r="N566" s="240"/>
      <c r="O566" s="241"/>
      <c r="P566" s="241"/>
      <c r="Q566" s="241"/>
      <c r="R566" s="241"/>
      <c r="W566" s="240"/>
      <c r="X566" s="240"/>
      <c r="Y566" s="241"/>
      <c r="Z566" s="241"/>
      <c r="AE566" s="239"/>
      <c r="AF566" s="239"/>
      <c r="AW566" s="3"/>
    </row>
    <row r="567" spans="8:49" s="2" customFormat="1">
      <c r="H567" s="238"/>
      <c r="J567" s="239"/>
      <c r="K567" s="239"/>
      <c r="L567" s="239"/>
      <c r="N567" s="240"/>
      <c r="O567" s="241"/>
      <c r="P567" s="241"/>
      <c r="Q567" s="241"/>
      <c r="R567" s="241"/>
      <c r="W567" s="240"/>
      <c r="X567" s="240"/>
      <c r="Y567" s="241"/>
      <c r="Z567" s="241"/>
      <c r="AE567" s="239"/>
      <c r="AF567" s="239"/>
      <c r="AW567" s="3"/>
    </row>
    <row r="568" spans="8:49" s="2" customFormat="1">
      <c r="H568" s="238"/>
      <c r="J568" s="239"/>
      <c r="K568" s="239"/>
      <c r="L568" s="239"/>
      <c r="N568" s="240"/>
      <c r="O568" s="241"/>
      <c r="P568" s="241"/>
      <c r="Q568" s="241"/>
      <c r="R568" s="241"/>
      <c r="W568" s="240"/>
      <c r="X568" s="240"/>
      <c r="Y568" s="241"/>
      <c r="Z568" s="241"/>
      <c r="AE568" s="239"/>
      <c r="AF568" s="239"/>
      <c r="AW568" s="3"/>
    </row>
    <row r="569" spans="8:49" s="2" customFormat="1">
      <c r="H569" s="238"/>
      <c r="J569" s="239"/>
      <c r="K569" s="239"/>
      <c r="L569" s="239"/>
      <c r="N569" s="240"/>
      <c r="O569" s="241"/>
      <c r="P569" s="241"/>
      <c r="Q569" s="241"/>
      <c r="R569" s="241"/>
      <c r="W569" s="240"/>
      <c r="X569" s="240"/>
      <c r="Y569" s="241"/>
      <c r="Z569" s="241"/>
      <c r="AE569" s="239"/>
      <c r="AF569" s="239"/>
      <c r="AW569" s="3"/>
    </row>
    <row r="570" spans="8:49" s="2" customFormat="1">
      <c r="H570" s="238"/>
      <c r="J570" s="239"/>
      <c r="K570" s="239"/>
      <c r="L570" s="239"/>
      <c r="N570" s="240"/>
      <c r="O570" s="241"/>
      <c r="P570" s="241"/>
      <c r="Q570" s="241"/>
      <c r="R570" s="241"/>
      <c r="W570" s="240"/>
      <c r="X570" s="240"/>
      <c r="Y570" s="241"/>
      <c r="Z570" s="241"/>
      <c r="AE570" s="239"/>
      <c r="AF570" s="239"/>
      <c r="AW570" s="3"/>
    </row>
    <row r="571" spans="8:49" s="2" customFormat="1">
      <c r="H571" s="238"/>
      <c r="J571" s="239"/>
      <c r="K571" s="239"/>
      <c r="L571" s="239"/>
      <c r="N571" s="240"/>
      <c r="O571" s="241"/>
      <c r="P571" s="241"/>
      <c r="Q571" s="241"/>
      <c r="R571" s="241"/>
      <c r="W571" s="240"/>
      <c r="X571" s="240"/>
      <c r="Y571" s="241"/>
      <c r="Z571" s="241"/>
      <c r="AE571" s="239"/>
      <c r="AF571" s="239"/>
      <c r="AW571" s="3"/>
    </row>
    <row r="572" spans="8:49" s="2" customFormat="1">
      <c r="H572" s="238"/>
      <c r="J572" s="239"/>
      <c r="K572" s="239"/>
      <c r="L572" s="239"/>
      <c r="N572" s="240"/>
      <c r="O572" s="241"/>
      <c r="P572" s="241"/>
      <c r="Q572" s="241"/>
      <c r="R572" s="241"/>
      <c r="W572" s="240"/>
      <c r="X572" s="240"/>
      <c r="Y572" s="241"/>
      <c r="Z572" s="241"/>
      <c r="AE572" s="239"/>
      <c r="AF572" s="239"/>
      <c r="AW572" s="3"/>
    </row>
    <row r="573" spans="8:49" s="2" customFormat="1">
      <c r="H573" s="238"/>
      <c r="J573" s="239"/>
      <c r="K573" s="239"/>
      <c r="L573" s="239"/>
      <c r="N573" s="240"/>
      <c r="O573" s="241"/>
      <c r="P573" s="241"/>
      <c r="Q573" s="241"/>
      <c r="R573" s="241"/>
      <c r="W573" s="240"/>
      <c r="X573" s="240"/>
      <c r="Y573" s="241"/>
      <c r="Z573" s="241"/>
      <c r="AE573" s="239"/>
      <c r="AF573" s="239"/>
      <c r="AW573" s="3"/>
    </row>
    <row r="574" spans="8:49" s="2" customFormat="1">
      <c r="H574" s="238"/>
      <c r="J574" s="239"/>
      <c r="K574" s="239"/>
      <c r="L574" s="239"/>
      <c r="N574" s="240"/>
      <c r="O574" s="241"/>
      <c r="P574" s="241"/>
      <c r="Q574" s="241"/>
      <c r="R574" s="241"/>
      <c r="W574" s="240"/>
      <c r="X574" s="240"/>
      <c r="Y574" s="241"/>
      <c r="Z574" s="241"/>
      <c r="AE574" s="239"/>
      <c r="AF574" s="239"/>
      <c r="AW574" s="3"/>
    </row>
    <row r="575" spans="8:49" s="2" customFormat="1">
      <c r="H575" s="238"/>
      <c r="J575" s="239"/>
      <c r="K575" s="239"/>
      <c r="L575" s="239"/>
      <c r="N575" s="240"/>
      <c r="O575" s="241"/>
      <c r="P575" s="241"/>
      <c r="Q575" s="241"/>
      <c r="R575" s="241"/>
      <c r="W575" s="240"/>
      <c r="X575" s="240"/>
      <c r="Y575" s="241"/>
      <c r="Z575" s="241"/>
      <c r="AE575" s="239"/>
      <c r="AF575" s="239"/>
      <c r="AW575" s="3"/>
    </row>
    <row r="576" spans="8:49" s="2" customFormat="1">
      <c r="H576" s="238"/>
      <c r="J576" s="239"/>
      <c r="K576" s="239"/>
      <c r="L576" s="239"/>
      <c r="N576" s="240"/>
      <c r="O576" s="241"/>
      <c r="P576" s="241"/>
      <c r="Q576" s="241"/>
      <c r="R576" s="241"/>
      <c r="W576" s="240"/>
      <c r="X576" s="240"/>
      <c r="Y576" s="241"/>
      <c r="Z576" s="241"/>
      <c r="AE576" s="239"/>
      <c r="AF576" s="239"/>
      <c r="AW576" s="3"/>
    </row>
    <row r="577" spans="8:49" s="2" customFormat="1">
      <c r="H577" s="238"/>
      <c r="J577" s="239"/>
      <c r="K577" s="239"/>
      <c r="L577" s="239"/>
      <c r="N577" s="240"/>
      <c r="O577" s="241"/>
      <c r="P577" s="241"/>
      <c r="Q577" s="241"/>
      <c r="R577" s="241"/>
      <c r="W577" s="240"/>
      <c r="X577" s="240"/>
      <c r="Y577" s="241"/>
      <c r="Z577" s="241"/>
      <c r="AE577" s="239"/>
      <c r="AF577" s="239"/>
      <c r="AW577" s="3"/>
    </row>
    <row r="578" spans="8:49" s="2" customFormat="1">
      <c r="H578" s="238"/>
      <c r="J578" s="239"/>
      <c r="K578" s="239"/>
      <c r="L578" s="239"/>
      <c r="N578" s="240"/>
      <c r="O578" s="241"/>
      <c r="P578" s="241"/>
      <c r="Q578" s="241"/>
      <c r="R578" s="241"/>
      <c r="W578" s="240"/>
      <c r="X578" s="240"/>
      <c r="Y578" s="241"/>
      <c r="Z578" s="241"/>
      <c r="AE578" s="239"/>
      <c r="AF578" s="239"/>
      <c r="AW578" s="3"/>
    </row>
    <row r="579" spans="8:49" s="2" customFormat="1">
      <c r="H579" s="238"/>
      <c r="J579" s="239"/>
      <c r="K579" s="239"/>
      <c r="L579" s="239"/>
      <c r="N579" s="240"/>
      <c r="O579" s="241"/>
      <c r="P579" s="241"/>
      <c r="Q579" s="241"/>
      <c r="R579" s="241"/>
      <c r="W579" s="240"/>
      <c r="X579" s="240"/>
      <c r="Y579" s="241"/>
      <c r="Z579" s="241"/>
      <c r="AE579" s="239"/>
      <c r="AF579" s="239"/>
      <c r="AW579" s="3"/>
    </row>
    <row r="580" spans="8:49" s="2" customFormat="1">
      <c r="H580" s="238"/>
      <c r="J580" s="239"/>
      <c r="K580" s="239"/>
      <c r="L580" s="239"/>
      <c r="N580" s="240"/>
      <c r="O580" s="241"/>
      <c r="P580" s="241"/>
      <c r="Q580" s="241"/>
      <c r="R580" s="241"/>
      <c r="W580" s="240"/>
      <c r="X580" s="240"/>
      <c r="Y580" s="241"/>
      <c r="Z580" s="241"/>
      <c r="AE580" s="239"/>
      <c r="AF580" s="239"/>
      <c r="AW580" s="3"/>
    </row>
    <row r="581" spans="8:49" s="2" customFormat="1">
      <c r="H581" s="238"/>
      <c r="J581" s="239"/>
      <c r="K581" s="239"/>
      <c r="L581" s="239"/>
      <c r="N581" s="240"/>
      <c r="O581" s="241"/>
      <c r="P581" s="241"/>
      <c r="Q581" s="241"/>
      <c r="R581" s="241"/>
      <c r="W581" s="240"/>
      <c r="X581" s="240"/>
      <c r="Y581" s="241"/>
      <c r="Z581" s="241"/>
      <c r="AE581" s="239"/>
      <c r="AF581" s="239"/>
      <c r="AW581" s="3"/>
    </row>
    <row r="582" spans="8:49" s="2" customFormat="1">
      <c r="H582" s="238"/>
      <c r="J582" s="239"/>
      <c r="K582" s="239"/>
      <c r="L582" s="239"/>
      <c r="N582" s="240"/>
      <c r="O582" s="241"/>
      <c r="P582" s="241"/>
      <c r="Q582" s="241"/>
      <c r="R582" s="241"/>
      <c r="W582" s="240"/>
      <c r="X582" s="240"/>
      <c r="Y582" s="241"/>
      <c r="Z582" s="241"/>
      <c r="AE582" s="239"/>
      <c r="AF582" s="239"/>
      <c r="AW582" s="3"/>
    </row>
    <row r="583" spans="8:49" s="2" customFormat="1">
      <c r="H583" s="238"/>
      <c r="J583" s="239"/>
      <c r="K583" s="239"/>
      <c r="L583" s="239"/>
      <c r="N583" s="240"/>
      <c r="O583" s="241"/>
      <c r="P583" s="241"/>
      <c r="Q583" s="241"/>
      <c r="R583" s="241"/>
      <c r="W583" s="240"/>
      <c r="X583" s="240"/>
      <c r="Y583" s="241"/>
      <c r="Z583" s="241"/>
      <c r="AE583" s="239"/>
      <c r="AF583" s="239"/>
      <c r="AW583" s="3"/>
    </row>
    <row r="584" spans="8:49" s="2" customFormat="1">
      <c r="H584" s="238"/>
      <c r="J584" s="239"/>
      <c r="K584" s="239"/>
      <c r="L584" s="239"/>
      <c r="N584" s="240"/>
      <c r="O584" s="241"/>
      <c r="P584" s="241"/>
      <c r="Q584" s="241"/>
      <c r="R584" s="241"/>
      <c r="W584" s="240"/>
      <c r="X584" s="240"/>
      <c r="Y584" s="241"/>
      <c r="Z584" s="241"/>
      <c r="AE584" s="239"/>
      <c r="AF584" s="239"/>
      <c r="AW584" s="3"/>
    </row>
    <row r="585" spans="8:49" s="2" customFormat="1">
      <c r="H585" s="238"/>
      <c r="J585" s="239"/>
      <c r="K585" s="239"/>
      <c r="L585" s="239"/>
      <c r="N585" s="240"/>
      <c r="O585" s="241"/>
      <c r="P585" s="241"/>
      <c r="Q585" s="241"/>
      <c r="R585" s="241"/>
      <c r="W585" s="240"/>
      <c r="X585" s="240"/>
      <c r="Y585" s="241"/>
      <c r="Z585" s="241"/>
      <c r="AE585" s="239"/>
      <c r="AF585" s="239"/>
      <c r="AW585" s="3"/>
    </row>
    <row r="586" spans="8:49" s="2" customFormat="1">
      <c r="H586" s="238"/>
      <c r="J586" s="239"/>
      <c r="K586" s="239"/>
      <c r="L586" s="239"/>
      <c r="N586" s="240"/>
      <c r="O586" s="241"/>
      <c r="P586" s="241"/>
      <c r="Q586" s="241"/>
      <c r="R586" s="241"/>
      <c r="W586" s="240"/>
      <c r="X586" s="240"/>
      <c r="Y586" s="241"/>
      <c r="Z586" s="241"/>
      <c r="AE586" s="239"/>
      <c r="AF586" s="239"/>
      <c r="AW586" s="3"/>
    </row>
    <row r="587" spans="8:49" s="2" customFormat="1">
      <c r="H587" s="238"/>
      <c r="J587" s="239"/>
      <c r="K587" s="239"/>
      <c r="L587" s="239"/>
      <c r="N587" s="240"/>
      <c r="O587" s="241"/>
      <c r="P587" s="241"/>
      <c r="Q587" s="241"/>
      <c r="R587" s="241"/>
      <c r="W587" s="240"/>
      <c r="X587" s="240"/>
      <c r="Y587" s="241"/>
      <c r="Z587" s="241"/>
      <c r="AE587" s="239"/>
      <c r="AF587" s="239"/>
      <c r="AW587" s="3"/>
    </row>
    <row r="588" spans="8:49" s="2" customFormat="1">
      <c r="H588" s="238"/>
      <c r="J588" s="239"/>
      <c r="K588" s="239"/>
      <c r="L588" s="239"/>
      <c r="N588" s="240"/>
      <c r="O588" s="241"/>
      <c r="P588" s="241"/>
      <c r="Q588" s="241"/>
      <c r="R588" s="241"/>
      <c r="W588" s="240"/>
      <c r="X588" s="240"/>
      <c r="Y588" s="241"/>
      <c r="Z588" s="241"/>
      <c r="AE588" s="239"/>
      <c r="AF588" s="239"/>
      <c r="AW588" s="3"/>
    </row>
    <row r="589" spans="8:49" s="2" customFormat="1">
      <c r="H589" s="238"/>
      <c r="J589" s="239"/>
      <c r="K589" s="239"/>
      <c r="L589" s="239"/>
      <c r="N589" s="240"/>
      <c r="O589" s="241"/>
      <c r="P589" s="241"/>
      <c r="Q589" s="241"/>
      <c r="R589" s="241"/>
      <c r="W589" s="240"/>
      <c r="X589" s="240"/>
      <c r="Y589" s="241"/>
      <c r="Z589" s="241"/>
      <c r="AE589" s="239"/>
      <c r="AF589" s="239"/>
      <c r="AW589" s="3"/>
    </row>
    <row r="590" spans="8:49" s="2" customFormat="1">
      <c r="H590" s="238"/>
      <c r="J590" s="239"/>
      <c r="K590" s="239"/>
      <c r="L590" s="239"/>
      <c r="N590" s="240"/>
      <c r="O590" s="241"/>
      <c r="P590" s="241"/>
      <c r="Q590" s="241"/>
      <c r="R590" s="241"/>
      <c r="W590" s="240"/>
      <c r="X590" s="240"/>
      <c r="Y590" s="241"/>
      <c r="Z590" s="241"/>
      <c r="AE590" s="239"/>
      <c r="AF590" s="239"/>
      <c r="AW590" s="3"/>
    </row>
    <row r="591" spans="8:49" s="2" customFormat="1">
      <c r="H591" s="238"/>
      <c r="J591" s="239"/>
      <c r="K591" s="239"/>
      <c r="L591" s="239"/>
      <c r="N591" s="240"/>
      <c r="O591" s="241"/>
      <c r="P591" s="241"/>
      <c r="Q591" s="241"/>
      <c r="R591" s="241"/>
      <c r="W591" s="240"/>
      <c r="X591" s="240"/>
      <c r="Y591" s="241"/>
      <c r="Z591" s="241"/>
      <c r="AE591" s="239"/>
      <c r="AF591" s="239"/>
      <c r="AW591" s="3"/>
    </row>
    <row r="592" spans="8:49" s="2" customFormat="1">
      <c r="H592" s="238"/>
      <c r="J592" s="239"/>
      <c r="K592" s="239"/>
      <c r="L592" s="239"/>
      <c r="N592" s="240"/>
      <c r="O592" s="241"/>
      <c r="P592" s="241"/>
      <c r="Q592" s="241"/>
      <c r="R592" s="241"/>
      <c r="W592" s="240"/>
      <c r="X592" s="240"/>
      <c r="Y592" s="241"/>
      <c r="Z592" s="241"/>
      <c r="AE592" s="239"/>
      <c r="AF592" s="239"/>
      <c r="AW592" s="3"/>
    </row>
    <row r="593" spans="8:49" s="2" customFormat="1">
      <c r="H593" s="238"/>
      <c r="J593" s="239"/>
      <c r="K593" s="239"/>
      <c r="L593" s="239"/>
      <c r="N593" s="240"/>
      <c r="O593" s="241"/>
      <c r="P593" s="241"/>
      <c r="Q593" s="241"/>
      <c r="R593" s="241"/>
      <c r="W593" s="240"/>
      <c r="X593" s="240"/>
      <c r="Y593" s="241"/>
      <c r="Z593" s="241"/>
      <c r="AE593" s="239"/>
      <c r="AF593" s="239"/>
      <c r="AW593" s="3"/>
    </row>
    <row r="594" spans="8:49" s="2" customFormat="1">
      <c r="H594" s="238"/>
      <c r="J594" s="239"/>
      <c r="K594" s="239"/>
      <c r="L594" s="239"/>
      <c r="N594" s="240"/>
      <c r="O594" s="241"/>
      <c r="P594" s="241"/>
      <c r="Q594" s="241"/>
      <c r="R594" s="241"/>
      <c r="W594" s="240"/>
      <c r="X594" s="240"/>
      <c r="Y594" s="241"/>
      <c r="Z594" s="241"/>
      <c r="AE594" s="239"/>
      <c r="AF594" s="239"/>
      <c r="AW594" s="3"/>
    </row>
    <row r="595" spans="8:49" s="2" customFormat="1">
      <c r="H595" s="238"/>
      <c r="J595" s="239"/>
      <c r="K595" s="239"/>
      <c r="L595" s="239"/>
      <c r="N595" s="240"/>
      <c r="O595" s="241"/>
      <c r="P595" s="241"/>
      <c r="Q595" s="241"/>
      <c r="R595" s="241"/>
      <c r="W595" s="240"/>
      <c r="X595" s="240"/>
      <c r="Y595" s="241"/>
      <c r="Z595" s="241"/>
      <c r="AE595" s="239"/>
      <c r="AF595" s="239"/>
      <c r="AW595" s="3"/>
    </row>
    <row r="596" spans="8:49" s="2" customFormat="1">
      <c r="H596" s="238"/>
      <c r="J596" s="239"/>
      <c r="K596" s="239"/>
      <c r="L596" s="239"/>
      <c r="N596" s="240"/>
      <c r="O596" s="241"/>
      <c r="P596" s="241"/>
      <c r="Q596" s="241"/>
      <c r="R596" s="241"/>
      <c r="W596" s="240"/>
      <c r="X596" s="240"/>
      <c r="Y596" s="241"/>
      <c r="Z596" s="241"/>
      <c r="AE596" s="239"/>
      <c r="AF596" s="239"/>
      <c r="AW596" s="3"/>
    </row>
    <row r="597" spans="8:49" s="2" customFormat="1">
      <c r="H597" s="238"/>
      <c r="J597" s="239"/>
      <c r="K597" s="239"/>
      <c r="L597" s="239"/>
      <c r="N597" s="240"/>
      <c r="O597" s="241"/>
      <c r="P597" s="241"/>
      <c r="Q597" s="241"/>
      <c r="R597" s="241"/>
      <c r="W597" s="240"/>
      <c r="X597" s="240"/>
      <c r="Y597" s="241"/>
      <c r="Z597" s="241"/>
      <c r="AE597" s="239"/>
      <c r="AF597" s="239"/>
      <c r="AW597" s="3"/>
    </row>
    <row r="598" spans="8:49" s="2" customFormat="1">
      <c r="H598" s="238"/>
      <c r="J598" s="239"/>
      <c r="K598" s="239"/>
      <c r="L598" s="239"/>
      <c r="N598" s="240"/>
      <c r="O598" s="241"/>
      <c r="P598" s="241"/>
      <c r="Q598" s="241"/>
      <c r="R598" s="241"/>
      <c r="W598" s="240"/>
      <c r="X598" s="240"/>
      <c r="Y598" s="241"/>
      <c r="Z598" s="241"/>
      <c r="AE598" s="239"/>
      <c r="AF598" s="239"/>
      <c r="AW598" s="3"/>
    </row>
    <row r="599" spans="8:49" s="2" customFormat="1">
      <c r="H599" s="238"/>
      <c r="J599" s="239"/>
      <c r="K599" s="239"/>
      <c r="L599" s="239"/>
      <c r="N599" s="240"/>
      <c r="O599" s="241"/>
      <c r="P599" s="241"/>
      <c r="Q599" s="241"/>
      <c r="R599" s="241"/>
      <c r="W599" s="240"/>
      <c r="X599" s="240"/>
      <c r="Y599" s="241"/>
      <c r="Z599" s="241"/>
      <c r="AE599" s="239"/>
      <c r="AF599" s="239"/>
      <c r="AW599" s="3"/>
    </row>
    <row r="600" spans="8:49" s="2" customFormat="1">
      <c r="H600" s="238"/>
      <c r="J600" s="239"/>
      <c r="K600" s="239"/>
      <c r="L600" s="239"/>
      <c r="N600" s="240"/>
      <c r="O600" s="241"/>
      <c r="P600" s="241"/>
      <c r="Q600" s="241"/>
      <c r="R600" s="241"/>
      <c r="W600" s="240"/>
      <c r="X600" s="240"/>
      <c r="Y600" s="241"/>
      <c r="Z600" s="241"/>
      <c r="AE600" s="239"/>
      <c r="AF600" s="239"/>
      <c r="AW600" s="3"/>
    </row>
    <row r="601" spans="8:49" s="2" customFormat="1">
      <c r="H601" s="238"/>
      <c r="J601" s="239"/>
      <c r="K601" s="239"/>
      <c r="L601" s="239"/>
      <c r="N601" s="240"/>
      <c r="O601" s="241"/>
      <c r="P601" s="241"/>
      <c r="Q601" s="241"/>
      <c r="R601" s="241"/>
      <c r="W601" s="240"/>
      <c r="X601" s="240"/>
      <c r="Y601" s="241"/>
      <c r="Z601" s="241"/>
      <c r="AE601" s="239"/>
      <c r="AF601" s="239"/>
      <c r="AW601" s="3"/>
    </row>
    <row r="602" spans="8:49" s="2" customFormat="1">
      <c r="H602" s="238"/>
      <c r="J602" s="239"/>
      <c r="K602" s="239"/>
      <c r="L602" s="239"/>
      <c r="N602" s="240"/>
      <c r="O602" s="241"/>
      <c r="P602" s="241"/>
      <c r="Q602" s="241"/>
      <c r="R602" s="241"/>
      <c r="W602" s="240"/>
      <c r="X602" s="240"/>
      <c r="Y602" s="241"/>
      <c r="Z602" s="241"/>
      <c r="AE602" s="239"/>
      <c r="AF602" s="239"/>
      <c r="AW602" s="3"/>
    </row>
    <row r="603" spans="8:49" s="2" customFormat="1">
      <c r="H603" s="238"/>
      <c r="J603" s="239"/>
      <c r="K603" s="239"/>
      <c r="L603" s="239"/>
      <c r="N603" s="240"/>
      <c r="O603" s="241"/>
      <c r="P603" s="241"/>
      <c r="Q603" s="241"/>
      <c r="R603" s="241"/>
      <c r="W603" s="240"/>
      <c r="X603" s="240"/>
      <c r="Y603" s="241"/>
      <c r="Z603" s="241"/>
      <c r="AE603" s="239"/>
      <c r="AF603" s="239"/>
      <c r="AW603" s="3"/>
    </row>
    <row r="604" spans="8:49" s="2" customFormat="1">
      <c r="H604" s="238"/>
      <c r="J604" s="239"/>
      <c r="K604" s="239"/>
      <c r="L604" s="239"/>
      <c r="N604" s="240"/>
      <c r="O604" s="241"/>
      <c r="P604" s="241"/>
      <c r="Q604" s="241"/>
      <c r="R604" s="241"/>
      <c r="W604" s="240"/>
      <c r="X604" s="240"/>
      <c r="Y604" s="241"/>
      <c r="Z604" s="241"/>
      <c r="AE604" s="239"/>
      <c r="AF604" s="239"/>
      <c r="AW604" s="3"/>
    </row>
    <row r="605" spans="8:49" s="2" customFormat="1">
      <c r="H605" s="238"/>
      <c r="J605" s="239"/>
      <c r="K605" s="239"/>
      <c r="L605" s="239"/>
      <c r="N605" s="240"/>
      <c r="O605" s="241"/>
      <c r="P605" s="241"/>
      <c r="Q605" s="241"/>
      <c r="R605" s="241"/>
      <c r="W605" s="240"/>
      <c r="X605" s="240"/>
      <c r="Y605" s="241"/>
      <c r="Z605" s="241"/>
      <c r="AE605" s="239"/>
      <c r="AF605" s="239"/>
      <c r="AW605" s="3"/>
    </row>
    <row r="606" spans="8:49" s="2" customFormat="1">
      <c r="H606" s="238"/>
      <c r="J606" s="239"/>
      <c r="K606" s="239"/>
      <c r="L606" s="239"/>
      <c r="N606" s="240"/>
      <c r="O606" s="241"/>
      <c r="P606" s="241"/>
      <c r="Q606" s="241"/>
      <c r="R606" s="241"/>
      <c r="W606" s="240"/>
      <c r="X606" s="240"/>
      <c r="Y606" s="241"/>
      <c r="Z606" s="241"/>
      <c r="AE606" s="239"/>
      <c r="AF606" s="239"/>
      <c r="AW606" s="3"/>
    </row>
    <row r="607" spans="8:49" s="2" customFormat="1">
      <c r="H607" s="238"/>
      <c r="J607" s="239"/>
      <c r="K607" s="239"/>
      <c r="L607" s="239"/>
      <c r="N607" s="240"/>
      <c r="O607" s="241"/>
      <c r="P607" s="241"/>
      <c r="Q607" s="241"/>
      <c r="R607" s="241"/>
      <c r="W607" s="240"/>
      <c r="X607" s="240"/>
      <c r="Y607" s="241"/>
      <c r="Z607" s="241"/>
      <c r="AE607" s="239"/>
      <c r="AF607" s="239"/>
      <c r="AW607" s="3"/>
    </row>
    <row r="608" spans="8:49" s="2" customFormat="1">
      <c r="H608" s="238"/>
      <c r="J608" s="239"/>
      <c r="K608" s="239"/>
      <c r="L608" s="239"/>
      <c r="N608" s="240"/>
      <c r="O608" s="241"/>
      <c r="P608" s="241"/>
      <c r="Q608" s="241"/>
      <c r="R608" s="241"/>
      <c r="W608" s="240"/>
      <c r="X608" s="240"/>
      <c r="Y608" s="241"/>
      <c r="Z608" s="241"/>
      <c r="AE608" s="239"/>
      <c r="AF608" s="239"/>
      <c r="AW608" s="3"/>
    </row>
    <row r="609" spans="8:49" s="2" customFormat="1">
      <c r="H609" s="238"/>
      <c r="J609" s="239"/>
      <c r="K609" s="239"/>
      <c r="L609" s="239"/>
      <c r="N609" s="240"/>
      <c r="O609" s="241"/>
      <c r="P609" s="241"/>
      <c r="Q609" s="241"/>
      <c r="R609" s="241"/>
      <c r="W609" s="240"/>
      <c r="X609" s="240"/>
      <c r="Y609" s="241"/>
      <c r="Z609" s="241"/>
      <c r="AE609" s="239"/>
      <c r="AF609" s="239"/>
      <c r="AW609" s="3"/>
    </row>
    <row r="610" spans="8:49" s="2" customFormat="1">
      <c r="H610" s="238"/>
      <c r="J610" s="239"/>
      <c r="K610" s="239"/>
      <c r="L610" s="239"/>
      <c r="N610" s="240"/>
      <c r="O610" s="241"/>
      <c r="P610" s="241"/>
      <c r="Q610" s="241"/>
      <c r="R610" s="241"/>
      <c r="W610" s="240"/>
      <c r="X610" s="240"/>
      <c r="Y610" s="241"/>
      <c r="Z610" s="241"/>
      <c r="AE610" s="239"/>
      <c r="AF610" s="239"/>
      <c r="AW610" s="3"/>
    </row>
    <row r="611" spans="8:49" s="2" customFormat="1">
      <c r="H611" s="238"/>
      <c r="J611" s="239"/>
      <c r="K611" s="239"/>
      <c r="L611" s="239"/>
      <c r="N611" s="240"/>
      <c r="O611" s="241"/>
      <c r="P611" s="241"/>
      <c r="Q611" s="241"/>
      <c r="R611" s="241"/>
      <c r="W611" s="240"/>
      <c r="X611" s="240"/>
      <c r="Y611" s="241"/>
      <c r="Z611" s="241"/>
      <c r="AE611" s="239"/>
      <c r="AF611" s="239"/>
      <c r="AW611" s="3"/>
    </row>
    <row r="612" spans="8:49" s="2" customFormat="1">
      <c r="H612" s="238"/>
      <c r="J612" s="239"/>
      <c r="K612" s="239"/>
      <c r="L612" s="239"/>
      <c r="N612" s="240"/>
      <c r="O612" s="241"/>
      <c r="P612" s="241"/>
      <c r="Q612" s="241"/>
      <c r="R612" s="241"/>
      <c r="W612" s="240"/>
      <c r="X612" s="240"/>
      <c r="Y612" s="241"/>
      <c r="Z612" s="241"/>
      <c r="AE612" s="239"/>
      <c r="AF612" s="239"/>
      <c r="AW612" s="3"/>
    </row>
    <row r="613" spans="8:49" s="2" customFormat="1">
      <c r="H613" s="238"/>
      <c r="J613" s="239"/>
      <c r="K613" s="239"/>
      <c r="L613" s="239"/>
      <c r="N613" s="240"/>
      <c r="O613" s="241"/>
      <c r="P613" s="241"/>
      <c r="Q613" s="241"/>
      <c r="R613" s="241"/>
      <c r="W613" s="240"/>
      <c r="X613" s="240"/>
      <c r="Y613" s="241"/>
      <c r="Z613" s="241"/>
      <c r="AE613" s="239"/>
      <c r="AF613" s="239"/>
      <c r="AW613" s="3"/>
    </row>
    <row r="614" spans="8:49" s="2" customFormat="1">
      <c r="H614" s="238"/>
      <c r="J614" s="239"/>
      <c r="K614" s="239"/>
      <c r="L614" s="239"/>
      <c r="N614" s="240"/>
      <c r="O614" s="241"/>
      <c r="P614" s="241"/>
      <c r="Q614" s="241"/>
      <c r="R614" s="241"/>
      <c r="W614" s="240"/>
      <c r="X614" s="240"/>
      <c r="Y614" s="241"/>
      <c r="Z614" s="241"/>
      <c r="AE614" s="239"/>
      <c r="AF614" s="239"/>
      <c r="AW614" s="3"/>
    </row>
    <row r="615" spans="8:49" s="2" customFormat="1">
      <c r="H615" s="238"/>
      <c r="J615" s="239"/>
      <c r="K615" s="239"/>
      <c r="L615" s="239"/>
      <c r="N615" s="240"/>
      <c r="O615" s="241"/>
      <c r="P615" s="241"/>
      <c r="Q615" s="241"/>
      <c r="R615" s="241"/>
      <c r="W615" s="240"/>
      <c r="X615" s="240"/>
      <c r="Y615" s="241"/>
      <c r="Z615" s="241"/>
      <c r="AE615" s="239"/>
      <c r="AF615" s="239"/>
      <c r="AW615" s="3"/>
    </row>
    <row r="616" spans="8:49" s="2" customFormat="1">
      <c r="H616" s="238"/>
      <c r="J616" s="239"/>
      <c r="K616" s="239"/>
      <c r="L616" s="239"/>
      <c r="N616" s="240"/>
      <c r="O616" s="241"/>
      <c r="P616" s="241"/>
      <c r="Q616" s="241"/>
      <c r="R616" s="241"/>
      <c r="W616" s="240"/>
      <c r="X616" s="240"/>
      <c r="Y616" s="241"/>
      <c r="Z616" s="241"/>
      <c r="AE616" s="239"/>
      <c r="AF616" s="239"/>
      <c r="AW616" s="3"/>
    </row>
    <row r="617" spans="8:49" s="2" customFormat="1">
      <c r="H617" s="238"/>
      <c r="J617" s="239"/>
      <c r="K617" s="239"/>
      <c r="L617" s="239"/>
      <c r="N617" s="240"/>
      <c r="O617" s="241"/>
      <c r="P617" s="241"/>
      <c r="Q617" s="241"/>
      <c r="R617" s="241"/>
      <c r="W617" s="240"/>
      <c r="X617" s="240"/>
      <c r="Y617" s="241"/>
      <c r="Z617" s="241"/>
      <c r="AE617" s="239"/>
      <c r="AF617" s="239"/>
      <c r="AW617" s="3"/>
    </row>
    <row r="618" spans="8:49" s="2" customFormat="1">
      <c r="H618" s="238"/>
      <c r="J618" s="239"/>
      <c r="K618" s="239"/>
      <c r="L618" s="239"/>
      <c r="N618" s="240"/>
      <c r="O618" s="241"/>
      <c r="P618" s="241"/>
      <c r="Q618" s="241"/>
      <c r="R618" s="241"/>
      <c r="W618" s="240"/>
      <c r="X618" s="240"/>
      <c r="Y618" s="241"/>
      <c r="Z618" s="241"/>
      <c r="AE618" s="239"/>
      <c r="AF618" s="239"/>
      <c r="AW618" s="3"/>
    </row>
    <row r="619" spans="8:49" s="2" customFormat="1">
      <c r="H619" s="238"/>
      <c r="J619" s="239"/>
      <c r="K619" s="239"/>
      <c r="L619" s="239"/>
      <c r="N619" s="240"/>
      <c r="O619" s="241"/>
      <c r="P619" s="241"/>
      <c r="Q619" s="241"/>
      <c r="R619" s="241"/>
      <c r="W619" s="240"/>
      <c r="X619" s="240"/>
      <c r="Y619" s="241"/>
      <c r="Z619" s="241"/>
      <c r="AE619" s="239"/>
      <c r="AF619" s="239"/>
      <c r="AW619" s="3"/>
    </row>
    <row r="620" spans="8:49" s="2" customFormat="1">
      <c r="H620" s="238"/>
      <c r="J620" s="239"/>
      <c r="K620" s="239"/>
      <c r="L620" s="239"/>
      <c r="N620" s="240"/>
      <c r="O620" s="241"/>
      <c r="P620" s="241"/>
      <c r="Q620" s="241"/>
      <c r="R620" s="241"/>
      <c r="W620" s="240"/>
      <c r="X620" s="240"/>
      <c r="Y620" s="241"/>
      <c r="Z620" s="241"/>
      <c r="AE620" s="239"/>
      <c r="AF620" s="239"/>
      <c r="AW620" s="3"/>
    </row>
    <row r="621" spans="8:49" s="2" customFormat="1">
      <c r="H621" s="238"/>
      <c r="J621" s="239"/>
      <c r="K621" s="239"/>
      <c r="L621" s="239"/>
      <c r="N621" s="240"/>
      <c r="O621" s="241"/>
      <c r="P621" s="241"/>
      <c r="Q621" s="241"/>
      <c r="R621" s="241"/>
      <c r="W621" s="240"/>
      <c r="X621" s="240"/>
      <c r="Y621" s="241"/>
      <c r="Z621" s="241"/>
      <c r="AE621" s="239"/>
      <c r="AF621" s="239"/>
      <c r="AW621" s="3"/>
    </row>
    <row r="622" spans="8:49" s="2" customFormat="1">
      <c r="H622" s="238"/>
      <c r="J622" s="239"/>
      <c r="K622" s="239"/>
      <c r="L622" s="239"/>
      <c r="N622" s="240"/>
      <c r="O622" s="241"/>
      <c r="P622" s="241"/>
      <c r="Q622" s="241"/>
      <c r="R622" s="241"/>
      <c r="W622" s="240"/>
      <c r="X622" s="240"/>
      <c r="Y622" s="241"/>
      <c r="Z622" s="241"/>
      <c r="AE622" s="239"/>
      <c r="AF622" s="239"/>
      <c r="AW622" s="3"/>
    </row>
    <row r="623" spans="8:49" s="2" customFormat="1">
      <c r="H623" s="238"/>
      <c r="J623" s="239"/>
      <c r="K623" s="239"/>
      <c r="L623" s="239"/>
      <c r="N623" s="240"/>
      <c r="O623" s="241"/>
      <c r="P623" s="241"/>
      <c r="Q623" s="241"/>
      <c r="R623" s="241"/>
      <c r="W623" s="240"/>
      <c r="X623" s="240"/>
      <c r="Y623" s="241"/>
      <c r="Z623" s="241"/>
      <c r="AE623" s="239"/>
      <c r="AF623" s="239"/>
      <c r="AW623" s="3"/>
    </row>
    <row r="624" spans="8:49" s="2" customFormat="1">
      <c r="H624" s="238"/>
      <c r="J624" s="239"/>
      <c r="K624" s="239"/>
      <c r="L624" s="239"/>
      <c r="N624" s="240"/>
      <c r="O624" s="241"/>
      <c r="P624" s="241"/>
      <c r="Q624" s="241"/>
      <c r="R624" s="241"/>
      <c r="W624" s="240"/>
      <c r="X624" s="240"/>
      <c r="Y624" s="241"/>
      <c r="Z624" s="241"/>
      <c r="AE624" s="239"/>
      <c r="AF624" s="239"/>
      <c r="AW624" s="3"/>
    </row>
    <row r="625" spans="8:49" s="2" customFormat="1">
      <c r="H625" s="238"/>
      <c r="J625" s="239"/>
      <c r="K625" s="239"/>
      <c r="L625" s="239"/>
      <c r="N625" s="240"/>
      <c r="O625" s="241"/>
      <c r="P625" s="241"/>
      <c r="Q625" s="241"/>
      <c r="R625" s="241"/>
      <c r="W625" s="240"/>
      <c r="X625" s="240"/>
      <c r="Y625" s="241"/>
      <c r="Z625" s="241"/>
      <c r="AE625" s="239"/>
      <c r="AF625" s="239"/>
      <c r="AW625" s="3"/>
    </row>
    <row r="626" spans="8:49" s="2" customFormat="1">
      <c r="H626" s="238"/>
      <c r="J626" s="239"/>
      <c r="K626" s="239"/>
      <c r="L626" s="239"/>
      <c r="N626" s="240"/>
      <c r="O626" s="241"/>
      <c r="P626" s="241"/>
      <c r="Q626" s="241"/>
      <c r="R626" s="241"/>
      <c r="W626" s="240"/>
      <c r="X626" s="240"/>
      <c r="Y626" s="241"/>
      <c r="Z626" s="241"/>
      <c r="AE626" s="239"/>
      <c r="AF626" s="239"/>
      <c r="AW626" s="3"/>
    </row>
    <row r="627" spans="8:49" s="2" customFormat="1">
      <c r="H627" s="238"/>
      <c r="J627" s="239"/>
      <c r="K627" s="239"/>
      <c r="L627" s="239"/>
      <c r="N627" s="240"/>
      <c r="O627" s="241"/>
      <c r="P627" s="241"/>
      <c r="Q627" s="241"/>
      <c r="R627" s="241"/>
      <c r="W627" s="240"/>
      <c r="X627" s="240"/>
      <c r="Y627" s="241"/>
      <c r="Z627" s="241"/>
      <c r="AE627" s="239"/>
      <c r="AF627" s="239"/>
      <c r="AW627" s="3"/>
    </row>
    <row r="628" spans="8:49" s="2" customFormat="1">
      <c r="H628" s="238"/>
      <c r="J628" s="239"/>
      <c r="K628" s="239"/>
      <c r="L628" s="239"/>
      <c r="N628" s="240"/>
      <c r="O628" s="241"/>
      <c r="P628" s="241"/>
      <c r="Q628" s="241"/>
      <c r="R628" s="241"/>
      <c r="W628" s="240"/>
      <c r="X628" s="240"/>
      <c r="Y628" s="241"/>
      <c r="Z628" s="241"/>
      <c r="AE628" s="239"/>
      <c r="AF628" s="239"/>
      <c r="AW628" s="3"/>
    </row>
    <row r="629" spans="8:49" s="2" customFormat="1">
      <c r="H629" s="238"/>
      <c r="J629" s="239"/>
      <c r="K629" s="239"/>
      <c r="L629" s="239"/>
      <c r="N629" s="240"/>
      <c r="O629" s="241"/>
      <c r="P629" s="241"/>
      <c r="Q629" s="241"/>
      <c r="R629" s="241"/>
      <c r="W629" s="240"/>
      <c r="X629" s="240"/>
      <c r="Y629" s="241"/>
      <c r="Z629" s="241"/>
      <c r="AE629" s="239"/>
      <c r="AF629" s="239"/>
      <c r="AW629" s="3"/>
    </row>
    <row r="630" spans="8:49" s="2" customFormat="1">
      <c r="H630" s="238"/>
      <c r="J630" s="239"/>
      <c r="K630" s="239"/>
      <c r="L630" s="239"/>
      <c r="N630" s="240"/>
      <c r="O630" s="241"/>
      <c r="P630" s="241"/>
      <c r="Q630" s="241"/>
      <c r="R630" s="241"/>
      <c r="W630" s="240"/>
      <c r="X630" s="240"/>
      <c r="Y630" s="241"/>
      <c r="Z630" s="241"/>
      <c r="AE630" s="239"/>
      <c r="AF630" s="239"/>
      <c r="AW630" s="3"/>
    </row>
    <row r="631" spans="8:49" s="2" customFormat="1">
      <c r="H631" s="238"/>
      <c r="J631" s="239"/>
      <c r="K631" s="239"/>
      <c r="L631" s="239"/>
      <c r="N631" s="240"/>
      <c r="O631" s="241"/>
      <c r="P631" s="241"/>
      <c r="Q631" s="241"/>
      <c r="R631" s="241"/>
      <c r="W631" s="240"/>
      <c r="X631" s="240"/>
      <c r="Y631" s="241"/>
      <c r="Z631" s="241"/>
      <c r="AE631" s="239"/>
      <c r="AF631" s="239"/>
      <c r="AW631" s="3"/>
    </row>
    <row r="632" spans="8:49" s="2" customFormat="1">
      <c r="H632" s="238"/>
      <c r="J632" s="239"/>
      <c r="K632" s="239"/>
      <c r="L632" s="239"/>
      <c r="N632" s="240"/>
      <c r="O632" s="241"/>
      <c r="P632" s="241"/>
      <c r="Q632" s="241"/>
      <c r="R632" s="241"/>
      <c r="W632" s="240"/>
      <c r="X632" s="240"/>
      <c r="Y632" s="241"/>
      <c r="Z632" s="241"/>
      <c r="AE632" s="239"/>
      <c r="AF632" s="239"/>
      <c r="AW632" s="3"/>
    </row>
    <row r="633" spans="8:49" s="2" customFormat="1">
      <c r="H633" s="238"/>
      <c r="J633" s="239"/>
      <c r="K633" s="239"/>
      <c r="L633" s="239"/>
      <c r="N633" s="240"/>
      <c r="O633" s="241"/>
      <c r="P633" s="241"/>
      <c r="Q633" s="241"/>
      <c r="R633" s="241"/>
      <c r="W633" s="240"/>
      <c r="X633" s="240"/>
      <c r="Y633" s="241"/>
      <c r="Z633" s="241"/>
      <c r="AE633" s="239"/>
      <c r="AF633" s="239"/>
      <c r="AW633" s="3"/>
    </row>
    <row r="634" spans="8:49" s="2" customFormat="1">
      <c r="H634" s="238"/>
      <c r="J634" s="239"/>
      <c r="K634" s="239"/>
      <c r="L634" s="239"/>
      <c r="N634" s="240"/>
      <c r="O634" s="241"/>
      <c r="P634" s="241"/>
      <c r="Q634" s="241"/>
      <c r="R634" s="241"/>
      <c r="W634" s="240"/>
      <c r="X634" s="240"/>
      <c r="Y634" s="241"/>
      <c r="Z634" s="241"/>
      <c r="AE634" s="239"/>
      <c r="AF634" s="239"/>
      <c r="AW634" s="3"/>
    </row>
    <row r="635" spans="8:49" s="2" customFormat="1">
      <c r="H635" s="238"/>
      <c r="J635" s="239"/>
      <c r="K635" s="239"/>
      <c r="L635" s="239"/>
      <c r="N635" s="240"/>
      <c r="O635" s="241"/>
      <c r="P635" s="241"/>
      <c r="Q635" s="241"/>
      <c r="R635" s="241"/>
      <c r="W635" s="240"/>
      <c r="X635" s="240"/>
      <c r="Y635" s="241"/>
      <c r="Z635" s="241"/>
      <c r="AE635" s="239"/>
      <c r="AF635" s="239"/>
      <c r="AW635" s="3"/>
    </row>
    <row r="636" spans="8:49" s="2" customFormat="1">
      <c r="H636" s="238"/>
      <c r="J636" s="239"/>
      <c r="K636" s="239"/>
      <c r="L636" s="239"/>
      <c r="N636" s="240"/>
      <c r="O636" s="241"/>
      <c r="P636" s="241"/>
      <c r="Q636" s="241"/>
      <c r="R636" s="241"/>
      <c r="W636" s="240"/>
      <c r="X636" s="240"/>
      <c r="Y636" s="241"/>
      <c r="Z636" s="241"/>
      <c r="AE636" s="239"/>
      <c r="AF636" s="239"/>
      <c r="AW636" s="3"/>
    </row>
    <row r="637" spans="8:49" s="2" customFormat="1">
      <c r="H637" s="238"/>
      <c r="J637" s="239"/>
      <c r="K637" s="239"/>
      <c r="L637" s="239"/>
      <c r="N637" s="240"/>
      <c r="O637" s="241"/>
      <c r="P637" s="241"/>
      <c r="Q637" s="241"/>
      <c r="R637" s="241"/>
      <c r="W637" s="240"/>
      <c r="X637" s="240"/>
      <c r="Y637" s="241"/>
      <c r="Z637" s="241"/>
      <c r="AE637" s="239"/>
      <c r="AF637" s="239"/>
      <c r="AW637" s="3"/>
    </row>
    <row r="638" spans="8:49" s="2" customFormat="1">
      <c r="H638" s="238"/>
      <c r="J638" s="239"/>
      <c r="K638" s="239"/>
      <c r="L638" s="239"/>
      <c r="N638" s="240"/>
      <c r="O638" s="241"/>
      <c r="P638" s="241"/>
      <c r="Q638" s="241"/>
      <c r="R638" s="241"/>
      <c r="W638" s="240"/>
      <c r="X638" s="240"/>
      <c r="Y638" s="241"/>
      <c r="Z638" s="241"/>
      <c r="AE638" s="239"/>
      <c r="AF638" s="239"/>
      <c r="AW638" s="3"/>
    </row>
    <row r="639" spans="8:49" s="2" customFormat="1">
      <c r="H639" s="238"/>
      <c r="J639" s="239"/>
      <c r="K639" s="239"/>
      <c r="L639" s="239"/>
      <c r="N639" s="240"/>
      <c r="O639" s="241"/>
      <c r="P639" s="241"/>
      <c r="Q639" s="241"/>
      <c r="R639" s="241"/>
      <c r="W639" s="240"/>
      <c r="X639" s="240"/>
      <c r="Y639" s="241"/>
      <c r="Z639" s="241"/>
      <c r="AE639" s="239"/>
      <c r="AF639" s="239"/>
      <c r="AW639" s="3"/>
    </row>
    <row r="640" spans="8:49" s="2" customFormat="1">
      <c r="H640" s="238"/>
      <c r="J640" s="239"/>
      <c r="K640" s="239"/>
      <c r="L640" s="239"/>
      <c r="N640" s="240"/>
      <c r="O640" s="241"/>
      <c r="P640" s="241"/>
      <c r="Q640" s="241"/>
      <c r="R640" s="241"/>
      <c r="W640" s="240"/>
      <c r="X640" s="240"/>
      <c r="Y640" s="241"/>
      <c r="Z640" s="241"/>
      <c r="AE640" s="239"/>
      <c r="AF640" s="239"/>
      <c r="AW640" s="3"/>
    </row>
    <row r="641" spans="8:49" s="2" customFormat="1">
      <c r="H641" s="238"/>
      <c r="J641" s="239"/>
      <c r="K641" s="239"/>
      <c r="L641" s="239"/>
      <c r="N641" s="240"/>
      <c r="O641" s="241"/>
      <c r="P641" s="241"/>
      <c r="Q641" s="241"/>
      <c r="R641" s="241"/>
      <c r="W641" s="240"/>
      <c r="X641" s="240"/>
      <c r="Y641" s="241"/>
      <c r="Z641" s="241"/>
      <c r="AE641" s="239"/>
      <c r="AF641" s="239"/>
      <c r="AW641" s="3"/>
    </row>
    <row r="642" spans="8:49" s="2" customFormat="1">
      <c r="H642" s="238"/>
      <c r="J642" s="239"/>
      <c r="K642" s="239"/>
      <c r="L642" s="239"/>
      <c r="N642" s="240"/>
      <c r="O642" s="241"/>
      <c r="P642" s="241"/>
      <c r="Q642" s="241"/>
      <c r="R642" s="241"/>
      <c r="W642" s="240"/>
      <c r="X642" s="240"/>
      <c r="Y642" s="241"/>
      <c r="Z642" s="241"/>
      <c r="AE642" s="239"/>
      <c r="AF642" s="239"/>
      <c r="AW642" s="3"/>
    </row>
    <row r="643" spans="8:49" s="2" customFormat="1">
      <c r="H643" s="238"/>
      <c r="J643" s="239"/>
      <c r="K643" s="239"/>
      <c r="L643" s="239"/>
      <c r="N643" s="240"/>
      <c r="O643" s="241"/>
      <c r="P643" s="241"/>
      <c r="Q643" s="241"/>
      <c r="R643" s="241"/>
      <c r="W643" s="240"/>
      <c r="X643" s="240"/>
      <c r="Y643" s="241"/>
      <c r="Z643" s="241"/>
      <c r="AE643" s="239"/>
      <c r="AF643" s="239"/>
      <c r="AW643" s="3"/>
    </row>
    <row r="644" spans="8:49" s="2" customFormat="1">
      <c r="H644" s="238"/>
      <c r="J644" s="239"/>
      <c r="K644" s="239"/>
      <c r="L644" s="239"/>
      <c r="N644" s="240"/>
      <c r="O644" s="241"/>
      <c r="P644" s="241"/>
      <c r="Q644" s="241"/>
      <c r="R644" s="241"/>
      <c r="W644" s="240"/>
      <c r="X644" s="240"/>
      <c r="Y644" s="241"/>
      <c r="Z644" s="241"/>
      <c r="AE644" s="239"/>
      <c r="AF644" s="239"/>
      <c r="AW644" s="3"/>
    </row>
    <row r="645" spans="8:49" s="2" customFormat="1">
      <c r="H645" s="238"/>
      <c r="J645" s="239"/>
      <c r="K645" s="239"/>
      <c r="L645" s="239"/>
      <c r="N645" s="240"/>
      <c r="O645" s="241"/>
      <c r="P645" s="241"/>
      <c r="Q645" s="241"/>
      <c r="R645" s="241"/>
      <c r="W645" s="240"/>
      <c r="X645" s="240"/>
      <c r="Y645" s="241"/>
      <c r="Z645" s="241"/>
      <c r="AE645" s="239"/>
      <c r="AF645" s="239"/>
      <c r="AW645" s="3"/>
    </row>
    <row r="646" spans="8:49" s="2" customFormat="1">
      <c r="H646" s="238"/>
      <c r="J646" s="239"/>
      <c r="K646" s="239"/>
      <c r="L646" s="239"/>
      <c r="N646" s="240"/>
      <c r="O646" s="241"/>
      <c r="P646" s="241"/>
      <c r="Q646" s="241"/>
      <c r="R646" s="241"/>
      <c r="W646" s="240"/>
      <c r="X646" s="240"/>
      <c r="Y646" s="241"/>
      <c r="Z646" s="241"/>
      <c r="AE646" s="239"/>
      <c r="AF646" s="239"/>
      <c r="AW646" s="3"/>
    </row>
    <row r="647" spans="8:49" s="2" customFormat="1">
      <c r="H647" s="238"/>
      <c r="J647" s="239"/>
      <c r="K647" s="239"/>
      <c r="L647" s="239"/>
      <c r="N647" s="240"/>
      <c r="O647" s="241"/>
      <c r="P647" s="241"/>
      <c r="Q647" s="241"/>
      <c r="R647" s="241"/>
      <c r="W647" s="240"/>
      <c r="X647" s="240"/>
      <c r="Y647" s="241"/>
      <c r="Z647" s="241"/>
      <c r="AE647" s="239"/>
      <c r="AF647" s="239"/>
      <c r="AW647" s="3"/>
    </row>
    <row r="648" spans="8:49" s="2" customFormat="1">
      <c r="H648" s="238"/>
      <c r="J648" s="239"/>
      <c r="K648" s="239"/>
      <c r="L648" s="239"/>
      <c r="N648" s="240"/>
      <c r="O648" s="241"/>
      <c r="P648" s="241"/>
      <c r="Q648" s="241"/>
      <c r="R648" s="241"/>
      <c r="W648" s="240"/>
      <c r="X648" s="240"/>
      <c r="Y648" s="241"/>
      <c r="Z648" s="241"/>
      <c r="AE648" s="239"/>
      <c r="AF648" s="239"/>
      <c r="AW648" s="3"/>
    </row>
    <row r="649" spans="8:49" s="2" customFormat="1">
      <c r="H649" s="238"/>
      <c r="J649" s="239"/>
      <c r="K649" s="239"/>
      <c r="L649" s="239"/>
      <c r="N649" s="240"/>
      <c r="O649" s="241"/>
      <c r="P649" s="241"/>
      <c r="Q649" s="241"/>
      <c r="R649" s="241"/>
      <c r="W649" s="240"/>
      <c r="X649" s="240"/>
      <c r="Y649" s="241"/>
      <c r="Z649" s="241"/>
      <c r="AE649" s="239"/>
      <c r="AF649" s="239"/>
      <c r="AW649" s="3"/>
    </row>
    <row r="650" spans="8:49" s="2" customFormat="1">
      <c r="H650" s="238"/>
      <c r="J650" s="239"/>
      <c r="K650" s="239"/>
      <c r="L650" s="239"/>
      <c r="N650" s="240"/>
      <c r="O650" s="241"/>
      <c r="P650" s="241"/>
      <c r="Q650" s="241"/>
      <c r="R650" s="241"/>
      <c r="W650" s="240"/>
      <c r="X650" s="240"/>
      <c r="Y650" s="241"/>
      <c r="Z650" s="241"/>
      <c r="AE650" s="239"/>
      <c r="AF650" s="239"/>
      <c r="AW650" s="3"/>
    </row>
    <row r="651" spans="8:49" s="2" customFormat="1">
      <c r="H651" s="238"/>
      <c r="J651" s="239"/>
      <c r="K651" s="239"/>
      <c r="L651" s="239"/>
      <c r="N651" s="240"/>
      <c r="O651" s="241"/>
      <c r="P651" s="241"/>
      <c r="Q651" s="241"/>
      <c r="R651" s="241"/>
      <c r="W651" s="240"/>
      <c r="X651" s="240"/>
      <c r="Y651" s="241"/>
      <c r="Z651" s="241"/>
      <c r="AE651" s="239"/>
      <c r="AF651" s="239"/>
      <c r="AW651" s="3"/>
    </row>
    <row r="652" spans="8:49" s="2" customFormat="1">
      <c r="H652" s="238"/>
      <c r="J652" s="239"/>
      <c r="K652" s="239"/>
      <c r="L652" s="239"/>
      <c r="N652" s="240"/>
      <c r="O652" s="241"/>
      <c r="P652" s="241"/>
      <c r="Q652" s="241"/>
      <c r="R652" s="241"/>
      <c r="W652" s="240"/>
      <c r="X652" s="240"/>
      <c r="Y652" s="241"/>
      <c r="Z652" s="241"/>
      <c r="AE652" s="239"/>
      <c r="AF652" s="239"/>
      <c r="AW652" s="3"/>
    </row>
    <row r="653" spans="8:49" s="2" customFormat="1">
      <c r="H653" s="238"/>
      <c r="J653" s="239"/>
      <c r="K653" s="239"/>
      <c r="L653" s="239"/>
      <c r="N653" s="240"/>
      <c r="O653" s="241"/>
      <c r="P653" s="241"/>
      <c r="Q653" s="241"/>
      <c r="R653" s="241"/>
      <c r="W653" s="240"/>
      <c r="X653" s="240"/>
      <c r="Y653" s="241"/>
      <c r="Z653" s="241"/>
      <c r="AE653" s="239"/>
      <c r="AF653" s="239"/>
      <c r="AW653" s="3"/>
    </row>
    <row r="654" spans="8:49" s="2" customFormat="1">
      <c r="H654" s="238"/>
      <c r="J654" s="239"/>
      <c r="K654" s="239"/>
      <c r="L654" s="239"/>
      <c r="N654" s="240"/>
      <c r="O654" s="241"/>
      <c r="P654" s="241"/>
      <c r="Q654" s="241"/>
      <c r="R654" s="241"/>
      <c r="W654" s="240"/>
      <c r="X654" s="240"/>
      <c r="Y654" s="241"/>
      <c r="Z654" s="241"/>
      <c r="AE654" s="239"/>
      <c r="AF654" s="239"/>
      <c r="AW654" s="3"/>
    </row>
    <row r="655" spans="8:49" s="2" customFormat="1">
      <c r="H655" s="238"/>
      <c r="J655" s="239"/>
      <c r="K655" s="239"/>
      <c r="L655" s="239"/>
      <c r="N655" s="240"/>
      <c r="O655" s="241"/>
      <c r="P655" s="241"/>
      <c r="Q655" s="241"/>
      <c r="R655" s="241"/>
      <c r="W655" s="240"/>
      <c r="X655" s="240"/>
      <c r="Y655" s="241"/>
      <c r="Z655" s="241"/>
      <c r="AE655" s="239"/>
      <c r="AF655" s="239"/>
      <c r="AW655" s="3"/>
    </row>
    <row r="656" spans="8:49" s="2" customFormat="1">
      <c r="H656" s="238"/>
      <c r="J656" s="239"/>
      <c r="K656" s="239"/>
      <c r="L656" s="239"/>
      <c r="N656" s="240"/>
      <c r="O656" s="241"/>
      <c r="P656" s="241"/>
      <c r="Q656" s="241"/>
      <c r="R656" s="241"/>
      <c r="W656" s="240"/>
      <c r="X656" s="240"/>
      <c r="Y656" s="241"/>
      <c r="Z656" s="241"/>
      <c r="AE656" s="239"/>
      <c r="AF656" s="239"/>
      <c r="AW656" s="3"/>
    </row>
    <row r="657" spans="8:49" s="2" customFormat="1">
      <c r="H657" s="238"/>
      <c r="J657" s="239"/>
      <c r="K657" s="239"/>
      <c r="L657" s="239"/>
      <c r="N657" s="240"/>
      <c r="O657" s="241"/>
      <c r="P657" s="241"/>
      <c r="Q657" s="241"/>
      <c r="R657" s="241"/>
      <c r="W657" s="240"/>
      <c r="X657" s="240"/>
      <c r="Y657" s="241"/>
      <c r="Z657" s="241"/>
      <c r="AE657" s="239"/>
      <c r="AF657" s="239"/>
      <c r="AW657" s="3"/>
    </row>
    <row r="658" spans="8:49" s="2" customFormat="1">
      <c r="H658" s="238"/>
      <c r="J658" s="239"/>
      <c r="K658" s="239"/>
      <c r="L658" s="239"/>
      <c r="N658" s="240"/>
      <c r="O658" s="241"/>
      <c r="P658" s="241"/>
      <c r="Q658" s="241"/>
      <c r="R658" s="241"/>
      <c r="W658" s="240"/>
      <c r="X658" s="240"/>
      <c r="Y658" s="241"/>
      <c r="Z658" s="241"/>
      <c r="AE658" s="239"/>
      <c r="AF658" s="239"/>
      <c r="AW658" s="3"/>
    </row>
    <row r="659" spans="8:49" s="2" customFormat="1">
      <c r="H659" s="238"/>
      <c r="J659" s="239"/>
      <c r="K659" s="239"/>
      <c r="L659" s="239"/>
      <c r="N659" s="240"/>
      <c r="O659" s="241"/>
      <c r="P659" s="241"/>
      <c r="Q659" s="241"/>
      <c r="R659" s="241"/>
      <c r="W659" s="240"/>
      <c r="X659" s="240"/>
      <c r="Y659" s="241"/>
      <c r="Z659" s="241"/>
      <c r="AE659" s="239"/>
      <c r="AF659" s="239"/>
      <c r="AW659" s="3"/>
    </row>
    <row r="660" spans="8:49" s="2" customFormat="1">
      <c r="H660" s="238"/>
      <c r="J660" s="239"/>
      <c r="K660" s="239"/>
      <c r="L660" s="239"/>
      <c r="N660" s="240"/>
      <c r="O660" s="241"/>
      <c r="P660" s="241"/>
      <c r="Q660" s="241"/>
      <c r="R660" s="241"/>
      <c r="W660" s="240"/>
      <c r="X660" s="240"/>
      <c r="Y660" s="241"/>
      <c r="Z660" s="241"/>
      <c r="AE660" s="239"/>
      <c r="AF660" s="239"/>
      <c r="AW660" s="3"/>
    </row>
    <row r="661" spans="8:49" s="2" customFormat="1">
      <c r="H661" s="238"/>
      <c r="J661" s="239"/>
      <c r="K661" s="239"/>
      <c r="L661" s="239"/>
      <c r="N661" s="240"/>
      <c r="O661" s="241"/>
      <c r="P661" s="241"/>
      <c r="Q661" s="241"/>
      <c r="R661" s="241"/>
      <c r="W661" s="240"/>
      <c r="X661" s="240"/>
      <c r="Y661" s="241"/>
      <c r="Z661" s="241"/>
      <c r="AE661" s="239"/>
      <c r="AF661" s="239"/>
      <c r="AW661" s="3"/>
    </row>
    <row r="662" spans="8:49" s="2" customFormat="1">
      <c r="H662" s="238"/>
      <c r="J662" s="239"/>
      <c r="K662" s="239"/>
      <c r="L662" s="239"/>
      <c r="N662" s="240"/>
      <c r="O662" s="241"/>
      <c r="P662" s="241"/>
      <c r="Q662" s="241"/>
      <c r="R662" s="241"/>
      <c r="W662" s="240"/>
      <c r="X662" s="240"/>
      <c r="Y662" s="241"/>
      <c r="Z662" s="241"/>
      <c r="AE662" s="239"/>
      <c r="AF662" s="239"/>
      <c r="AW662" s="3"/>
    </row>
    <row r="663" spans="8:49" s="2" customFormat="1">
      <c r="H663" s="238"/>
      <c r="J663" s="239"/>
      <c r="K663" s="239"/>
      <c r="L663" s="239"/>
      <c r="N663" s="240"/>
      <c r="O663" s="241"/>
      <c r="P663" s="241"/>
      <c r="Q663" s="241"/>
      <c r="R663" s="241"/>
      <c r="W663" s="240"/>
      <c r="X663" s="240"/>
      <c r="Y663" s="241"/>
      <c r="Z663" s="241"/>
      <c r="AE663" s="239"/>
      <c r="AF663" s="239"/>
      <c r="AW663" s="3"/>
    </row>
    <row r="664" spans="8:49" s="2" customFormat="1">
      <c r="H664" s="238"/>
      <c r="J664" s="239"/>
      <c r="K664" s="239"/>
      <c r="L664" s="239"/>
      <c r="N664" s="240"/>
      <c r="O664" s="241"/>
      <c r="P664" s="241"/>
      <c r="Q664" s="241"/>
      <c r="R664" s="241"/>
      <c r="W664" s="240"/>
      <c r="X664" s="240"/>
      <c r="Y664" s="241"/>
      <c r="Z664" s="241"/>
      <c r="AE664" s="239"/>
      <c r="AF664" s="239"/>
      <c r="AW664" s="3"/>
    </row>
    <row r="665" spans="8:49" s="2" customFormat="1">
      <c r="H665" s="238"/>
      <c r="J665" s="239"/>
      <c r="K665" s="239"/>
      <c r="L665" s="239"/>
      <c r="N665" s="240"/>
      <c r="O665" s="241"/>
      <c r="P665" s="241"/>
      <c r="Q665" s="241"/>
      <c r="R665" s="241"/>
      <c r="W665" s="240"/>
      <c r="X665" s="240"/>
      <c r="Y665" s="241"/>
      <c r="Z665" s="241"/>
      <c r="AE665" s="239"/>
      <c r="AF665" s="239"/>
      <c r="AW665" s="3"/>
    </row>
    <row r="666" spans="8:49" s="2" customFormat="1">
      <c r="H666" s="238"/>
      <c r="J666" s="239"/>
      <c r="K666" s="239"/>
      <c r="L666" s="239"/>
      <c r="N666" s="240"/>
      <c r="O666" s="241"/>
      <c r="P666" s="241"/>
      <c r="Q666" s="241"/>
      <c r="R666" s="241"/>
      <c r="W666" s="240"/>
      <c r="X666" s="240"/>
      <c r="Y666" s="241"/>
      <c r="Z666" s="241"/>
      <c r="AE666" s="239"/>
      <c r="AF666" s="239"/>
      <c r="AW666" s="3"/>
    </row>
    <row r="667" spans="8:49" s="2" customFormat="1">
      <c r="H667" s="238"/>
      <c r="J667" s="239"/>
      <c r="K667" s="239"/>
      <c r="L667" s="239"/>
      <c r="N667" s="240"/>
      <c r="O667" s="241"/>
      <c r="P667" s="241"/>
      <c r="Q667" s="241"/>
      <c r="R667" s="241"/>
      <c r="W667" s="240"/>
      <c r="X667" s="240"/>
      <c r="Y667" s="241"/>
      <c r="Z667" s="241"/>
      <c r="AE667" s="239"/>
      <c r="AF667" s="239"/>
      <c r="AW667" s="3"/>
    </row>
    <row r="668" spans="8:49" s="2" customFormat="1">
      <c r="H668" s="238"/>
      <c r="J668" s="239"/>
      <c r="K668" s="239"/>
      <c r="L668" s="239"/>
      <c r="N668" s="240"/>
      <c r="O668" s="241"/>
      <c r="P668" s="241"/>
      <c r="Q668" s="241"/>
      <c r="R668" s="241"/>
      <c r="W668" s="240"/>
      <c r="X668" s="240"/>
      <c r="Y668" s="241"/>
      <c r="Z668" s="241"/>
      <c r="AE668" s="239"/>
      <c r="AF668" s="239"/>
      <c r="AW668" s="3"/>
    </row>
    <row r="669" spans="8:49" s="2" customFormat="1">
      <c r="H669" s="238"/>
      <c r="J669" s="239"/>
      <c r="K669" s="239"/>
      <c r="L669" s="239"/>
      <c r="N669" s="240"/>
      <c r="O669" s="241"/>
      <c r="P669" s="241"/>
      <c r="Q669" s="241"/>
      <c r="R669" s="241"/>
      <c r="W669" s="240"/>
      <c r="X669" s="240"/>
      <c r="Y669" s="241"/>
      <c r="Z669" s="241"/>
      <c r="AE669" s="239"/>
      <c r="AF669" s="239"/>
      <c r="AW669" s="3"/>
    </row>
    <row r="670" spans="8:49" s="2" customFormat="1">
      <c r="H670" s="238"/>
      <c r="J670" s="239"/>
      <c r="K670" s="239"/>
      <c r="L670" s="239"/>
      <c r="N670" s="240"/>
      <c r="O670" s="241"/>
      <c r="P670" s="241"/>
      <c r="Q670" s="241"/>
      <c r="R670" s="241"/>
      <c r="W670" s="240"/>
      <c r="X670" s="240"/>
      <c r="Y670" s="241"/>
      <c r="Z670" s="241"/>
      <c r="AE670" s="239"/>
      <c r="AF670" s="239"/>
      <c r="AW670" s="3"/>
    </row>
    <row r="671" spans="8:49" s="2" customFormat="1">
      <c r="H671" s="238"/>
      <c r="J671" s="239"/>
      <c r="K671" s="239"/>
      <c r="L671" s="239"/>
      <c r="N671" s="240"/>
      <c r="O671" s="241"/>
      <c r="P671" s="241"/>
      <c r="Q671" s="241"/>
      <c r="R671" s="241"/>
      <c r="W671" s="240"/>
      <c r="X671" s="240"/>
      <c r="Y671" s="241"/>
      <c r="Z671" s="241"/>
      <c r="AE671" s="239"/>
      <c r="AF671" s="239"/>
      <c r="AW671" s="3"/>
    </row>
    <row r="672" spans="8:49" s="2" customFormat="1">
      <c r="H672" s="238"/>
      <c r="J672" s="239"/>
      <c r="K672" s="239"/>
      <c r="L672" s="239"/>
      <c r="N672" s="240"/>
      <c r="O672" s="241"/>
      <c r="P672" s="241"/>
      <c r="Q672" s="241"/>
      <c r="R672" s="241"/>
      <c r="W672" s="240"/>
      <c r="X672" s="240"/>
      <c r="Y672" s="241"/>
      <c r="Z672" s="241"/>
      <c r="AE672" s="239"/>
      <c r="AF672" s="239"/>
      <c r="AW672" s="3"/>
    </row>
    <row r="673" spans="8:49" s="2" customFormat="1">
      <c r="H673" s="238"/>
      <c r="J673" s="239"/>
      <c r="K673" s="239"/>
      <c r="L673" s="239"/>
      <c r="N673" s="240"/>
      <c r="O673" s="241"/>
      <c r="P673" s="241"/>
      <c r="Q673" s="241"/>
      <c r="R673" s="241"/>
      <c r="W673" s="240"/>
      <c r="X673" s="240"/>
      <c r="Y673" s="241"/>
      <c r="Z673" s="241"/>
      <c r="AE673" s="239"/>
      <c r="AF673" s="239"/>
      <c r="AW673" s="3"/>
    </row>
    <row r="674" spans="8:49" s="2" customFormat="1">
      <c r="H674" s="238"/>
      <c r="J674" s="239"/>
      <c r="K674" s="239"/>
      <c r="L674" s="239"/>
      <c r="N674" s="240"/>
      <c r="O674" s="241"/>
      <c r="P674" s="241"/>
      <c r="Q674" s="241"/>
      <c r="R674" s="241"/>
      <c r="W674" s="240"/>
      <c r="X674" s="240"/>
      <c r="Y674" s="241"/>
      <c r="Z674" s="241"/>
      <c r="AE674" s="239"/>
      <c r="AF674" s="239"/>
      <c r="AW674" s="3"/>
    </row>
    <row r="675" spans="8:49" s="2" customFormat="1">
      <c r="H675" s="238"/>
      <c r="J675" s="239"/>
      <c r="K675" s="239"/>
      <c r="L675" s="239"/>
      <c r="N675" s="240"/>
      <c r="O675" s="241"/>
      <c r="P675" s="241"/>
      <c r="Q675" s="241"/>
      <c r="R675" s="241"/>
      <c r="W675" s="240"/>
      <c r="X675" s="240"/>
      <c r="Y675" s="241"/>
      <c r="Z675" s="241"/>
      <c r="AE675" s="239"/>
      <c r="AF675" s="239"/>
      <c r="AW675" s="3"/>
    </row>
    <row r="676" spans="8:49" s="2" customFormat="1">
      <c r="H676" s="238"/>
      <c r="J676" s="239"/>
      <c r="K676" s="239"/>
      <c r="L676" s="239"/>
      <c r="N676" s="240"/>
      <c r="O676" s="241"/>
      <c r="P676" s="241"/>
      <c r="Q676" s="241"/>
      <c r="R676" s="241"/>
      <c r="W676" s="240"/>
      <c r="X676" s="240"/>
      <c r="Y676" s="241"/>
      <c r="Z676" s="241"/>
      <c r="AE676" s="239"/>
      <c r="AF676" s="239"/>
      <c r="AW676" s="3"/>
    </row>
    <row r="677" spans="8:49" s="2" customFormat="1">
      <c r="H677" s="238"/>
      <c r="J677" s="239"/>
      <c r="K677" s="239"/>
      <c r="L677" s="239"/>
      <c r="N677" s="240"/>
      <c r="O677" s="241"/>
      <c r="P677" s="241"/>
      <c r="Q677" s="241"/>
      <c r="R677" s="241"/>
      <c r="W677" s="240"/>
      <c r="X677" s="240"/>
      <c r="Y677" s="241"/>
      <c r="Z677" s="241"/>
      <c r="AE677" s="239"/>
      <c r="AF677" s="239"/>
      <c r="AW677" s="3"/>
    </row>
    <row r="678" spans="8:49" s="2" customFormat="1">
      <c r="H678" s="238"/>
      <c r="J678" s="239"/>
      <c r="K678" s="239"/>
      <c r="L678" s="239"/>
      <c r="N678" s="240"/>
      <c r="O678" s="241"/>
      <c r="P678" s="241"/>
      <c r="Q678" s="241"/>
      <c r="R678" s="241"/>
      <c r="W678" s="240"/>
      <c r="X678" s="240"/>
      <c r="Y678" s="241"/>
      <c r="Z678" s="241"/>
      <c r="AE678" s="239"/>
      <c r="AF678" s="239"/>
      <c r="AW678" s="3"/>
    </row>
    <row r="679" spans="8:49" s="2" customFormat="1">
      <c r="H679" s="238"/>
      <c r="J679" s="239"/>
      <c r="K679" s="239"/>
      <c r="L679" s="239"/>
      <c r="N679" s="240"/>
      <c r="O679" s="241"/>
      <c r="P679" s="241"/>
      <c r="Q679" s="241"/>
      <c r="R679" s="241"/>
      <c r="W679" s="240"/>
      <c r="X679" s="240"/>
      <c r="Y679" s="241"/>
      <c r="Z679" s="241"/>
      <c r="AE679" s="239"/>
      <c r="AF679" s="239"/>
      <c r="AW679" s="3"/>
    </row>
    <row r="680" spans="8:49" s="2" customFormat="1">
      <c r="H680" s="238"/>
      <c r="J680" s="239"/>
      <c r="K680" s="239"/>
      <c r="L680" s="239"/>
      <c r="N680" s="240"/>
      <c r="O680" s="241"/>
      <c r="P680" s="241"/>
      <c r="Q680" s="241"/>
      <c r="R680" s="241"/>
      <c r="W680" s="240"/>
      <c r="X680" s="240"/>
      <c r="Y680" s="241"/>
      <c r="Z680" s="241"/>
      <c r="AE680" s="239"/>
      <c r="AF680" s="239"/>
      <c r="AW680" s="3"/>
    </row>
    <row r="681" spans="8:49" s="2" customFormat="1">
      <c r="H681" s="238"/>
      <c r="J681" s="239"/>
      <c r="K681" s="239"/>
      <c r="L681" s="239"/>
      <c r="N681" s="240"/>
      <c r="O681" s="241"/>
      <c r="P681" s="241"/>
      <c r="Q681" s="241"/>
      <c r="R681" s="241"/>
      <c r="W681" s="240"/>
      <c r="X681" s="240"/>
      <c r="Y681" s="241"/>
      <c r="Z681" s="241"/>
      <c r="AE681" s="239"/>
      <c r="AF681" s="239"/>
      <c r="AW681" s="3"/>
    </row>
    <row r="682" spans="8:49" s="2" customFormat="1">
      <c r="H682" s="238"/>
      <c r="J682" s="239"/>
      <c r="K682" s="239"/>
      <c r="L682" s="239"/>
      <c r="N682" s="240"/>
      <c r="O682" s="241"/>
      <c r="P682" s="241"/>
      <c r="Q682" s="241"/>
      <c r="R682" s="241"/>
      <c r="W682" s="240"/>
      <c r="X682" s="240"/>
      <c r="Y682" s="241"/>
      <c r="Z682" s="241"/>
      <c r="AE682" s="239"/>
      <c r="AF682" s="239"/>
      <c r="AW682" s="3"/>
    </row>
    <row r="683" spans="8:49" s="2" customFormat="1">
      <c r="H683" s="238"/>
      <c r="J683" s="239"/>
      <c r="K683" s="239"/>
      <c r="L683" s="239"/>
      <c r="N683" s="240"/>
      <c r="O683" s="241"/>
      <c r="P683" s="241"/>
      <c r="Q683" s="241"/>
      <c r="R683" s="241"/>
      <c r="W683" s="240"/>
      <c r="X683" s="240"/>
      <c r="Y683" s="241"/>
      <c r="Z683" s="241"/>
      <c r="AE683" s="239"/>
      <c r="AF683" s="239"/>
      <c r="AW683" s="3"/>
    </row>
    <row r="684" spans="8:49" s="2" customFormat="1">
      <c r="H684" s="238"/>
      <c r="J684" s="239"/>
      <c r="K684" s="239"/>
      <c r="L684" s="239"/>
      <c r="N684" s="240"/>
      <c r="O684" s="241"/>
      <c r="P684" s="241"/>
      <c r="Q684" s="241"/>
      <c r="R684" s="241"/>
      <c r="W684" s="240"/>
      <c r="X684" s="240"/>
      <c r="Y684" s="241"/>
      <c r="Z684" s="241"/>
      <c r="AE684" s="239"/>
      <c r="AF684" s="239"/>
      <c r="AW684" s="3"/>
    </row>
    <row r="685" spans="8:49" s="2" customFormat="1">
      <c r="H685" s="238"/>
      <c r="J685" s="239"/>
      <c r="K685" s="239"/>
      <c r="L685" s="239"/>
      <c r="N685" s="240"/>
      <c r="O685" s="241"/>
      <c r="P685" s="241"/>
      <c r="Q685" s="241"/>
      <c r="R685" s="241"/>
      <c r="W685" s="240"/>
      <c r="X685" s="240"/>
      <c r="Y685" s="241"/>
      <c r="Z685" s="241"/>
      <c r="AE685" s="239"/>
      <c r="AF685" s="239"/>
      <c r="AW685" s="3"/>
    </row>
    <row r="686" spans="8:49" s="2" customFormat="1">
      <c r="H686" s="238"/>
      <c r="J686" s="239"/>
      <c r="K686" s="239"/>
      <c r="L686" s="239"/>
      <c r="N686" s="240"/>
      <c r="O686" s="241"/>
      <c r="P686" s="241"/>
      <c r="Q686" s="241"/>
      <c r="R686" s="241"/>
      <c r="W686" s="240"/>
      <c r="X686" s="240"/>
      <c r="Y686" s="241"/>
      <c r="Z686" s="241"/>
      <c r="AE686" s="239"/>
      <c r="AF686" s="239"/>
      <c r="AW686" s="3"/>
    </row>
    <row r="687" spans="8:49" s="2" customFormat="1">
      <c r="H687" s="238"/>
      <c r="J687" s="239"/>
      <c r="K687" s="239"/>
      <c r="L687" s="239"/>
      <c r="N687" s="240"/>
      <c r="O687" s="241"/>
      <c r="P687" s="241"/>
      <c r="Q687" s="241"/>
      <c r="R687" s="241"/>
      <c r="W687" s="240"/>
      <c r="X687" s="240"/>
      <c r="Y687" s="241"/>
      <c r="Z687" s="241"/>
      <c r="AE687" s="239"/>
      <c r="AF687" s="239"/>
      <c r="AW687" s="3"/>
    </row>
    <row r="688" spans="8:49" s="2" customFormat="1">
      <c r="H688" s="238"/>
      <c r="J688" s="239"/>
      <c r="K688" s="239"/>
      <c r="L688" s="239"/>
      <c r="N688" s="240"/>
      <c r="O688" s="241"/>
      <c r="P688" s="241"/>
      <c r="Q688" s="241"/>
      <c r="R688" s="241"/>
      <c r="W688" s="240"/>
      <c r="X688" s="240"/>
      <c r="Y688" s="241"/>
      <c r="Z688" s="241"/>
      <c r="AE688" s="239"/>
      <c r="AF688" s="239"/>
      <c r="AW688" s="3"/>
    </row>
    <row r="689" spans="8:49" s="2" customFormat="1">
      <c r="H689" s="238"/>
      <c r="J689" s="239"/>
      <c r="K689" s="239"/>
      <c r="L689" s="239"/>
      <c r="N689" s="240"/>
      <c r="O689" s="241"/>
      <c r="P689" s="241"/>
      <c r="Q689" s="241"/>
      <c r="R689" s="241"/>
      <c r="W689" s="240"/>
      <c r="X689" s="240"/>
      <c r="Y689" s="241"/>
      <c r="Z689" s="241"/>
      <c r="AE689" s="239"/>
      <c r="AF689" s="239"/>
      <c r="AW689" s="3"/>
    </row>
    <row r="690" spans="8:49" s="2" customFormat="1">
      <c r="H690" s="238"/>
      <c r="J690" s="239"/>
      <c r="K690" s="239"/>
      <c r="L690" s="239"/>
      <c r="N690" s="240"/>
      <c r="O690" s="241"/>
      <c r="P690" s="241"/>
      <c r="Q690" s="241"/>
      <c r="R690" s="241"/>
      <c r="W690" s="240"/>
      <c r="X690" s="240"/>
      <c r="Y690" s="241"/>
      <c r="Z690" s="241"/>
      <c r="AE690" s="239"/>
      <c r="AF690" s="239"/>
      <c r="AW690" s="3"/>
    </row>
    <row r="691" spans="8:49" s="2" customFormat="1">
      <c r="H691" s="238"/>
      <c r="J691" s="239"/>
      <c r="K691" s="239"/>
      <c r="L691" s="239"/>
      <c r="N691" s="240"/>
      <c r="O691" s="241"/>
      <c r="P691" s="241"/>
      <c r="Q691" s="241"/>
      <c r="R691" s="241"/>
      <c r="W691" s="240"/>
      <c r="X691" s="240"/>
      <c r="Y691" s="241"/>
      <c r="Z691" s="241"/>
      <c r="AE691" s="239"/>
      <c r="AF691" s="239"/>
      <c r="AW691" s="3"/>
    </row>
    <row r="692" spans="8:49" s="2" customFormat="1">
      <c r="H692" s="238"/>
      <c r="J692" s="239"/>
      <c r="K692" s="239"/>
      <c r="L692" s="239"/>
      <c r="N692" s="240"/>
      <c r="O692" s="241"/>
      <c r="P692" s="241"/>
      <c r="Q692" s="241"/>
      <c r="R692" s="241"/>
      <c r="W692" s="240"/>
      <c r="X692" s="240"/>
      <c r="Y692" s="241"/>
      <c r="Z692" s="241"/>
      <c r="AE692" s="239"/>
      <c r="AF692" s="239"/>
      <c r="AW692" s="3"/>
    </row>
    <row r="693" spans="8:49" s="2" customFormat="1">
      <c r="H693" s="238"/>
      <c r="J693" s="239"/>
      <c r="K693" s="239"/>
      <c r="L693" s="239"/>
      <c r="N693" s="240"/>
      <c r="O693" s="241"/>
      <c r="P693" s="241"/>
      <c r="Q693" s="241"/>
      <c r="R693" s="241"/>
      <c r="W693" s="240"/>
      <c r="X693" s="240"/>
      <c r="Y693" s="241"/>
      <c r="Z693" s="241"/>
      <c r="AE693" s="239"/>
      <c r="AF693" s="239"/>
      <c r="AW693" s="3"/>
    </row>
    <row r="694" spans="8:49" s="2" customFormat="1">
      <c r="H694" s="238"/>
      <c r="J694" s="239"/>
      <c r="K694" s="239"/>
      <c r="L694" s="239"/>
      <c r="N694" s="240"/>
      <c r="O694" s="241"/>
      <c r="P694" s="241"/>
      <c r="Q694" s="241"/>
      <c r="R694" s="241"/>
      <c r="W694" s="240"/>
      <c r="X694" s="240"/>
      <c r="Y694" s="241"/>
      <c r="Z694" s="241"/>
      <c r="AE694" s="239"/>
      <c r="AF694" s="239"/>
      <c r="AW694" s="3"/>
    </row>
    <row r="695" spans="8:49" s="2" customFormat="1">
      <c r="H695" s="238"/>
      <c r="J695" s="239"/>
      <c r="K695" s="239"/>
      <c r="L695" s="239"/>
      <c r="N695" s="240"/>
      <c r="O695" s="241"/>
      <c r="P695" s="241"/>
      <c r="Q695" s="241"/>
      <c r="R695" s="241"/>
      <c r="W695" s="240"/>
      <c r="X695" s="240"/>
      <c r="Y695" s="241"/>
      <c r="Z695" s="241"/>
      <c r="AE695" s="239"/>
      <c r="AF695" s="239"/>
      <c r="AW695" s="3"/>
    </row>
    <row r="696" spans="8:49" s="2" customFormat="1">
      <c r="H696" s="238"/>
      <c r="J696" s="239"/>
      <c r="K696" s="239"/>
      <c r="L696" s="239"/>
      <c r="N696" s="240"/>
      <c r="O696" s="241"/>
      <c r="P696" s="241"/>
      <c r="Q696" s="241"/>
      <c r="R696" s="241"/>
      <c r="W696" s="240"/>
      <c r="X696" s="240"/>
      <c r="Y696" s="241"/>
      <c r="Z696" s="241"/>
      <c r="AE696" s="239"/>
      <c r="AF696" s="239"/>
      <c r="AW696" s="3"/>
    </row>
    <row r="697" spans="8:49" s="2" customFormat="1">
      <c r="H697" s="238"/>
      <c r="J697" s="239"/>
      <c r="K697" s="239"/>
      <c r="L697" s="239"/>
      <c r="N697" s="240"/>
      <c r="O697" s="241"/>
      <c r="P697" s="241"/>
      <c r="Q697" s="241"/>
      <c r="R697" s="241"/>
      <c r="W697" s="240"/>
      <c r="X697" s="240"/>
      <c r="Y697" s="241"/>
      <c r="Z697" s="241"/>
      <c r="AE697" s="239"/>
      <c r="AF697" s="239"/>
      <c r="AW697" s="3"/>
    </row>
    <row r="698" spans="8:49" s="2" customFormat="1">
      <c r="H698" s="238"/>
      <c r="J698" s="239"/>
      <c r="K698" s="239"/>
      <c r="L698" s="239"/>
      <c r="N698" s="240"/>
      <c r="O698" s="241"/>
      <c r="P698" s="241"/>
      <c r="Q698" s="241"/>
      <c r="R698" s="241"/>
      <c r="W698" s="240"/>
      <c r="X698" s="240"/>
      <c r="Y698" s="241"/>
      <c r="Z698" s="241"/>
      <c r="AE698" s="239"/>
      <c r="AF698" s="239"/>
      <c r="AW698" s="3"/>
    </row>
    <row r="699" spans="8:49" s="2" customFormat="1">
      <c r="H699" s="238"/>
      <c r="J699" s="239"/>
      <c r="K699" s="239"/>
      <c r="L699" s="239"/>
      <c r="N699" s="240"/>
      <c r="O699" s="241"/>
      <c r="P699" s="241"/>
      <c r="Q699" s="241"/>
      <c r="R699" s="241"/>
      <c r="W699" s="240"/>
      <c r="X699" s="240"/>
      <c r="Y699" s="241"/>
      <c r="Z699" s="241"/>
      <c r="AE699" s="239"/>
      <c r="AF699" s="239"/>
      <c r="AW699" s="3"/>
    </row>
    <row r="700" spans="8:49" s="2" customFormat="1">
      <c r="H700" s="238"/>
      <c r="J700" s="239"/>
      <c r="K700" s="239"/>
      <c r="L700" s="239"/>
      <c r="N700" s="240"/>
      <c r="O700" s="241"/>
      <c r="P700" s="241"/>
      <c r="Q700" s="241"/>
      <c r="R700" s="241"/>
      <c r="W700" s="240"/>
      <c r="X700" s="240"/>
      <c r="Y700" s="241"/>
      <c r="Z700" s="241"/>
      <c r="AE700" s="239"/>
      <c r="AF700" s="239"/>
      <c r="AW700" s="3"/>
    </row>
    <row r="701" spans="8:49" s="2" customFormat="1">
      <c r="H701" s="238"/>
      <c r="J701" s="239"/>
      <c r="K701" s="239"/>
      <c r="L701" s="239"/>
      <c r="N701" s="240"/>
      <c r="O701" s="241"/>
      <c r="P701" s="241"/>
      <c r="Q701" s="241"/>
      <c r="R701" s="241"/>
      <c r="W701" s="240"/>
      <c r="X701" s="240"/>
      <c r="Y701" s="241"/>
      <c r="Z701" s="241"/>
      <c r="AE701" s="239"/>
      <c r="AF701" s="239"/>
      <c r="AW701" s="3"/>
    </row>
    <row r="702" spans="8:49" s="2" customFormat="1">
      <c r="H702" s="238"/>
      <c r="J702" s="239"/>
      <c r="K702" s="239"/>
      <c r="L702" s="239"/>
      <c r="N702" s="240"/>
      <c r="O702" s="241"/>
      <c r="P702" s="241"/>
      <c r="Q702" s="241"/>
      <c r="R702" s="241"/>
      <c r="W702" s="240"/>
      <c r="X702" s="240"/>
      <c r="Y702" s="241"/>
      <c r="Z702" s="241"/>
      <c r="AE702" s="239"/>
      <c r="AF702" s="239"/>
      <c r="AW702" s="3"/>
    </row>
    <row r="703" spans="8:49" s="2" customFormat="1">
      <c r="H703" s="238"/>
      <c r="J703" s="239"/>
      <c r="K703" s="239"/>
      <c r="L703" s="239"/>
      <c r="N703" s="240"/>
      <c r="O703" s="241"/>
      <c r="P703" s="241"/>
      <c r="Q703" s="241"/>
      <c r="R703" s="241"/>
      <c r="W703" s="240"/>
      <c r="X703" s="240"/>
      <c r="Y703" s="241"/>
      <c r="Z703" s="241"/>
      <c r="AE703" s="239"/>
      <c r="AF703" s="239"/>
      <c r="AW703" s="3"/>
    </row>
    <row r="704" spans="8:49" s="2" customFormat="1">
      <c r="H704" s="238"/>
      <c r="J704" s="239"/>
      <c r="K704" s="239"/>
      <c r="L704" s="239"/>
      <c r="N704" s="240"/>
      <c r="O704" s="241"/>
      <c r="P704" s="241"/>
      <c r="Q704" s="241"/>
      <c r="R704" s="241"/>
      <c r="W704" s="240"/>
      <c r="X704" s="240"/>
      <c r="Y704" s="241"/>
      <c r="Z704" s="241"/>
      <c r="AE704" s="239"/>
      <c r="AF704" s="239"/>
      <c r="AW704" s="3"/>
    </row>
    <row r="705" spans="8:49" s="2" customFormat="1">
      <c r="H705" s="238"/>
      <c r="J705" s="239"/>
      <c r="K705" s="239"/>
      <c r="L705" s="239"/>
      <c r="N705" s="240"/>
      <c r="O705" s="241"/>
      <c r="P705" s="241"/>
      <c r="Q705" s="241"/>
      <c r="R705" s="241"/>
      <c r="W705" s="240"/>
      <c r="X705" s="240"/>
      <c r="Y705" s="241"/>
      <c r="Z705" s="241"/>
      <c r="AE705" s="239"/>
      <c r="AF705" s="239"/>
      <c r="AW705" s="3"/>
    </row>
    <row r="706" spans="8:49" s="2" customFormat="1">
      <c r="H706" s="238"/>
      <c r="J706" s="239"/>
      <c r="K706" s="239"/>
      <c r="L706" s="239"/>
      <c r="N706" s="240"/>
      <c r="O706" s="241"/>
      <c r="P706" s="241"/>
      <c r="Q706" s="241"/>
      <c r="R706" s="241"/>
      <c r="W706" s="240"/>
      <c r="X706" s="240"/>
      <c r="Y706" s="241"/>
      <c r="Z706" s="241"/>
      <c r="AE706" s="239"/>
      <c r="AF706" s="239"/>
      <c r="AW706" s="3"/>
    </row>
    <row r="707" spans="8:49" s="2" customFormat="1">
      <c r="H707" s="238"/>
      <c r="J707" s="239"/>
      <c r="K707" s="239"/>
      <c r="L707" s="239"/>
      <c r="N707" s="240"/>
      <c r="O707" s="241"/>
      <c r="P707" s="241"/>
      <c r="Q707" s="241"/>
      <c r="R707" s="241"/>
      <c r="W707" s="240"/>
      <c r="X707" s="240"/>
      <c r="Y707" s="241"/>
      <c r="Z707" s="241"/>
      <c r="AE707" s="239"/>
      <c r="AF707" s="239"/>
      <c r="AW707" s="3"/>
    </row>
    <row r="708" spans="8:49" s="2" customFormat="1">
      <c r="H708" s="238"/>
      <c r="J708" s="239"/>
      <c r="K708" s="239"/>
      <c r="L708" s="239"/>
      <c r="N708" s="240"/>
      <c r="O708" s="241"/>
      <c r="P708" s="241"/>
      <c r="Q708" s="241"/>
      <c r="R708" s="241"/>
      <c r="W708" s="240"/>
      <c r="X708" s="240"/>
      <c r="Y708" s="241"/>
      <c r="Z708" s="241"/>
      <c r="AE708" s="239"/>
      <c r="AF708" s="239"/>
      <c r="AW708" s="3"/>
    </row>
    <row r="709" spans="8:49" s="2" customFormat="1">
      <c r="H709" s="238"/>
      <c r="J709" s="239"/>
      <c r="K709" s="239"/>
      <c r="L709" s="239"/>
      <c r="N709" s="240"/>
      <c r="O709" s="241"/>
      <c r="P709" s="241"/>
      <c r="Q709" s="241"/>
      <c r="R709" s="241"/>
      <c r="W709" s="240"/>
      <c r="X709" s="240"/>
      <c r="Y709" s="241"/>
      <c r="Z709" s="241"/>
      <c r="AE709" s="239"/>
      <c r="AF709" s="239"/>
      <c r="AW709" s="3"/>
    </row>
    <row r="710" spans="8:49" s="2" customFormat="1">
      <c r="H710" s="238"/>
      <c r="J710" s="239"/>
      <c r="K710" s="239"/>
      <c r="L710" s="239"/>
      <c r="N710" s="240"/>
      <c r="O710" s="241"/>
      <c r="P710" s="241"/>
      <c r="Q710" s="241"/>
      <c r="R710" s="241"/>
      <c r="W710" s="240"/>
      <c r="X710" s="240"/>
      <c r="Y710" s="241"/>
      <c r="Z710" s="241"/>
      <c r="AE710" s="239"/>
      <c r="AF710" s="239"/>
      <c r="AW710" s="3"/>
    </row>
    <row r="711" spans="8:49" s="2" customFormat="1">
      <c r="H711" s="238"/>
      <c r="J711" s="239"/>
      <c r="K711" s="239"/>
      <c r="L711" s="239"/>
      <c r="N711" s="240"/>
      <c r="O711" s="241"/>
      <c r="P711" s="241"/>
      <c r="Q711" s="241"/>
      <c r="R711" s="241"/>
      <c r="W711" s="240"/>
      <c r="X711" s="240"/>
      <c r="Y711" s="241"/>
      <c r="Z711" s="241"/>
      <c r="AE711" s="239"/>
      <c r="AF711" s="239"/>
      <c r="AW711" s="3"/>
    </row>
    <row r="712" spans="8:49" s="2" customFormat="1">
      <c r="H712" s="238"/>
      <c r="J712" s="239"/>
      <c r="K712" s="239"/>
      <c r="L712" s="239"/>
      <c r="N712" s="240"/>
      <c r="O712" s="241"/>
      <c r="P712" s="241"/>
      <c r="Q712" s="241"/>
      <c r="R712" s="241"/>
      <c r="W712" s="240"/>
      <c r="X712" s="240"/>
      <c r="Y712" s="241"/>
      <c r="Z712" s="241"/>
      <c r="AE712" s="239"/>
      <c r="AF712" s="239"/>
      <c r="AW712" s="3"/>
    </row>
    <row r="713" spans="8:49" s="2" customFormat="1">
      <c r="H713" s="238"/>
      <c r="J713" s="239"/>
      <c r="K713" s="239"/>
      <c r="L713" s="239"/>
      <c r="N713" s="240"/>
      <c r="O713" s="241"/>
      <c r="P713" s="241"/>
      <c r="Q713" s="241"/>
      <c r="R713" s="241"/>
      <c r="W713" s="240"/>
      <c r="X713" s="240"/>
      <c r="Y713" s="241"/>
      <c r="Z713" s="241"/>
      <c r="AE713" s="239"/>
      <c r="AF713" s="239"/>
      <c r="AW713" s="3"/>
    </row>
    <row r="714" spans="8:49" s="2" customFormat="1">
      <c r="H714" s="238"/>
      <c r="J714" s="239"/>
      <c r="K714" s="239"/>
      <c r="L714" s="239"/>
      <c r="N714" s="240"/>
      <c r="O714" s="241"/>
      <c r="P714" s="241"/>
      <c r="Q714" s="241"/>
      <c r="R714" s="241"/>
      <c r="W714" s="240"/>
      <c r="X714" s="240"/>
      <c r="Y714" s="241"/>
      <c r="Z714" s="241"/>
      <c r="AE714" s="239"/>
      <c r="AF714" s="239"/>
      <c r="AW714" s="3"/>
    </row>
    <row r="715" spans="8:49" s="2" customFormat="1">
      <c r="H715" s="238"/>
      <c r="J715" s="239"/>
      <c r="K715" s="239"/>
      <c r="L715" s="239"/>
      <c r="N715" s="240"/>
      <c r="O715" s="241"/>
      <c r="P715" s="241"/>
      <c r="Q715" s="241"/>
      <c r="R715" s="241"/>
      <c r="W715" s="240"/>
      <c r="X715" s="240"/>
      <c r="Y715" s="241"/>
      <c r="Z715" s="241"/>
      <c r="AE715" s="239"/>
      <c r="AF715" s="239"/>
      <c r="AW715" s="3"/>
    </row>
    <row r="716" spans="8:49" s="2" customFormat="1">
      <c r="H716" s="238"/>
      <c r="J716" s="239"/>
      <c r="K716" s="239"/>
      <c r="L716" s="239"/>
      <c r="N716" s="240"/>
      <c r="O716" s="241"/>
      <c r="P716" s="241"/>
      <c r="Q716" s="241"/>
      <c r="R716" s="241"/>
      <c r="W716" s="240"/>
      <c r="X716" s="240"/>
      <c r="Y716" s="241"/>
      <c r="Z716" s="241"/>
      <c r="AE716" s="239"/>
      <c r="AF716" s="239"/>
      <c r="AW716" s="3"/>
    </row>
    <row r="717" spans="8:49" s="2" customFormat="1">
      <c r="H717" s="238"/>
      <c r="J717" s="239"/>
      <c r="K717" s="239"/>
      <c r="L717" s="239"/>
      <c r="N717" s="240"/>
      <c r="O717" s="241"/>
      <c r="P717" s="241"/>
      <c r="Q717" s="241"/>
      <c r="R717" s="241"/>
      <c r="W717" s="240"/>
      <c r="X717" s="240"/>
      <c r="Y717" s="241"/>
      <c r="Z717" s="241"/>
      <c r="AE717" s="239"/>
      <c r="AF717" s="239"/>
      <c r="AW717" s="3"/>
    </row>
    <row r="718" spans="8:49" s="2" customFormat="1">
      <c r="H718" s="238"/>
      <c r="J718" s="239"/>
      <c r="K718" s="239"/>
      <c r="L718" s="239"/>
      <c r="N718" s="240"/>
      <c r="O718" s="241"/>
      <c r="P718" s="241"/>
      <c r="Q718" s="241"/>
      <c r="R718" s="241"/>
      <c r="W718" s="240"/>
      <c r="X718" s="240"/>
      <c r="Y718" s="241"/>
      <c r="Z718" s="241"/>
      <c r="AE718" s="239"/>
      <c r="AF718" s="239"/>
      <c r="AW718" s="3"/>
    </row>
    <row r="719" spans="8:49" s="2" customFormat="1">
      <c r="H719" s="238"/>
      <c r="J719" s="239"/>
      <c r="K719" s="239"/>
      <c r="L719" s="239"/>
      <c r="N719" s="240"/>
      <c r="O719" s="241"/>
      <c r="P719" s="241"/>
      <c r="Q719" s="241"/>
      <c r="R719" s="241"/>
      <c r="W719" s="240"/>
      <c r="X719" s="240"/>
      <c r="Y719" s="241"/>
      <c r="Z719" s="241"/>
      <c r="AE719" s="239"/>
      <c r="AF719" s="239"/>
      <c r="AW719" s="3"/>
    </row>
    <row r="720" spans="8:49" s="2" customFormat="1">
      <c r="H720" s="238"/>
      <c r="J720" s="239"/>
      <c r="K720" s="239"/>
      <c r="L720" s="239"/>
      <c r="N720" s="240"/>
      <c r="O720" s="241"/>
      <c r="P720" s="241"/>
      <c r="Q720" s="241"/>
      <c r="R720" s="241"/>
      <c r="W720" s="240"/>
      <c r="X720" s="240"/>
      <c r="Y720" s="241"/>
      <c r="Z720" s="241"/>
      <c r="AE720" s="239"/>
      <c r="AF720" s="239"/>
      <c r="AW720" s="3"/>
    </row>
    <row r="721" spans="8:49" s="2" customFormat="1">
      <c r="H721" s="238"/>
      <c r="J721" s="239"/>
      <c r="K721" s="239"/>
      <c r="L721" s="239"/>
      <c r="N721" s="240"/>
      <c r="O721" s="241"/>
      <c r="P721" s="241"/>
      <c r="Q721" s="241"/>
      <c r="R721" s="241"/>
      <c r="W721" s="240"/>
      <c r="X721" s="240"/>
      <c r="Y721" s="241"/>
      <c r="Z721" s="241"/>
      <c r="AE721" s="239"/>
      <c r="AF721" s="239"/>
      <c r="AW721" s="3"/>
    </row>
    <row r="722" spans="8:49" s="2" customFormat="1">
      <c r="H722" s="238"/>
      <c r="J722" s="239"/>
      <c r="K722" s="239"/>
      <c r="L722" s="239"/>
      <c r="N722" s="240"/>
      <c r="O722" s="241"/>
      <c r="P722" s="241"/>
      <c r="Q722" s="241"/>
      <c r="R722" s="241"/>
      <c r="W722" s="240"/>
      <c r="X722" s="240"/>
      <c r="Y722" s="241"/>
      <c r="Z722" s="241"/>
      <c r="AE722" s="239"/>
      <c r="AF722" s="239"/>
      <c r="AW722" s="3"/>
    </row>
    <row r="723" spans="8:49" s="2" customFormat="1">
      <c r="H723" s="238"/>
      <c r="J723" s="239"/>
      <c r="K723" s="239"/>
      <c r="L723" s="239"/>
      <c r="N723" s="240"/>
      <c r="O723" s="241"/>
      <c r="P723" s="241"/>
      <c r="Q723" s="241"/>
      <c r="R723" s="241"/>
      <c r="W723" s="240"/>
      <c r="X723" s="240"/>
      <c r="Y723" s="241"/>
      <c r="Z723" s="241"/>
      <c r="AE723" s="239"/>
      <c r="AF723" s="239"/>
      <c r="AW723" s="3"/>
    </row>
    <row r="724" spans="8:49" s="2" customFormat="1">
      <c r="H724" s="238"/>
      <c r="J724" s="239"/>
      <c r="K724" s="239"/>
      <c r="L724" s="239"/>
      <c r="N724" s="240"/>
      <c r="O724" s="241"/>
      <c r="P724" s="241"/>
      <c r="Q724" s="241"/>
      <c r="R724" s="241"/>
      <c r="W724" s="240"/>
      <c r="X724" s="240"/>
      <c r="Y724" s="241"/>
      <c r="Z724" s="241"/>
      <c r="AE724" s="239"/>
      <c r="AF724" s="239"/>
      <c r="AW724" s="3"/>
    </row>
    <row r="725" spans="8:49" s="2" customFormat="1">
      <c r="H725" s="238"/>
      <c r="J725" s="239"/>
      <c r="K725" s="239"/>
      <c r="L725" s="239"/>
      <c r="N725" s="240"/>
      <c r="O725" s="241"/>
      <c r="P725" s="241"/>
      <c r="Q725" s="241"/>
      <c r="R725" s="241"/>
      <c r="W725" s="240"/>
      <c r="X725" s="240"/>
      <c r="Y725" s="241"/>
      <c r="Z725" s="241"/>
      <c r="AE725" s="239"/>
      <c r="AF725" s="239"/>
      <c r="AW725" s="3"/>
    </row>
    <row r="726" spans="8:49" s="2" customFormat="1">
      <c r="H726" s="238"/>
      <c r="J726" s="239"/>
      <c r="K726" s="239"/>
      <c r="L726" s="239"/>
      <c r="N726" s="240"/>
      <c r="O726" s="241"/>
      <c r="P726" s="241"/>
      <c r="Q726" s="241"/>
      <c r="R726" s="241"/>
      <c r="W726" s="240"/>
      <c r="X726" s="240"/>
      <c r="Y726" s="241"/>
      <c r="Z726" s="241"/>
      <c r="AE726" s="239"/>
      <c r="AF726" s="239"/>
      <c r="AW726" s="3"/>
    </row>
    <row r="727" spans="8:49" s="2" customFormat="1">
      <c r="H727" s="238"/>
      <c r="J727" s="239"/>
      <c r="K727" s="239"/>
      <c r="L727" s="239"/>
      <c r="N727" s="240"/>
      <c r="O727" s="241"/>
      <c r="P727" s="241"/>
      <c r="Q727" s="241"/>
      <c r="R727" s="241"/>
      <c r="W727" s="240"/>
      <c r="X727" s="240"/>
      <c r="Y727" s="241"/>
      <c r="Z727" s="241"/>
      <c r="AE727" s="239"/>
      <c r="AF727" s="239"/>
      <c r="AW727" s="3"/>
    </row>
    <row r="728" spans="8:49" s="2" customFormat="1">
      <c r="H728" s="238"/>
      <c r="J728" s="239"/>
      <c r="K728" s="239"/>
      <c r="L728" s="239"/>
      <c r="N728" s="240"/>
      <c r="O728" s="241"/>
      <c r="P728" s="241"/>
      <c r="Q728" s="241"/>
      <c r="R728" s="241"/>
      <c r="W728" s="240"/>
      <c r="X728" s="240"/>
      <c r="Y728" s="241"/>
      <c r="Z728" s="241"/>
      <c r="AE728" s="239"/>
      <c r="AF728" s="239"/>
      <c r="AW728" s="3"/>
    </row>
    <row r="729" spans="8:49" s="2" customFormat="1">
      <c r="H729" s="238"/>
      <c r="J729" s="239"/>
      <c r="K729" s="239"/>
      <c r="L729" s="239"/>
      <c r="N729" s="240"/>
      <c r="O729" s="241"/>
      <c r="P729" s="241"/>
      <c r="Q729" s="241"/>
      <c r="R729" s="241"/>
      <c r="W729" s="240"/>
      <c r="X729" s="240"/>
      <c r="Y729" s="241"/>
      <c r="Z729" s="241"/>
      <c r="AE729" s="239"/>
      <c r="AF729" s="239"/>
      <c r="AW729" s="3"/>
    </row>
    <row r="730" spans="8:49" s="2" customFormat="1">
      <c r="H730" s="238"/>
      <c r="J730" s="239"/>
      <c r="K730" s="239"/>
      <c r="L730" s="239"/>
      <c r="N730" s="240"/>
      <c r="O730" s="241"/>
      <c r="P730" s="241"/>
      <c r="Q730" s="241"/>
      <c r="R730" s="241"/>
      <c r="W730" s="240"/>
      <c r="X730" s="240"/>
      <c r="Y730" s="241"/>
      <c r="Z730" s="241"/>
      <c r="AE730" s="239"/>
      <c r="AF730" s="239"/>
      <c r="AW730" s="3"/>
    </row>
    <row r="731" spans="8:49" s="2" customFormat="1">
      <c r="H731" s="238"/>
      <c r="J731" s="239"/>
      <c r="K731" s="239"/>
      <c r="L731" s="239"/>
      <c r="N731" s="240"/>
      <c r="O731" s="241"/>
      <c r="P731" s="241"/>
      <c r="Q731" s="241"/>
      <c r="R731" s="241"/>
      <c r="W731" s="240"/>
      <c r="X731" s="240"/>
      <c r="Y731" s="241"/>
      <c r="Z731" s="241"/>
      <c r="AE731" s="239"/>
      <c r="AF731" s="239"/>
      <c r="AW731" s="3"/>
    </row>
    <row r="732" spans="8:49" s="2" customFormat="1">
      <c r="H732" s="238"/>
      <c r="J732" s="239"/>
      <c r="K732" s="239"/>
      <c r="L732" s="239"/>
      <c r="N732" s="240"/>
      <c r="O732" s="241"/>
      <c r="P732" s="241"/>
      <c r="Q732" s="241"/>
      <c r="R732" s="241"/>
      <c r="W732" s="240"/>
      <c r="X732" s="240"/>
      <c r="Y732" s="241"/>
      <c r="Z732" s="241"/>
      <c r="AE732" s="239"/>
      <c r="AF732" s="239"/>
      <c r="AW732" s="3"/>
    </row>
    <row r="733" spans="8:49" s="2" customFormat="1">
      <c r="H733" s="238"/>
      <c r="J733" s="239"/>
      <c r="K733" s="239"/>
      <c r="L733" s="239"/>
      <c r="N733" s="240"/>
      <c r="O733" s="241"/>
      <c r="P733" s="241"/>
      <c r="Q733" s="241"/>
      <c r="R733" s="241"/>
      <c r="W733" s="240"/>
      <c r="X733" s="240"/>
      <c r="Y733" s="241"/>
      <c r="Z733" s="241"/>
      <c r="AE733" s="239"/>
      <c r="AF733" s="239"/>
      <c r="AW733" s="3"/>
    </row>
    <row r="734" spans="8:49" s="2" customFormat="1">
      <c r="H734" s="238"/>
      <c r="J734" s="239"/>
      <c r="K734" s="239"/>
      <c r="L734" s="239"/>
      <c r="N734" s="240"/>
      <c r="O734" s="241"/>
      <c r="P734" s="241"/>
      <c r="Q734" s="241"/>
      <c r="R734" s="241"/>
      <c r="W734" s="240"/>
      <c r="X734" s="240"/>
      <c r="Y734" s="241"/>
      <c r="Z734" s="241"/>
      <c r="AE734" s="239"/>
      <c r="AF734" s="239"/>
      <c r="AW734" s="3"/>
    </row>
    <row r="735" spans="8:49" s="2" customFormat="1">
      <c r="H735" s="238"/>
      <c r="J735" s="239"/>
      <c r="K735" s="239"/>
      <c r="L735" s="239"/>
      <c r="N735" s="240"/>
      <c r="O735" s="241"/>
      <c r="P735" s="241"/>
      <c r="Q735" s="241"/>
      <c r="R735" s="241"/>
      <c r="W735" s="240"/>
      <c r="X735" s="240"/>
      <c r="Y735" s="241"/>
      <c r="Z735" s="241"/>
      <c r="AE735" s="239"/>
      <c r="AF735" s="239"/>
      <c r="AW735" s="3"/>
    </row>
    <row r="736" spans="8:49" s="2" customFormat="1">
      <c r="H736" s="238"/>
      <c r="J736" s="239"/>
      <c r="K736" s="239"/>
      <c r="L736" s="239"/>
      <c r="N736" s="240"/>
      <c r="O736" s="241"/>
      <c r="P736" s="241"/>
      <c r="Q736" s="241"/>
      <c r="R736" s="241"/>
      <c r="W736" s="240"/>
      <c r="X736" s="240"/>
      <c r="Y736" s="241"/>
      <c r="Z736" s="241"/>
      <c r="AE736" s="239"/>
      <c r="AF736" s="239"/>
      <c r="AW736" s="3"/>
    </row>
    <row r="737" spans="8:49" s="2" customFormat="1">
      <c r="H737" s="238"/>
      <c r="J737" s="239"/>
      <c r="K737" s="239"/>
      <c r="L737" s="239"/>
      <c r="N737" s="240"/>
      <c r="O737" s="241"/>
      <c r="P737" s="241"/>
      <c r="Q737" s="241"/>
      <c r="R737" s="241"/>
      <c r="W737" s="240"/>
      <c r="X737" s="240"/>
      <c r="Y737" s="241"/>
      <c r="Z737" s="241"/>
      <c r="AE737" s="239"/>
      <c r="AF737" s="239"/>
      <c r="AW737" s="3"/>
    </row>
    <row r="738" spans="8:49" s="2" customFormat="1">
      <c r="H738" s="238"/>
      <c r="J738" s="239"/>
      <c r="K738" s="239"/>
      <c r="L738" s="239"/>
      <c r="N738" s="240"/>
      <c r="O738" s="241"/>
      <c r="P738" s="241"/>
      <c r="Q738" s="241"/>
      <c r="R738" s="241"/>
      <c r="W738" s="240"/>
      <c r="X738" s="240"/>
      <c r="Y738" s="241"/>
      <c r="Z738" s="241"/>
      <c r="AE738" s="239"/>
      <c r="AF738" s="239"/>
      <c r="AW738" s="3"/>
    </row>
    <row r="739" spans="8:49" s="2" customFormat="1">
      <c r="H739" s="238"/>
      <c r="J739" s="239"/>
      <c r="K739" s="239"/>
      <c r="L739" s="239"/>
      <c r="N739" s="240"/>
      <c r="O739" s="241"/>
      <c r="P739" s="241"/>
      <c r="Q739" s="241"/>
      <c r="R739" s="241"/>
      <c r="W739" s="240"/>
      <c r="X739" s="240"/>
      <c r="Y739" s="241"/>
      <c r="Z739" s="241"/>
      <c r="AE739" s="239"/>
      <c r="AF739" s="239"/>
      <c r="AW739" s="3"/>
    </row>
    <row r="740" spans="8:49" s="2" customFormat="1">
      <c r="H740" s="238"/>
      <c r="J740" s="239"/>
      <c r="K740" s="239"/>
      <c r="L740" s="239"/>
      <c r="N740" s="240"/>
      <c r="O740" s="241"/>
      <c r="P740" s="241"/>
      <c r="Q740" s="241"/>
      <c r="R740" s="241"/>
      <c r="W740" s="240"/>
      <c r="X740" s="240"/>
      <c r="Y740" s="241"/>
      <c r="Z740" s="241"/>
      <c r="AE740" s="239"/>
      <c r="AF740" s="239"/>
      <c r="AW740" s="3"/>
    </row>
    <row r="741" spans="8:49" s="2" customFormat="1">
      <c r="H741" s="238"/>
      <c r="J741" s="239"/>
      <c r="K741" s="239"/>
      <c r="L741" s="239"/>
      <c r="N741" s="240"/>
      <c r="O741" s="241"/>
      <c r="P741" s="241"/>
      <c r="Q741" s="241"/>
      <c r="R741" s="241"/>
      <c r="W741" s="240"/>
      <c r="X741" s="240"/>
      <c r="Y741" s="241"/>
      <c r="Z741" s="241"/>
      <c r="AE741" s="239"/>
      <c r="AF741" s="239"/>
      <c r="AW741" s="3"/>
    </row>
    <row r="742" spans="8:49" s="2" customFormat="1">
      <c r="H742" s="238"/>
      <c r="J742" s="239"/>
      <c r="K742" s="239"/>
      <c r="L742" s="239"/>
      <c r="N742" s="240"/>
      <c r="O742" s="241"/>
      <c r="P742" s="241"/>
      <c r="Q742" s="241"/>
      <c r="R742" s="241"/>
      <c r="W742" s="240"/>
      <c r="X742" s="240"/>
      <c r="Y742" s="241"/>
      <c r="Z742" s="241"/>
      <c r="AE742" s="239"/>
      <c r="AF742" s="239"/>
      <c r="AW742" s="3"/>
    </row>
    <row r="743" spans="8:49" s="2" customFormat="1">
      <c r="H743" s="238"/>
      <c r="J743" s="239"/>
      <c r="K743" s="239"/>
      <c r="L743" s="239"/>
      <c r="N743" s="240"/>
      <c r="O743" s="241"/>
      <c r="P743" s="241"/>
      <c r="Q743" s="241"/>
      <c r="R743" s="241"/>
      <c r="W743" s="240"/>
      <c r="X743" s="240"/>
      <c r="Y743" s="241"/>
      <c r="Z743" s="241"/>
      <c r="AE743" s="239"/>
      <c r="AF743" s="239"/>
      <c r="AW743" s="3"/>
    </row>
    <row r="744" spans="8:49" s="2" customFormat="1">
      <c r="H744" s="238"/>
      <c r="J744" s="239"/>
      <c r="K744" s="239"/>
      <c r="L744" s="239"/>
      <c r="N744" s="240"/>
      <c r="O744" s="241"/>
      <c r="P744" s="241"/>
      <c r="Q744" s="241"/>
      <c r="R744" s="241"/>
      <c r="W744" s="240"/>
      <c r="X744" s="240"/>
      <c r="Y744" s="241"/>
      <c r="Z744" s="241"/>
      <c r="AE744" s="239"/>
      <c r="AF744" s="239"/>
      <c r="AW744" s="3"/>
    </row>
    <row r="745" spans="8:49" s="2" customFormat="1">
      <c r="H745" s="238"/>
      <c r="J745" s="239"/>
      <c r="K745" s="239"/>
      <c r="L745" s="239"/>
      <c r="N745" s="240"/>
      <c r="O745" s="241"/>
      <c r="P745" s="241"/>
      <c r="Q745" s="241"/>
      <c r="R745" s="241"/>
      <c r="W745" s="240"/>
      <c r="X745" s="240"/>
      <c r="Y745" s="241"/>
      <c r="Z745" s="241"/>
      <c r="AE745" s="239"/>
      <c r="AF745" s="239"/>
      <c r="AW745" s="3"/>
    </row>
    <row r="746" spans="8:49" s="2" customFormat="1">
      <c r="H746" s="238"/>
      <c r="J746" s="239"/>
      <c r="K746" s="239"/>
      <c r="L746" s="239"/>
      <c r="N746" s="240"/>
      <c r="O746" s="241"/>
      <c r="P746" s="241"/>
      <c r="Q746" s="241"/>
      <c r="R746" s="241"/>
      <c r="W746" s="240"/>
      <c r="X746" s="240"/>
      <c r="Y746" s="241"/>
      <c r="Z746" s="241"/>
      <c r="AE746" s="239"/>
      <c r="AF746" s="239"/>
      <c r="AW746" s="3"/>
    </row>
    <row r="747" spans="8:49" s="2" customFormat="1">
      <c r="H747" s="238"/>
      <c r="J747" s="239"/>
      <c r="K747" s="239"/>
      <c r="L747" s="239"/>
      <c r="N747" s="240"/>
      <c r="O747" s="241"/>
      <c r="P747" s="241"/>
      <c r="Q747" s="241"/>
      <c r="R747" s="241"/>
      <c r="W747" s="240"/>
      <c r="X747" s="240"/>
      <c r="Y747" s="241"/>
      <c r="Z747" s="241"/>
      <c r="AE747" s="239"/>
      <c r="AF747" s="239"/>
      <c r="AW747" s="3"/>
    </row>
    <row r="748" spans="8:49" s="2" customFormat="1">
      <c r="H748" s="238"/>
      <c r="J748" s="239"/>
      <c r="K748" s="239"/>
      <c r="L748" s="239"/>
      <c r="N748" s="240"/>
      <c r="O748" s="241"/>
      <c r="P748" s="241"/>
      <c r="Q748" s="241"/>
      <c r="R748" s="241"/>
      <c r="W748" s="240"/>
      <c r="X748" s="240"/>
      <c r="Y748" s="241"/>
      <c r="Z748" s="241"/>
      <c r="AE748" s="239"/>
      <c r="AF748" s="239"/>
      <c r="AW748" s="3"/>
    </row>
    <row r="749" spans="8:49" s="2" customFormat="1">
      <c r="H749" s="238"/>
      <c r="J749" s="239"/>
      <c r="K749" s="239"/>
      <c r="L749" s="239"/>
      <c r="N749" s="240"/>
      <c r="O749" s="241"/>
      <c r="P749" s="241"/>
      <c r="Q749" s="241"/>
      <c r="R749" s="241"/>
      <c r="W749" s="240"/>
      <c r="X749" s="240"/>
      <c r="Y749" s="241"/>
      <c r="Z749" s="241"/>
      <c r="AE749" s="239"/>
      <c r="AF749" s="239"/>
      <c r="AW749" s="3"/>
    </row>
    <row r="750" spans="8:49" s="2" customFormat="1">
      <c r="H750" s="238"/>
      <c r="J750" s="239"/>
      <c r="K750" s="239"/>
      <c r="L750" s="239"/>
      <c r="N750" s="240"/>
      <c r="O750" s="241"/>
      <c r="P750" s="241"/>
      <c r="Q750" s="241"/>
      <c r="R750" s="241"/>
      <c r="W750" s="240"/>
      <c r="X750" s="240"/>
      <c r="Y750" s="241"/>
      <c r="Z750" s="241"/>
      <c r="AE750" s="239"/>
      <c r="AF750" s="239"/>
      <c r="AW750" s="3"/>
    </row>
    <row r="751" spans="8:49" s="2" customFormat="1">
      <c r="H751" s="238"/>
      <c r="J751" s="239"/>
      <c r="K751" s="239"/>
      <c r="L751" s="239"/>
      <c r="N751" s="240"/>
      <c r="O751" s="241"/>
      <c r="P751" s="241"/>
      <c r="Q751" s="241"/>
      <c r="R751" s="241"/>
      <c r="W751" s="240"/>
      <c r="X751" s="240"/>
      <c r="Y751" s="241"/>
      <c r="Z751" s="241"/>
      <c r="AE751" s="239"/>
      <c r="AF751" s="239"/>
      <c r="AW751" s="3"/>
    </row>
    <row r="752" spans="8:49" s="2" customFormat="1">
      <c r="H752" s="238"/>
      <c r="J752" s="239"/>
      <c r="K752" s="239"/>
      <c r="L752" s="239"/>
      <c r="N752" s="240"/>
      <c r="O752" s="241"/>
      <c r="P752" s="241"/>
      <c r="Q752" s="241"/>
      <c r="R752" s="241"/>
      <c r="W752" s="240"/>
      <c r="X752" s="240"/>
      <c r="Y752" s="241"/>
      <c r="Z752" s="241"/>
      <c r="AE752" s="239"/>
      <c r="AF752" s="239"/>
      <c r="AW752" s="3"/>
    </row>
    <row r="753" spans="8:49" s="2" customFormat="1">
      <c r="H753" s="238"/>
      <c r="J753" s="239"/>
      <c r="K753" s="239"/>
      <c r="L753" s="239"/>
      <c r="N753" s="240"/>
      <c r="O753" s="241"/>
      <c r="P753" s="241"/>
      <c r="Q753" s="241"/>
      <c r="R753" s="241"/>
      <c r="W753" s="240"/>
      <c r="X753" s="240"/>
      <c r="Y753" s="241"/>
      <c r="Z753" s="241"/>
      <c r="AE753" s="239"/>
      <c r="AF753" s="239"/>
      <c r="AW753" s="3"/>
    </row>
    <row r="754" spans="8:49" s="2" customFormat="1">
      <c r="H754" s="238"/>
      <c r="J754" s="239"/>
      <c r="K754" s="239"/>
      <c r="L754" s="239"/>
      <c r="N754" s="240"/>
      <c r="O754" s="241"/>
      <c r="P754" s="241"/>
      <c r="Q754" s="241"/>
      <c r="R754" s="241"/>
      <c r="W754" s="240"/>
      <c r="X754" s="240"/>
      <c r="Y754" s="241"/>
      <c r="Z754" s="241"/>
      <c r="AE754" s="239"/>
      <c r="AF754" s="239"/>
      <c r="AW754" s="3"/>
    </row>
    <row r="755" spans="8:49" s="2" customFormat="1">
      <c r="H755" s="238"/>
      <c r="J755" s="239"/>
      <c r="K755" s="239"/>
      <c r="L755" s="239"/>
      <c r="N755" s="240"/>
      <c r="O755" s="241"/>
      <c r="P755" s="241"/>
      <c r="Q755" s="241"/>
      <c r="R755" s="241"/>
      <c r="W755" s="240"/>
      <c r="X755" s="240"/>
      <c r="Y755" s="241"/>
      <c r="Z755" s="241"/>
      <c r="AE755" s="239"/>
      <c r="AF755" s="239"/>
      <c r="AW755" s="3"/>
    </row>
    <row r="756" spans="8:49" s="2" customFormat="1">
      <c r="H756" s="238"/>
      <c r="J756" s="239"/>
      <c r="K756" s="239"/>
      <c r="L756" s="239"/>
      <c r="N756" s="240"/>
      <c r="O756" s="241"/>
      <c r="P756" s="241"/>
      <c r="Q756" s="241"/>
      <c r="R756" s="241"/>
      <c r="W756" s="240"/>
      <c r="X756" s="240"/>
      <c r="Y756" s="241"/>
      <c r="Z756" s="241"/>
      <c r="AE756" s="239"/>
      <c r="AF756" s="239"/>
      <c r="AW756" s="3"/>
    </row>
    <row r="757" spans="8:49" s="2" customFormat="1">
      <c r="H757" s="238"/>
      <c r="J757" s="239"/>
      <c r="K757" s="239"/>
      <c r="L757" s="239"/>
      <c r="N757" s="240"/>
      <c r="O757" s="241"/>
      <c r="P757" s="241"/>
      <c r="Q757" s="241"/>
      <c r="R757" s="241"/>
      <c r="W757" s="240"/>
      <c r="X757" s="240"/>
      <c r="Y757" s="241"/>
      <c r="Z757" s="241"/>
      <c r="AE757" s="239"/>
      <c r="AF757" s="239"/>
      <c r="AW757" s="3"/>
    </row>
    <row r="758" spans="8:49" s="2" customFormat="1">
      <c r="H758" s="238"/>
      <c r="J758" s="239"/>
      <c r="K758" s="239"/>
      <c r="L758" s="239"/>
      <c r="N758" s="240"/>
      <c r="O758" s="241"/>
      <c r="P758" s="241"/>
      <c r="Q758" s="241"/>
      <c r="R758" s="241"/>
      <c r="W758" s="240"/>
      <c r="X758" s="240"/>
      <c r="Y758" s="241"/>
      <c r="Z758" s="241"/>
      <c r="AE758" s="239"/>
      <c r="AF758" s="239"/>
      <c r="AW758" s="3"/>
    </row>
    <row r="759" spans="8:49" s="2" customFormat="1">
      <c r="H759" s="238"/>
      <c r="J759" s="239"/>
      <c r="K759" s="239"/>
      <c r="L759" s="239"/>
      <c r="N759" s="240"/>
      <c r="O759" s="241"/>
      <c r="P759" s="241"/>
      <c r="Q759" s="241"/>
      <c r="R759" s="241"/>
      <c r="W759" s="240"/>
      <c r="X759" s="240"/>
      <c r="Y759" s="241"/>
      <c r="Z759" s="241"/>
      <c r="AE759" s="239"/>
      <c r="AF759" s="239"/>
      <c r="AW759" s="3"/>
    </row>
    <row r="760" spans="8:49" s="2" customFormat="1">
      <c r="H760" s="238"/>
      <c r="J760" s="239"/>
      <c r="K760" s="239"/>
      <c r="L760" s="239"/>
      <c r="N760" s="240"/>
      <c r="O760" s="241"/>
      <c r="P760" s="241"/>
      <c r="Q760" s="241"/>
      <c r="R760" s="241"/>
      <c r="W760" s="240"/>
      <c r="X760" s="240"/>
      <c r="Y760" s="241"/>
      <c r="Z760" s="241"/>
      <c r="AE760" s="239"/>
      <c r="AF760" s="239"/>
      <c r="AW760" s="3"/>
    </row>
    <row r="761" spans="8:49" s="2" customFormat="1">
      <c r="H761" s="238"/>
      <c r="J761" s="239"/>
      <c r="K761" s="239"/>
      <c r="L761" s="239"/>
      <c r="N761" s="240"/>
      <c r="O761" s="241"/>
      <c r="P761" s="241"/>
      <c r="Q761" s="241"/>
      <c r="R761" s="241"/>
      <c r="W761" s="240"/>
      <c r="X761" s="240"/>
      <c r="Y761" s="241"/>
      <c r="Z761" s="241"/>
      <c r="AE761" s="239"/>
      <c r="AF761" s="239"/>
      <c r="AW761" s="3"/>
    </row>
    <row r="762" spans="8:49" s="2" customFormat="1">
      <c r="H762" s="238"/>
      <c r="J762" s="239"/>
      <c r="K762" s="239"/>
      <c r="L762" s="239"/>
      <c r="N762" s="240"/>
      <c r="O762" s="241"/>
      <c r="P762" s="241"/>
      <c r="Q762" s="241"/>
      <c r="R762" s="241"/>
      <c r="W762" s="240"/>
      <c r="X762" s="240"/>
      <c r="Y762" s="241"/>
      <c r="Z762" s="241"/>
      <c r="AE762" s="239"/>
      <c r="AF762" s="239"/>
      <c r="AW762" s="3"/>
    </row>
    <row r="763" spans="8:49" s="2" customFormat="1">
      <c r="H763" s="238"/>
      <c r="J763" s="239"/>
      <c r="K763" s="239"/>
      <c r="L763" s="239"/>
      <c r="N763" s="240"/>
      <c r="O763" s="241"/>
      <c r="P763" s="241"/>
      <c r="Q763" s="241"/>
      <c r="R763" s="241"/>
      <c r="W763" s="240"/>
      <c r="X763" s="240"/>
      <c r="Y763" s="241"/>
      <c r="Z763" s="241"/>
      <c r="AE763" s="239"/>
      <c r="AF763" s="239"/>
      <c r="AW763" s="3"/>
    </row>
    <row r="764" spans="8:49" s="2" customFormat="1">
      <c r="H764" s="238"/>
      <c r="J764" s="239"/>
      <c r="K764" s="239"/>
      <c r="L764" s="239"/>
      <c r="N764" s="240"/>
      <c r="O764" s="241"/>
      <c r="P764" s="241"/>
      <c r="Q764" s="241"/>
      <c r="R764" s="241"/>
      <c r="W764" s="240"/>
      <c r="X764" s="240"/>
      <c r="Y764" s="241"/>
      <c r="Z764" s="241"/>
      <c r="AE764" s="239"/>
      <c r="AF764" s="239"/>
      <c r="AW764" s="3"/>
    </row>
    <row r="765" spans="8:49" s="2" customFormat="1">
      <c r="H765" s="238"/>
      <c r="J765" s="239"/>
      <c r="K765" s="239"/>
      <c r="L765" s="239"/>
      <c r="N765" s="240"/>
      <c r="O765" s="241"/>
      <c r="P765" s="241"/>
      <c r="Q765" s="241"/>
      <c r="R765" s="241"/>
      <c r="W765" s="240"/>
      <c r="X765" s="240"/>
      <c r="Y765" s="241"/>
      <c r="Z765" s="241"/>
      <c r="AE765" s="239"/>
      <c r="AF765" s="239"/>
      <c r="AW765" s="3"/>
    </row>
    <row r="766" spans="8:49" s="2" customFormat="1">
      <c r="H766" s="238"/>
      <c r="J766" s="239"/>
      <c r="K766" s="239"/>
      <c r="L766" s="239"/>
      <c r="N766" s="240"/>
      <c r="O766" s="241"/>
      <c r="P766" s="241"/>
      <c r="Q766" s="241"/>
      <c r="R766" s="241"/>
      <c r="W766" s="240"/>
      <c r="X766" s="240"/>
      <c r="Y766" s="241"/>
      <c r="Z766" s="241"/>
      <c r="AE766" s="239"/>
      <c r="AF766" s="239"/>
      <c r="AW766" s="3"/>
    </row>
    <row r="767" spans="8:49" s="2" customFormat="1">
      <c r="H767" s="238"/>
      <c r="J767" s="239"/>
      <c r="K767" s="239"/>
      <c r="L767" s="239"/>
      <c r="N767" s="240"/>
      <c r="O767" s="241"/>
      <c r="P767" s="241"/>
      <c r="Q767" s="241"/>
      <c r="R767" s="241"/>
      <c r="W767" s="240"/>
      <c r="X767" s="240"/>
      <c r="Y767" s="241"/>
      <c r="Z767" s="241"/>
      <c r="AE767" s="239"/>
      <c r="AF767" s="239"/>
      <c r="AW767" s="3"/>
    </row>
    <row r="768" spans="8:49" s="2" customFormat="1">
      <c r="H768" s="238"/>
      <c r="J768" s="239"/>
      <c r="K768" s="239"/>
      <c r="L768" s="239"/>
      <c r="N768" s="240"/>
      <c r="O768" s="241"/>
      <c r="P768" s="241"/>
      <c r="Q768" s="241"/>
      <c r="R768" s="241"/>
      <c r="W768" s="240"/>
      <c r="X768" s="240"/>
      <c r="Y768" s="241"/>
      <c r="Z768" s="241"/>
      <c r="AE768" s="239"/>
      <c r="AF768" s="239"/>
      <c r="AW768" s="3"/>
    </row>
    <row r="769" spans="8:49" s="2" customFormat="1">
      <c r="H769" s="238"/>
      <c r="J769" s="239"/>
      <c r="K769" s="239"/>
      <c r="L769" s="239"/>
      <c r="N769" s="240"/>
      <c r="O769" s="241"/>
      <c r="P769" s="241"/>
      <c r="Q769" s="241"/>
      <c r="R769" s="241"/>
      <c r="W769" s="240"/>
      <c r="X769" s="240"/>
      <c r="Y769" s="241"/>
      <c r="Z769" s="241"/>
      <c r="AE769" s="239"/>
      <c r="AF769" s="239"/>
      <c r="AW769" s="3"/>
    </row>
    <row r="770" spans="8:49" s="2" customFormat="1">
      <c r="H770" s="238"/>
      <c r="J770" s="239"/>
      <c r="K770" s="239"/>
      <c r="L770" s="239"/>
      <c r="N770" s="240"/>
      <c r="O770" s="241"/>
      <c r="P770" s="241"/>
      <c r="Q770" s="241"/>
      <c r="R770" s="241"/>
      <c r="W770" s="240"/>
      <c r="X770" s="240"/>
      <c r="Y770" s="241"/>
      <c r="Z770" s="241"/>
      <c r="AE770" s="239"/>
      <c r="AF770" s="239"/>
      <c r="AW770" s="3"/>
    </row>
    <row r="771" spans="8:49" s="2" customFormat="1">
      <c r="H771" s="238"/>
      <c r="J771" s="239"/>
      <c r="K771" s="239"/>
      <c r="L771" s="239"/>
      <c r="N771" s="240"/>
      <c r="O771" s="241"/>
      <c r="P771" s="241"/>
      <c r="Q771" s="241"/>
      <c r="R771" s="241"/>
      <c r="W771" s="240"/>
      <c r="X771" s="240"/>
      <c r="Y771" s="241"/>
      <c r="Z771" s="241"/>
      <c r="AE771" s="239"/>
      <c r="AF771" s="239"/>
      <c r="AW771" s="3"/>
    </row>
    <row r="772" spans="8:49" s="2" customFormat="1">
      <c r="H772" s="238"/>
      <c r="J772" s="239"/>
      <c r="K772" s="239"/>
      <c r="L772" s="239"/>
      <c r="N772" s="240"/>
      <c r="O772" s="241"/>
      <c r="P772" s="241"/>
      <c r="Q772" s="241"/>
      <c r="R772" s="241"/>
      <c r="W772" s="240"/>
      <c r="X772" s="240"/>
      <c r="Y772" s="241"/>
      <c r="Z772" s="241"/>
      <c r="AE772" s="239"/>
      <c r="AF772" s="239"/>
      <c r="AW772" s="3"/>
    </row>
    <row r="773" spans="8:49" s="2" customFormat="1">
      <c r="H773" s="238"/>
      <c r="J773" s="239"/>
      <c r="K773" s="239"/>
      <c r="L773" s="239"/>
      <c r="N773" s="240"/>
      <c r="O773" s="241"/>
      <c r="P773" s="241"/>
      <c r="Q773" s="241"/>
      <c r="R773" s="241"/>
      <c r="W773" s="240"/>
      <c r="X773" s="240"/>
      <c r="Y773" s="241"/>
      <c r="Z773" s="241"/>
      <c r="AE773" s="239"/>
      <c r="AF773" s="239"/>
      <c r="AW773" s="3"/>
    </row>
    <row r="774" spans="8:49" s="2" customFormat="1">
      <c r="H774" s="238"/>
      <c r="J774" s="239"/>
      <c r="K774" s="239"/>
      <c r="L774" s="239"/>
      <c r="N774" s="240"/>
      <c r="O774" s="241"/>
      <c r="P774" s="241"/>
      <c r="Q774" s="241"/>
      <c r="R774" s="241"/>
      <c r="W774" s="240"/>
      <c r="X774" s="240"/>
      <c r="Y774" s="241"/>
      <c r="Z774" s="241"/>
      <c r="AE774" s="239"/>
      <c r="AF774" s="239"/>
      <c r="AW774" s="3"/>
    </row>
    <row r="775" spans="8:49" s="2" customFormat="1">
      <c r="H775" s="238"/>
      <c r="J775" s="239"/>
      <c r="K775" s="239"/>
      <c r="L775" s="239"/>
      <c r="N775" s="240"/>
      <c r="O775" s="241"/>
      <c r="P775" s="241"/>
      <c r="Q775" s="241"/>
      <c r="R775" s="241"/>
      <c r="W775" s="240"/>
      <c r="X775" s="240"/>
      <c r="Y775" s="241"/>
      <c r="Z775" s="241"/>
      <c r="AE775" s="239"/>
      <c r="AF775" s="239"/>
      <c r="AW775" s="3"/>
    </row>
    <row r="776" spans="8:49" s="2" customFormat="1">
      <c r="H776" s="238"/>
      <c r="J776" s="239"/>
      <c r="K776" s="239"/>
      <c r="L776" s="239"/>
      <c r="N776" s="240"/>
      <c r="O776" s="241"/>
      <c r="P776" s="241"/>
      <c r="Q776" s="241"/>
      <c r="R776" s="241"/>
      <c r="W776" s="240"/>
      <c r="X776" s="240"/>
      <c r="Y776" s="241"/>
      <c r="Z776" s="241"/>
      <c r="AE776" s="239"/>
      <c r="AF776" s="239"/>
      <c r="AW776" s="3"/>
    </row>
    <row r="777" spans="8:49" s="2" customFormat="1">
      <c r="H777" s="238"/>
      <c r="J777" s="239"/>
      <c r="K777" s="239"/>
      <c r="L777" s="239"/>
      <c r="N777" s="240"/>
      <c r="O777" s="241"/>
      <c r="P777" s="241"/>
      <c r="Q777" s="241"/>
      <c r="R777" s="241"/>
      <c r="W777" s="240"/>
      <c r="X777" s="240"/>
      <c r="Y777" s="241"/>
      <c r="Z777" s="241"/>
      <c r="AE777" s="239"/>
      <c r="AF777" s="239"/>
      <c r="AW777" s="3"/>
    </row>
    <row r="778" spans="8:49" s="2" customFormat="1">
      <c r="H778" s="238"/>
      <c r="J778" s="239"/>
      <c r="K778" s="239"/>
      <c r="L778" s="239"/>
      <c r="N778" s="240"/>
      <c r="O778" s="241"/>
      <c r="P778" s="241"/>
      <c r="Q778" s="241"/>
      <c r="R778" s="241"/>
      <c r="W778" s="240"/>
      <c r="X778" s="240"/>
      <c r="Y778" s="241"/>
      <c r="Z778" s="241"/>
      <c r="AE778" s="239"/>
      <c r="AF778" s="239"/>
      <c r="AW778" s="3"/>
    </row>
    <row r="779" spans="8:49" s="2" customFormat="1">
      <c r="H779" s="238"/>
      <c r="J779" s="239"/>
      <c r="K779" s="239"/>
      <c r="L779" s="239"/>
      <c r="N779" s="240"/>
      <c r="O779" s="241"/>
      <c r="P779" s="241"/>
      <c r="Q779" s="241"/>
      <c r="R779" s="241"/>
      <c r="W779" s="240"/>
      <c r="X779" s="240"/>
      <c r="Y779" s="241"/>
      <c r="Z779" s="241"/>
      <c r="AE779" s="239"/>
      <c r="AF779" s="239"/>
      <c r="AW779" s="3"/>
    </row>
    <row r="780" spans="8:49" s="2" customFormat="1">
      <c r="H780" s="238"/>
      <c r="J780" s="239"/>
      <c r="K780" s="239"/>
      <c r="L780" s="239"/>
      <c r="N780" s="240"/>
      <c r="O780" s="241"/>
      <c r="P780" s="241"/>
      <c r="Q780" s="241"/>
      <c r="R780" s="241"/>
      <c r="W780" s="240"/>
      <c r="X780" s="240"/>
      <c r="Y780" s="241"/>
      <c r="Z780" s="241"/>
      <c r="AE780" s="239"/>
      <c r="AF780" s="239"/>
      <c r="AW780" s="3"/>
    </row>
    <row r="781" spans="8:49" s="2" customFormat="1">
      <c r="H781" s="238"/>
      <c r="J781" s="239"/>
      <c r="K781" s="239"/>
      <c r="L781" s="239"/>
      <c r="N781" s="240"/>
      <c r="O781" s="241"/>
      <c r="P781" s="241"/>
      <c r="Q781" s="241"/>
      <c r="R781" s="241"/>
      <c r="W781" s="240"/>
      <c r="X781" s="240"/>
      <c r="Y781" s="241"/>
      <c r="Z781" s="241"/>
      <c r="AE781" s="239"/>
      <c r="AF781" s="239"/>
      <c r="AW781" s="3"/>
    </row>
    <row r="782" spans="8:49" s="2" customFormat="1">
      <c r="H782" s="238"/>
      <c r="J782" s="239"/>
      <c r="K782" s="239"/>
      <c r="L782" s="239"/>
      <c r="N782" s="240"/>
      <c r="O782" s="241"/>
      <c r="P782" s="241"/>
      <c r="Q782" s="241"/>
      <c r="R782" s="241"/>
      <c r="W782" s="240"/>
      <c r="X782" s="240"/>
      <c r="Y782" s="241"/>
      <c r="Z782" s="241"/>
      <c r="AE782" s="239"/>
      <c r="AF782" s="239"/>
      <c r="AW782" s="3"/>
    </row>
    <row r="783" spans="8:49" s="2" customFormat="1">
      <c r="H783" s="238"/>
      <c r="J783" s="239"/>
      <c r="K783" s="239"/>
      <c r="L783" s="239"/>
      <c r="N783" s="240"/>
      <c r="O783" s="241"/>
      <c r="P783" s="241"/>
      <c r="Q783" s="241"/>
      <c r="R783" s="241"/>
      <c r="W783" s="240"/>
      <c r="X783" s="240"/>
      <c r="Y783" s="241"/>
      <c r="Z783" s="241"/>
      <c r="AE783" s="239"/>
      <c r="AF783" s="239"/>
      <c r="AW783" s="3"/>
    </row>
    <row r="784" spans="8:49" s="2" customFormat="1">
      <c r="H784" s="238"/>
      <c r="J784" s="239"/>
      <c r="K784" s="239"/>
      <c r="L784" s="239"/>
      <c r="N784" s="240"/>
      <c r="O784" s="241"/>
      <c r="P784" s="241"/>
      <c r="Q784" s="241"/>
      <c r="R784" s="241"/>
      <c r="W784" s="240"/>
      <c r="X784" s="240"/>
      <c r="Y784" s="241"/>
      <c r="Z784" s="241"/>
      <c r="AE784" s="239"/>
      <c r="AF784" s="239"/>
      <c r="AW784" s="3"/>
    </row>
    <row r="785" spans="8:49" s="2" customFormat="1">
      <c r="H785" s="238"/>
      <c r="J785" s="239"/>
      <c r="K785" s="239"/>
      <c r="L785" s="239"/>
      <c r="N785" s="240"/>
      <c r="O785" s="241"/>
      <c r="P785" s="241"/>
      <c r="Q785" s="241"/>
      <c r="R785" s="241"/>
      <c r="W785" s="240"/>
      <c r="X785" s="240"/>
      <c r="Y785" s="241"/>
      <c r="Z785" s="241"/>
      <c r="AE785" s="239"/>
      <c r="AF785" s="239"/>
      <c r="AW785" s="3"/>
    </row>
    <row r="786" spans="8:49" s="2" customFormat="1">
      <c r="H786" s="238"/>
      <c r="J786" s="239"/>
      <c r="K786" s="239"/>
      <c r="L786" s="239"/>
      <c r="N786" s="240"/>
      <c r="O786" s="241"/>
      <c r="P786" s="241"/>
      <c r="Q786" s="241"/>
      <c r="R786" s="241"/>
      <c r="W786" s="240"/>
      <c r="X786" s="240"/>
      <c r="Y786" s="241"/>
      <c r="Z786" s="241"/>
      <c r="AE786" s="239"/>
      <c r="AF786" s="239"/>
      <c r="AW786" s="3"/>
    </row>
    <row r="787" spans="8:49" s="2" customFormat="1">
      <c r="H787" s="238"/>
      <c r="J787" s="239"/>
      <c r="K787" s="239"/>
      <c r="L787" s="239"/>
      <c r="N787" s="240"/>
      <c r="O787" s="241"/>
      <c r="P787" s="241"/>
      <c r="Q787" s="241"/>
      <c r="R787" s="241"/>
      <c r="W787" s="240"/>
      <c r="X787" s="240"/>
      <c r="Y787" s="241"/>
      <c r="Z787" s="241"/>
      <c r="AE787" s="239"/>
      <c r="AF787" s="239"/>
      <c r="AW787" s="3"/>
    </row>
    <row r="788" spans="8:49" s="2" customFormat="1">
      <c r="H788" s="238"/>
      <c r="J788" s="239"/>
      <c r="K788" s="239"/>
      <c r="L788" s="239"/>
      <c r="N788" s="240"/>
      <c r="O788" s="241"/>
      <c r="P788" s="241"/>
      <c r="Q788" s="241"/>
      <c r="R788" s="241"/>
      <c r="W788" s="240"/>
      <c r="X788" s="240"/>
      <c r="Y788" s="241"/>
      <c r="Z788" s="241"/>
      <c r="AE788" s="239"/>
      <c r="AF788" s="239"/>
      <c r="AW788" s="3"/>
    </row>
    <row r="789" spans="8:49" s="2" customFormat="1">
      <c r="H789" s="238"/>
      <c r="J789" s="239"/>
      <c r="K789" s="239"/>
      <c r="L789" s="239"/>
      <c r="N789" s="240"/>
      <c r="O789" s="241"/>
      <c r="P789" s="241"/>
      <c r="Q789" s="241"/>
      <c r="R789" s="241"/>
      <c r="W789" s="240"/>
      <c r="X789" s="240"/>
      <c r="Y789" s="241"/>
      <c r="Z789" s="241"/>
      <c r="AE789" s="239"/>
      <c r="AF789" s="239"/>
      <c r="AW789" s="3"/>
    </row>
    <row r="790" spans="8:49" s="2" customFormat="1">
      <c r="H790" s="238"/>
      <c r="J790" s="239"/>
      <c r="K790" s="239"/>
      <c r="L790" s="239"/>
      <c r="N790" s="240"/>
      <c r="O790" s="241"/>
      <c r="P790" s="241"/>
      <c r="Q790" s="241"/>
      <c r="R790" s="241"/>
      <c r="W790" s="240"/>
      <c r="X790" s="240"/>
      <c r="Y790" s="241"/>
      <c r="Z790" s="241"/>
      <c r="AE790" s="239"/>
      <c r="AF790" s="239"/>
      <c r="AW790" s="3"/>
    </row>
    <row r="791" spans="8:49" s="2" customFormat="1">
      <c r="H791" s="238"/>
      <c r="J791" s="239"/>
      <c r="K791" s="239"/>
      <c r="L791" s="239"/>
      <c r="N791" s="240"/>
      <c r="O791" s="241"/>
      <c r="P791" s="241"/>
      <c r="Q791" s="241"/>
      <c r="R791" s="241"/>
      <c r="W791" s="240"/>
      <c r="X791" s="240"/>
      <c r="Y791" s="241"/>
      <c r="Z791" s="241"/>
      <c r="AE791" s="239"/>
      <c r="AF791" s="239"/>
      <c r="AW791" s="3"/>
    </row>
    <row r="792" spans="8:49" s="2" customFormat="1">
      <c r="H792" s="238"/>
      <c r="J792" s="239"/>
      <c r="K792" s="239"/>
      <c r="L792" s="239"/>
      <c r="N792" s="240"/>
      <c r="O792" s="241"/>
      <c r="P792" s="241"/>
      <c r="Q792" s="241"/>
      <c r="R792" s="241"/>
      <c r="W792" s="240"/>
      <c r="X792" s="240"/>
      <c r="Y792" s="241"/>
      <c r="Z792" s="241"/>
      <c r="AE792" s="239"/>
      <c r="AF792" s="239"/>
      <c r="AW792" s="3"/>
    </row>
    <row r="793" spans="8:49" s="2" customFormat="1">
      <c r="H793" s="238"/>
      <c r="J793" s="239"/>
      <c r="K793" s="239"/>
      <c r="L793" s="239"/>
      <c r="N793" s="240"/>
      <c r="O793" s="241"/>
      <c r="P793" s="241"/>
      <c r="Q793" s="241"/>
      <c r="R793" s="241"/>
      <c r="W793" s="240"/>
      <c r="X793" s="240"/>
      <c r="Y793" s="241"/>
      <c r="Z793" s="241"/>
      <c r="AE793" s="239"/>
      <c r="AF793" s="239"/>
      <c r="AW793" s="3"/>
    </row>
    <row r="794" spans="8:49" s="2" customFormat="1">
      <c r="H794" s="238"/>
      <c r="J794" s="239"/>
      <c r="K794" s="239"/>
      <c r="L794" s="239"/>
      <c r="N794" s="240"/>
      <c r="O794" s="241"/>
      <c r="P794" s="241"/>
      <c r="Q794" s="241"/>
      <c r="R794" s="241"/>
      <c r="W794" s="240"/>
      <c r="X794" s="240"/>
      <c r="Y794" s="241"/>
      <c r="Z794" s="241"/>
      <c r="AE794" s="239"/>
      <c r="AF794" s="239"/>
      <c r="AW794" s="3"/>
    </row>
    <row r="795" spans="8:49" s="2" customFormat="1">
      <c r="H795" s="238"/>
      <c r="J795" s="239"/>
      <c r="K795" s="239"/>
      <c r="L795" s="239"/>
      <c r="N795" s="240"/>
      <c r="O795" s="241"/>
      <c r="P795" s="241"/>
      <c r="Q795" s="241"/>
      <c r="R795" s="241"/>
      <c r="W795" s="240"/>
      <c r="X795" s="240"/>
      <c r="Y795" s="241"/>
      <c r="Z795" s="241"/>
      <c r="AE795" s="239"/>
      <c r="AF795" s="239"/>
      <c r="AW795" s="3"/>
    </row>
    <row r="796" spans="8:49" s="2" customFormat="1">
      <c r="H796" s="238"/>
      <c r="J796" s="239"/>
      <c r="K796" s="239"/>
      <c r="L796" s="239"/>
      <c r="N796" s="240"/>
      <c r="O796" s="241"/>
      <c r="P796" s="241"/>
      <c r="Q796" s="241"/>
      <c r="R796" s="241"/>
      <c r="W796" s="240"/>
      <c r="X796" s="240"/>
      <c r="Y796" s="241"/>
      <c r="Z796" s="241"/>
      <c r="AE796" s="239"/>
      <c r="AF796" s="239"/>
      <c r="AW796" s="3"/>
    </row>
    <row r="797" spans="8:49" s="2" customFormat="1">
      <c r="H797" s="238"/>
      <c r="J797" s="239"/>
      <c r="K797" s="239"/>
      <c r="L797" s="239"/>
      <c r="N797" s="240"/>
      <c r="O797" s="241"/>
      <c r="P797" s="241"/>
      <c r="Q797" s="241"/>
      <c r="R797" s="241"/>
      <c r="W797" s="240"/>
      <c r="X797" s="240"/>
      <c r="Y797" s="241"/>
      <c r="Z797" s="241"/>
      <c r="AE797" s="239"/>
      <c r="AF797" s="239"/>
      <c r="AW797" s="3"/>
    </row>
    <row r="798" spans="8:49" s="2" customFormat="1">
      <c r="H798" s="238"/>
      <c r="J798" s="239"/>
      <c r="K798" s="239"/>
      <c r="L798" s="239"/>
      <c r="N798" s="240"/>
      <c r="O798" s="241"/>
      <c r="P798" s="241"/>
      <c r="Q798" s="241"/>
      <c r="R798" s="241"/>
      <c r="W798" s="240"/>
      <c r="X798" s="240"/>
      <c r="Y798" s="241"/>
      <c r="Z798" s="241"/>
      <c r="AE798" s="239"/>
      <c r="AF798" s="239"/>
      <c r="AW798" s="3"/>
    </row>
    <row r="799" spans="8:49" s="2" customFormat="1">
      <c r="H799" s="238"/>
      <c r="J799" s="239"/>
      <c r="K799" s="239"/>
      <c r="L799" s="239"/>
      <c r="N799" s="240"/>
      <c r="O799" s="241"/>
      <c r="P799" s="241"/>
      <c r="Q799" s="241"/>
      <c r="R799" s="241"/>
      <c r="W799" s="240"/>
      <c r="X799" s="240"/>
      <c r="Y799" s="241"/>
      <c r="Z799" s="241"/>
      <c r="AE799" s="239"/>
      <c r="AF799" s="239"/>
      <c r="AW799" s="3"/>
    </row>
    <row r="800" spans="8:49" s="2" customFormat="1">
      <c r="H800" s="238"/>
      <c r="J800" s="239"/>
      <c r="K800" s="239"/>
      <c r="L800" s="239"/>
      <c r="N800" s="240"/>
      <c r="O800" s="241"/>
      <c r="P800" s="241"/>
      <c r="Q800" s="241"/>
      <c r="R800" s="241"/>
      <c r="W800" s="240"/>
      <c r="X800" s="240"/>
      <c r="Y800" s="241"/>
      <c r="Z800" s="241"/>
      <c r="AE800" s="239"/>
      <c r="AF800" s="239"/>
      <c r="AW800" s="3"/>
    </row>
    <row r="801" spans="8:49" s="2" customFormat="1">
      <c r="H801" s="238"/>
      <c r="J801" s="239"/>
      <c r="K801" s="239"/>
      <c r="L801" s="239"/>
      <c r="N801" s="240"/>
      <c r="O801" s="241"/>
      <c r="P801" s="241"/>
      <c r="Q801" s="241"/>
      <c r="R801" s="241"/>
      <c r="W801" s="240"/>
      <c r="X801" s="240"/>
      <c r="Y801" s="241"/>
      <c r="Z801" s="241"/>
      <c r="AE801" s="239"/>
      <c r="AF801" s="239"/>
      <c r="AW801" s="3"/>
    </row>
    <row r="802" spans="8:49" s="2" customFormat="1">
      <c r="H802" s="238"/>
      <c r="J802" s="239"/>
      <c r="K802" s="239"/>
      <c r="L802" s="239"/>
      <c r="N802" s="240"/>
      <c r="O802" s="241"/>
      <c r="P802" s="241"/>
      <c r="Q802" s="241"/>
      <c r="R802" s="241"/>
      <c r="W802" s="240"/>
      <c r="X802" s="240"/>
      <c r="Y802" s="241"/>
      <c r="Z802" s="241"/>
      <c r="AE802" s="239"/>
      <c r="AF802" s="239"/>
      <c r="AW802" s="3"/>
    </row>
    <row r="803" spans="8:49" s="2" customFormat="1">
      <c r="H803" s="238"/>
      <c r="J803" s="239"/>
      <c r="K803" s="239"/>
      <c r="L803" s="239"/>
      <c r="N803" s="240"/>
      <c r="O803" s="241"/>
      <c r="P803" s="241"/>
      <c r="Q803" s="241"/>
      <c r="R803" s="241"/>
      <c r="W803" s="240"/>
      <c r="X803" s="240"/>
      <c r="Y803" s="241"/>
      <c r="Z803" s="241"/>
      <c r="AE803" s="239"/>
      <c r="AF803" s="239"/>
      <c r="AW803" s="3"/>
    </row>
    <row r="804" spans="8:49" s="2" customFormat="1">
      <c r="H804" s="238"/>
      <c r="J804" s="239"/>
      <c r="K804" s="239"/>
      <c r="L804" s="239"/>
      <c r="N804" s="240"/>
      <c r="O804" s="241"/>
      <c r="P804" s="241"/>
      <c r="Q804" s="241"/>
      <c r="R804" s="241"/>
      <c r="W804" s="240"/>
      <c r="X804" s="240"/>
      <c r="Y804" s="241"/>
      <c r="Z804" s="241"/>
      <c r="AE804" s="239"/>
      <c r="AF804" s="239"/>
      <c r="AW804" s="3"/>
    </row>
    <row r="805" spans="8:49" s="2" customFormat="1">
      <c r="H805" s="238"/>
      <c r="J805" s="239"/>
      <c r="K805" s="239"/>
      <c r="L805" s="239"/>
      <c r="N805" s="240"/>
      <c r="O805" s="241"/>
      <c r="P805" s="241"/>
      <c r="Q805" s="241"/>
      <c r="R805" s="241"/>
      <c r="W805" s="240"/>
      <c r="X805" s="240"/>
      <c r="Y805" s="241"/>
      <c r="Z805" s="241"/>
      <c r="AE805" s="239"/>
      <c r="AF805" s="239"/>
      <c r="AW805" s="3"/>
    </row>
    <row r="806" spans="8:49" s="2" customFormat="1">
      <c r="H806" s="238"/>
      <c r="J806" s="239"/>
      <c r="K806" s="239"/>
      <c r="L806" s="239"/>
      <c r="N806" s="240"/>
      <c r="O806" s="241"/>
      <c r="P806" s="241"/>
      <c r="Q806" s="241"/>
      <c r="R806" s="241"/>
      <c r="W806" s="240"/>
      <c r="X806" s="240"/>
      <c r="Y806" s="241"/>
      <c r="Z806" s="241"/>
      <c r="AE806" s="239"/>
      <c r="AF806" s="239"/>
      <c r="AW806" s="3"/>
    </row>
    <row r="807" spans="8:49" s="2" customFormat="1">
      <c r="H807" s="238"/>
      <c r="J807" s="239"/>
      <c r="K807" s="239"/>
      <c r="L807" s="239"/>
      <c r="N807" s="240"/>
      <c r="O807" s="241"/>
      <c r="P807" s="241"/>
      <c r="Q807" s="241"/>
      <c r="R807" s="241"/>
      <c r="W807" s="240"/>
      <c r="X807" s="240"/>
      <c r="Y807" s="241"/>
      <c r="Z807" s="241"/>
      <c r="AE807" s="239"/>
      <c r="AF807" s="239"/>
      <c r="AW807" s="3"/>
    </row>
    <row r="808" spans="8:49" s="2" customFormat="1">
      <c r="H808" s="238"/>
      <c r="J808" s="239"/>
      <c r="K808" s="239"/>
      <c r="L808" s="239"/>
      <c r="N808" s="240"/>
      <c r="O808" s="241"/>
      <c r="P808" s="241"/>
      <c r="Q808" s="241"/>
      <c r="R808" s="241"/>
      <c r="W808" s="240"/>
      <c r="X808" s="240"/>
      <c r="Y808" s="241"/>
      <c r="Z808" s="241"/>
      <c r="AE808" s="239"/>
      <c r="AF808" s="239"/>
      <c r="AW808" s="3"/>
    </row>
    <row r="809" spans="8:49" s="2" customFormat="1">
      <c r="H809" s="238"/>
      <c r="J809" s="239"/>
      <c r="K809" s="239"/>
      <c r="L809" s="239"/>
      <c r="N809" s="240"/>
      <c r="O809" s="241"/>
      <c r="P809" s="241"/>
      <c r="Q809" s="241"/>
      <c r="R809" s="241"/>
      <c r="W809" s="240"/>
      <c r="X809" s="240"/>
      <c r="Y809" s="241"/>
      <c r="Z809" s="241"/>
      <c r="AE809" s="239"/>
      <c r="AF809" s="239"/>
      <c r="AW809" s="3"/>
    </row>
    <row r="810" spans="8:49" s="2" customFormat="1">
      <c r="H810" s="238"/>
      <c r="J810" s="239"/>
      <c r="K810" s="239"/>
      <c r="L810" s="239"/>
      <c r="N810" s="240"/>
      <c r="O810" s="241"/>
      <c r="P810" s="241"/>
      <c r="Q810" s="241"/>
      <c r="R810" s="241"/>
      <c r="W810" s="240"/>
      <c r="X810" s="240"/>
      <c r="Y810" s="241"/>
      <c r="Z810" s="241"/>
      <c r="AE810" s="239"/>
      <c r="AF810" s="239"/>
      <c r="AW810" s="3"/>
    </row>
    <row r="811" spans="8:49" s="2" customFormat="1">
      <c r="H811" s="238"/>
      <c r="J811" s="239"/>
      <c r="K811" s="239"/>
      <c r="L811" s="239"/>
      <c r="N811" s="240"/>
      <c r="O811" s="241"/>
      <c r="P811" s="241"/>
      <c r="Q811" s="241"/>
      <c r="R811" s="241"/>
      <c r="W811" s="240"/>
      <c r="X811" s="240"/>
      <c r="Y811" s="241"/>
      <c r="Z811" s="241"/>
      <c r="AE811" s="239"/>
      <c r="AF811" s="239"/>
      <c r="AW811" s="3"/>
    </row>
    <row r="812" spans="8:49" s="2" customFormat="1">
      <c r="H812" s="238"/>
      <c r="J812" s="239"/>
      <c r="K812" s="239"/>
      <c r="L812" s="239"/>
      <c r="N812" s="240"/>
      <c r="O812" s="241"/>
      <c r="P812" s="241"/>
      <c r="Q812" s="241"/>
      <c r="R812" s="241"/>
      <c r="W812" s="240"/>
      <c r="X812" s="240"/>
      <c r="Y812" s="241"/>
      <c r="Z812" s="241"/>
      <c r="AE812" s="239"/>
      <c r="AF812" s="239"/>
      <c r="AW812" s="3"/>
    </row>
    <row r="813" spans="8:49" s="2" customFormat="1">
      <c r="H813" s="238"/>
      <c r="J813" s="239"/>
      <c r="K813" s="239"/>
      <c r="L813" s="239"/>
      <c r="N813" s="240"/>
      <c r="O813" s="241"/>
      <c r="P813" s="241"/>
      <c r="Q813" s="241"/>
      <c r="R813" s="241"/>
      <c r="W813" s="240"/>
      <c r="X813" s="240"/>
      <c r="Y813" s="241"/>
      <c r="Z813" s="241"/>
      <c r="AE813" s="239"/>
      <c r="AF813" s="239"/>
      <c r="AW813" s="3"/>
    </row>
    <row r="814" spans="8:49" s="2" customFormat="1">
      <c r="H814" s="238"/>
      <c r="J814" s="239"/>
      <c r="K814" s="239"/>
      <c r="L814" s="239"/>
      <c r="N814" s="240"/>
      <c r="O814" s="241"/>
      <c r="P814" s="241"/>
      <c r="Q814" s="241"/>
      <c r="R814" s="241"/>
      <c r="W814" s="240"/>
      <c r="X814" s="240"/>
      <c r="Y814" s="241"/>
      <c r="Z814" s="241"/>
      <c r="AE814" s="239"/>
      <c r="AF814" s="239"/>
      <c r="AW814" s="3"/>
    </row>
    <row r="815" spans="8:49" s="2" customFormat="1">
      <c r="H815" s="238"/>
      <c r="J815" s="239"/>
      <c r="K815" s="239"/>
      <c r="L815" s="239"/>
      <c r="N815" s="240"/>
      <c r="O815" s="241"/>
      <c r="P815" s="241"/>
      <c r="Q815" s="241"/>
      <c r="R815" s="241"/>
      <c r="W815" s="240"/>
      <c r="X815" s="240"/>
      <c r="Y815" s="241"/>
      <c r="Z815" s="241"/>
      <c r="AE815" s="239"/>
      <c r="AF815" s="239"/>
      <c r="AW815" s="3"/>
    </row>
    <row r="816" spans="8:49" s="2" customFormat="1">
      <c r="H816" s="238"/>
      <c r="J816" s="239"/>
      <c r="K816" s="239"/>
      <c r="L816" s="239"/>
      <c r="N816" s="240"/>
      <c r="O816" s="241"/>
      <c r="P816" s="241"/>
      <c r="Q816" s="241"/>
      <c r="R816" s="241"/>
      <c r="W816" s="240"/>
      <c r="X816" s="240"/>
      <c r="Y816" s="241"/>
      <c r="Z816" s="241"/>
      <c r="AE816" s="239"/>
      <c r="AF816" s="239"/>
      <c r="AW816" s="3"/>
    </row>
    <row r="817" spans="8:49" s="2" customFormat="1">
      <c r="H817" s="238"/>
      <c r="J817" s="239"/>
      <c r="K817" s="239"/>
      <c r="L817" s="239"/>
      <c r="N817" s="240"/>
      <c r="O817" s="241"/>
      <c r="P817" s="241"/>
      <c r="Q817" s="241"/>
      <c r="R817" s="241"/>
      <c r="W817" s="240"/>
      <c r="X817" s="240"/>
      <c r="Y817" s="241"/>
      <c r="Z817" s="241"/>
      <c r="AE817" s="239"/>
      <c r="AF817" s="239"/>
      <c r="AW817" s="3"/>
    </row>
    <row r="818" spans="8:49" s="2" customFormat="1">
      <c r="H818" s="238"/>
      <c r="J818" s="239"/>
      <c r="K818" s="239"/>
      <c r="L818" s="239"/>
      <c r="N818" s="240"/>
      <c r="O818" s="241"/>
      <c r="P818" s="241"/>
      <c r="Q818" s="241"/>
      <c r="R818" s="241"/>
      <c r="W818" s="240"/>
      <c r="X818" s="240"/>
      <c r="Y818" s="241"/>
      <c r="Z818" s="241"/>
      <c r="AE818" s="239"/>
      <c r="AF818" s="239"/>
      <c r="AW818" s="3"/>
    </row>
    <row r="819" spans="8:49" s="2" customFormat="1">
      <c r="H819" s="238"/>
      <c r="J819" s="239"/>
      <c r="K819" s="239"/>
      <c r="L819" s="239"/>
      <c r="N819" s="240"/>
      <c r="O819" s="241"/>
      <c r="P819" s="241"/>
      <c r="Q819" s="241"/>
      <c r="R819" s="241"/>
      <c r="W819" s="240"/>
      <c r="X819" s="240"/>
      <c r="Y819" s="241"/>
      <c r="Z819" s="241"/>
      <c r="AE819" s="239"/>
      <c r="AF819" s="239"/>
      <c r="AW819" s="3"/>
    </row>
    <row r="820" spans="8:49" s="2" customFormat="1">
      <c r="H820" s="238"/>
      <c r="J820" s="239"/>
      <c r="K820" s="239"/>
      <c r="L820" s="239"/>
      <c r="N820" s="240"/>
      <c r="O820" s="241"/>
      <c r="P820" s="241"/>
      <c r="Q820" s="241"/>
      <c r="R820" s="241"/>
      <c r="W820" s="240"/>
      <c r="X820" s="240"/>
      <c r="Y820" s="241"/>
      <c r="Z820" s="241"/>
      <c r="AE820" s="239"/>
      <c r="AF820" s="239"/>
      <c r="AW820" s="3"/>
    </row>
    <row r="821" spans="8:49" s="2" customFormat="1">
      <c r="H821" s="238"/>
      <c r="J821" s="239"/>
      <c r="K821" s="239"/>
      <c r="L821" s="239"/>
      <c r="N821" s="240"/>
      <c r="O821" s="241"/>
      <c r="P821" s="241"/>
      <c r="Q821" s="241"/>
      <c r="R821" s="241"/>
      <c r="W821" s="240"/>
      <c r="X821" s="240"/>
      <c r="Y821" s="241"/>
      <c r="Z821" s="241"/>
      <c r="AE821" s="239"/>
      <c r="AF821" s="239"/>
      <c r="AW821" s="3"/>
    </row>
    <row r="822" spans="8:49" s="2" customFormat="1">
      <c r="H822" s="238"/>
      <c r="J822" s="239"/>
      <c r="K822" s="239"/>
      <c r="L822" s="239"/>
      <c r="N822" s="240"/>
      <c r="O822" s="241"/>
      <c r="P822" s="241"/>
      <c r="Q822" s="241"/>
      <c r="R822" s="241"/>
      <c r="W822" s="240"/>
      <c r="X822" s="240"/>
      <c r="Y822" s="241"/>
      <c r="Z822" s="241"/>
      <c r="AE822" s="239"/>
      <c r="AF822" s="239"/>
      <c r="AW822" s="3"/>
    </row>
    <row r="823" spans="8:49" s="2" customFormat="1">
      <c r="H823" s="238"/>
      <c r="J823" s="239"/>
      <c r="K823" s="239"/>
      <c r="L823" s="239"/>
      <c r="N823" s="240"/>
      <c r="O823" s="241"/>
      <c r="P823" s="241"/>
      <c r="Q823" s="241"/>
      <c r="R823" s="241"/>
      <c r="W823" s="240"/>
      <c r="X823" s="240"/>
      <c r="Y823" s="241"/>
      <c r="Z823" s="241"/>
      <c r="AE823" s="239"/>
      <c r="AF823" s="239"/>
      <c r="AW823" s="3"/>
    </row>
    <row r="824" spans="8:49" s="2" customFormat="1">
      <c r="H824" s="238"/>
      <c r="J824" s="239"/>
      <c r="K824" s="239"/>
      <c r="L824" s="239"/>
      <c r="N824" s="240"/>
      <c r="O824" s="241"/>
      <c r="P824" s="241"/>
      <c r="Q824" s="241"/>
      <c r="R824" s="241"/>
      <c r="W824" s="240"/>
      <c r="X824" s="240"/>
      <c r="Y824" s="241"/>
      <c r="Z824" s="241"/>
      <c r="AE824" s="239"/>
      <c r="AF824" s="239"/>
      <c r="AW824" s="3"/>
    </row>
    <row r="825" spans="8:49" s="2" customFormat="1">
      <c r="H825" s="238"/>
      <c r="J825" s="239"/>
      <c r="K825" s="239"/>
      <c r="L825" s="239"/>
      <c r="N825" s="240"/>
      <c r="O825" s="241"/>
      <c r="P825" s="241"/>
      <c r="Q825" s="241"/>
      <c r="R825" s="241"/>
      <c r="W825" s="240"/>
      <c r="X825" s="240"/>
      <c r="Y825" s="241"/>
      <c r="Z825" s="241"/>
      <c r="AE825" s="239"/>
      <c r="AF825" s="239"/>
      <c r="AW825" s="3"/>
    </row>
    <row r="826" spans="8:49" s="2" customFormat="1">
      <c r="H826" s="238"/>
      <c r="J826" s="239"/>
      <c r="K826" s="239"/>
      <c r="L826" s="239"/>
      <c r="N826" s="240"/>
      <c r="O826" s="241"/>
      <c r="P826" s="241"/>
      <c r="Q826" s="241"/>
      <c r="R826" s="241"/>
      <c r="W826" s="240"/>
      <c r="X826" s="240"/>
      <c r="Y826" s="241"/>
      <c r="Z826" s="241"/>
      <c r="AE826" s="239"/>
      <c r="AF826" s="239"/>
      <c r="AW826" s="3"/>
    </row>
    <row r="827" spans="8:49" s="2" customFormat="1">
      <c r="H827" s="238"/>
      <c r="J827" s="239"/>
      <c r="K827" s="239"/>
      <c r="L827" s="239"/>
      <c r="N827" s="240"/>
      <c r="O827" s="241"/>
      <c r="P827" s="241"/>
      <c r="Q827" s="241"/>
      <c r="R827" s="241"/>
      <c r="W827" s="240"/>
      <c r="X827" s="240"/>
      <c r="Y827" s="241"/>
      <c r="Z827" s="241"/>
      <c r="AE827" s="239"/>
      <c r="AF827" s="239"/>
      <c r="AW827" s="3"/>
    </row>
    <row r="828" spans="8:49" s="2" customFormat="1">
      <c r="H828" s="238"/>
      <c r="J828" s="239"/>
      <c r="K828" s="239"/>
      <c r="L828" s="239"/>
      <c r="N828" s="240"/>
      <c r="O828" s="241"/>
      <c r="P828" s="241"/>
      <c r="Q828" s="241"/>
      <c r="R828" s="241"/>
      <c r="W828" s="240"/>
      <c r="X828" s="240"/>
      <c r="Y828" s="241"/>
      <c r="Z828" s="241"/>
      <c r="AE828" s="239"/>
      <c r="AF828" s="239"/>
      <c r="AW828" s="3"/>
    </row>
    <row r="829" spans="8:49" s="2" customFormat="1">
      <c r="H829" s="238"/>
      <c r="J829" s="239"/>
      <c r="K829" s="239"/>
      <c r="L829" s="239"/>
      <c r="N829" s="240"/>
      <c r="O829" s="241"/>
      <c r="P829" s="241"/>
      <c r="Q829" s="241"/>
      <c r="R829" s="241"/>
      <c r="W829" s="240"/>
      <c r="X829" s="240"/>
      <c r="Y829" s="241"/>
      <c r="Z829" s="241"/>
      <c r="AE829" s="239"/>
      <c r="AF829" s="239"/>
      <c r="AW829" s="3"/>
    </row>
    <row r="830" spans="8:49" s="2" customFormat="1">
      <c r="H830" s="238"/>
      <c r="J830" s="239"/>
      <c r="K830" s="239"/>
      <c r="L830" s="239"/>
      <c r="N830" s="240"/>
      <c r="O830" s="241"/>
      <c r="P830" s="241"/>
      <c r="Q830" s="241"/>
      <c r="R830" s="241"/>
      <c r="W830" s="240"/>
      <c r="X830" s="240"/>
      <c r="Y830" s="241"/>
      <c r="Z830" s="241"/>
      <c r="AE830" s="239"/>
      <c r="AF830" s="239"/>
      <c r="AW830" s="3"/>
    </row>
    <row r="831" spans="8:49" s="2" customFormat="1">
      <c r="H831" s="238"/>
      <c r="J831" s="239"/>
      <c r="K831" s="239"/>
      <c r="L831" s="239"/>
      <c r="N831" s="240"/>
      <c r="O831" s="241"/>
      <c r="P831" s="241"/>
      <c r="Q831" s="241"/>
      <c r="R831" s="241"/>
      <c r="W831" s="240"/>
      <c r="X831" s="240"/>
      <c r="Y831" s="241"/>
      <c r="Z831" s="241"/>
      <c r="AE831" s="239"/>
      <c r="AF831" s="239"/>
      <c r="AW831" s="3"/>
    </row>
    <row r="832" spans="8:49" s="2" customFormat="1">
      <c r="H832" s="238"/>
      <c r="J832" s="239"/>
      <c r="K832" s="239"/>
      <c r="L832" s="239"/>
      <c r="N832" s="240"/>
      <c r="O832" s="241"/>
      <c r="P832" s="241"/>
      <c r="Q832" s="241"/>
      <c r="R832" s="241"/>
      <c r="W832" s="240"/>
      <c r="X832" s="240"/>
      <c r="Y832" s="241"/>
      <c r="Z832" s="241"/>
      <c r="AE832" s="239"/>
      <c r="AF832" s="239"/>
      <c r="AW832" s="3"/>
    </row>
    <row r="833" spans="8:49" s="2" customFormat="1">
      <c r="H833" s="238"/>
      <c r="J833" s="239"/>
      <c r="K833" s="239"/>
      <c r="L833" s="239"/>
      <c r="N833" s="240"/>
      <c r="O833" s="241"/>
      <c r="P833" s="241"/>
      <c r="Q833" s="241"/>
      <c r="R833" s="241"/>
      <c r="W833" s="240"/>
      <c r="X833" s="240"/>
      <c r="Y833" s="241"/>
      <c r="Z833" s="241"/>
      <c r="AE833" s="239"/>
      <c r="AF833" s="239"/>
      <c r="AW833" s="3"/>
    </row>
    <row r="834" spans="8:49" s="2" customFormat="1">
      <c r="H834" s="238"/>
      <c r="J834" s="239"/>
      <c r="K834" s="239"/>
      <c r="L834" s="239"/>
      <c r="N834" s="240"/>
      <c r="O834" s="241"/>
      <c r="P834" s="241"/>
      <c r="Q834" s="241"/>
      <c r="R834" s="241"/>
      <c r="W834" s="240"/>
      <c r="X834" s="240"/>
      <c r="Y834" s="241"/>
      <c r="Z834" s="241"/>
      <c r="AE834" s="239"/>
      <c r="AF834" s="239"/>
      <c r="AW834" s="3"/>
    </row>
    <row r="835" spans="8:49" s="2" customFormat="1">
      <c r="H835" s="238"/>
      <c r="J835" s="239"/>
      <c r="K835" s="239"/>
      <c r="L835" s="239"/>
      <c r="N835" s="240"/>
      <c r="O835" s="241"/>
      <c r="P835" s="241"/>
      <c r="Q835" s="241"/>
      <c r="R835" s="241"/>
      <c r="W835" s="240"/>
      <c r="X835" s="240"/>
      <c r="Y835" s="241"/>
      <c r="Z835" s="241"/>
      <c r="AE835" s="239"/>
      <c r="AF835" s="239"/>
      <c r="AW835" s="3"/>
    </row>
    <row r="836" spans="8:49" s="2" customFormat="1">
      <c r="H836" s="238"/>
      <c r="J836" s="239"/>
      <c r="K836" s="239"/>
      <c r="L836" s="239"/>
      <c r="N836" s="240"/>
      <c r="O836" s="241"/>
      <c r="P836" s="241"/>
      <c r="Q836" s="241"/>
      <c r="R836" s="241"/>
      <c r="W836" s="240"/>
      <c r="X836" s="240"/>
      <c r="Y836" s="241"/>
      <c r="Z836" s="241"/>
      <c r="AE836" s="239"/>
      <c r="AF836" s="239"/>
      <c r="AW836" s="3"/>
    </row>
    <row r="837" spans="8:49" s="2" customFormat="1">
      <c r="H837" s="238"/>
      <c r="J837" s="239"/>
      <c r="K837" s="239"/>
      <c r="L837" s="239"/>
      <c r="N837" s="240"/>
      <c r="O837" s="241"/>
      <c r="P837" s="241"/>
      <c r="Q837" s="241"/>
      <c r="R837" s="241"/>
      <c r="W837" s="240"/>
      <c r="X837" s="240"/>
      <c r="Y837" s="241"/>
      <c r="Z837" s="241"/>
      <c r="AE837" s="239"/>
      <c r="AF837" s="239"/>
      <c r="AW837" s="3"/>
    </row>
    <row r="838" spans="8:49" s="2" customFormat="1">
      <c r="H838" s="238"/>
      <c r="J838" s="239"/>
      <c r="K838" s="239"/>
      <c r="L838" s="239"/>
      <c r="N838" s="240"/>
      <c r="O838" s="241"/>
      <c r="P838" s="241"/>
      <c r="Q838" s="241"/>
      <c r="R838" s="241"/>
      <c r="W838" s="240"/>
      <c r="X838" s="240"/>
      <c r="Y838" s="241"/>
      <c r="Z838" s="241"/>
      <c r="AE838" s="239"/>
      <c r="AF838" s="239"/>
      <c r="AW838" s="3"/>
    </row>
    <row r="839" spans="8:49" s="2" customFormat="1">
      <c r="H839" s="238"/>
      <c r="J839" s="239"/>
      <c r="K839" s="239"/>
      <c r="L839" s="239"/>
      <c r="N839" s="240"/>
      <c r="O839" s="241"/>
      <c r="P839" s="241"/>
      <c r="Q839" s="241"/>
      <c r="R839" s="241"/>
      <c r="W839" s="240"/>
      <c r="X839" s="240"/>
      <c r="Y839" s="241"/>
      <c r="Z839" s="241"/>
      <c r="AE839" s="239"/>
      <c r="AF839" s="239"/>
      <c r="AW839" s="3"/>
    </row>
    <row r="840" spans="8:49" s="2" customFormat="1">
      <c r="H840" s="238"/>
      <c r="J840" s="239"/>
      <c r="K840" s="239"/>
      <c r="L840" s="239"/>
      <c r="N840" s="240"/>
      <c r="O840" s="241"/>
      <c r="P840" s="241"/>
      <c r="Q840" s="241"/>
      <c r="R840" s="241"/>
      <c r="W840" s="240"/>
      <c r="X840" s="240"/>
      <c r="Y840" s="241"/>
      <c r="Z840" s="241"/>
      <c r="AE840" s="239"/>
      <c r="AF840" s="239"/>
      <c r="AW840" s="3"/>
    </row>
    <row r="841" spans="8:49" s="2" customFormat="1">
      <c r="H841" s="238"/>
      <c r="J841" s="239"/>
      <c r="K841" s="239"/>
      <c r="L841" s="239"/>
      <c r="N841" s="240"/>
      <c r="O841" s="241"/>
      <c r="P841" s="241"/>
      <c r="Q841" s="241"/>
      <c r="R841" s="241"/>
      <c r="W841" s="240"/>
      <c r="X841" s="240"/>
      <c r="Y841" s="241"/>
      <c r="Z841" s="241"/>
      <c r="AE841" s="239"/>
      <c r="AF841" s="239"/>
      <c r="AW841" s="3"/>
    </row>
    <row r="842" spans="8:49" s="2" customFormat="1">
      <c r="H842" s="238"/>
      <c r="J842" s="239"/>
      <c r="K842" s="239"/>
      <c r="L842" s="239"/>
      <c r="N842" s="240"/>
      <c r="O842" s="241"/>
      <c r="P842" s="241"/>
      <c r="Q842" s="241"/>
      <c r="R842" s="241"/>
      <c r="W842" s="240"/>
      <c r="X842" s="240"/>
      <c r="Y842" s="241"/>
      <c r="Z842" s="241"/>
      <c r="AE842" s="239"/>
      <c r="AF842" s="239"/>
      <c r="AW842" s="3"/>
    </row>
    <row r="843" spans="8:49" s="2" customFormat="1">
      <c r="H843" s="238"/>
      <c r="J843" s="239"/>
      <c r="K843" s="239"/>
      <c r="L843" s="239"/>
      <c r="N843" s="240"/>
      <c r="O843" s="241"/>
      <c r="P843" s="241"/>
      <c r="Q843" s="241"/>
      <c r="R843" s="241"/>
      <c r="W843" s="240"/>
      <c r="X843" s="240"/>
      <c r="Y843" s="241"/>
      <c r="Z843" s="241"/>
      <c r="AE843" s="239"/>
      <c r="AF843" s="239"/>
      <c r="AW843" s="3"/>
    </row>
    <row r="844" spans="8:49" s="2" customFormat="1">
      <c r="H844" s="238"/>
      <c r="J844" s="239"/>
      <c r="K844" s="239"/>
      <c r="L844" s="239"/>
      <c r="N844" s="240"/>
      <c r="O844" s="241"/>
      <c r="P844" s="241"/>
      <c r="Q844" s="241"/>
      <c r="R844" s="241"/>
      <c r="W844" s="240"/>
      <c r="X844" s="240"/>
      <c r="Y844" s="241"/>
      <c r="Z844" s="241"/>
      <c r="AE844" s="239"/>
      <c r="AF844" s="239"/>
      <c r="AW844" s="3"/>
    </row>
    <row r="845" spans="8:49" s="2" customFormat="1">
      <c r="H845" s="238"/>
      <c r="J845" s="239"/>
      <c r="K845" s="239"/>
      <c r="L845" s="239"/>
      <c r="N845" s="240"/>
      <c r="O845" s="241"/>
      <c r="P845" s="241"/>
      <c r="Q845" s="241"/>
      <c r="R845" s="241"/>
      <c r="W845" s="240"/>
      <c r="X845" s="240"/>
      <c r="Y845" s="241"/>
      <c r="Z845" s="241"/>
      <c r="AE845" s="239"/>
      <c r="AF845" s="239"/>
      <c r="AW845" s="3"/>
    </row>
    <row r="846" spans="8:49" s="2" customFormat="1">
      <c r="H846" s="238"/>
      <c r="J846" s="239"/>
      <c r="K846" s="239"/>
      <c r="L846" s="239"/>
      <c r="N846" s="240"/>
      <c r="O846" s="241"/>
      <c r="P846" s="241"/>
      <c r="Q846" s="241"/>
      <c r="R846" s="241"/>
      <c r="W846" s="240"/>
      <c r="X846" s="240"/>
      <c r="Y846" s="241"/>
      <c r="Z846" s="241"/>
      <c r="AE846" s="239"/>
      <c r="AF846" s="239"/>
      <c r="AW846" s="3"/>
    </row>
    <row r="847" spans="8:49" s="2" customFormat="1">
      <c r="H847" s="238"/>
      <c r="J847" s="239"/>
      <c r="K847" s="239"/>
      <c r="L847" s="239"/>
      <c r="N847" s="240"/>
      <c r="O847" s="241"/>
      <c r="P847" s="241"/>
      <c r="Q847" s="241"/>
      <c r="R847" s="241"/>
      <c r="W847" s="240"/>
      <c r="X847" s="240"/>
      <c r="Y847" s="241"/>
      <c r="Z847" s="241"/>
      <c r="AE847" s="239"/>
      <c r="AF847" s="239"/>
      <c r="AW847" s="3"/>
    </row>
    <row r="848" spans="8:49" s="2" customFormat="1">
      <c r="H848" s="238"/>
      <c r="J848" s="239"/>
      <c r="K848" s="239"/>
      <c r="L848" s="239"/>
      <c r="N848" s="240"/>
      <c r="O848" s="241"/>
      <c r="P848" s="241"/>
      <c r="Q848" s="241"/>
      <c r="R848" s="241"/>
      <c r="W848" s="240"/>
      <c r="X848" s="240"/>
      <c r="Y848" s="241"/>
      <c r="Z848" s="241"/>
      <c r="AE848" s="239"/>
      <c r="AF848" s="239"/>
      <c r="AW848" s="3"/>
    </row>
    <row r="849" spans="8:49" s="2" customFormat="1">
      <c r="H849" s="238"/>
      <c r="J849" s="239"/>
      <c r="K849" s="239"/>
      <c r="L849" s="239"/>
      <c r="N849" s="240"/>
      <c r="O849" s="241"/>
      <c r="P849" s="241"/>
      <c r="Q849" s="241"/>
      <c r="R849" s="241"/>
      <c r="W849" s="240"/>
      <c r="X849" s="240"/>
      <c r="Y849" s="241"/>
      <c r="Z849" s="241"/>
      <c r="AE849" s="239"/>
      <c r="AF849" s="239"/>
      <c r="AW849" s="3"/>
    </row>
    <row r="850" spans="8:49" s="2" customFormat="1">
      <c r="H850" s="238"/>
      <c r="J850" s="239"/>
      <c r="K850" s="239"/>
      <c r="L850" s="239"/>
      <c r="N850" s="240"/>
      <c r="O850" s="241"/>
      <c r="P850" s="241"/>
      <c r="Q850" s="241"/>
      <c r="R850" s="241"/>
      <c r="W850" s="240"/>
      <c r="X850" s="240"/>
      <c r="Y850" s="241"/>
      <c r="Z850" s="241"/>
      <c r="AE850" s="239"/>
      <c r="AF850" s="239"/>
      <c r="AW850" s="3"/>
    </row>
    <row r="851" spans="8:49" s="2" customFormat="1">
      <c r="H851" s="238"/>
      <c r="J851" s="239"/>
      <c r="K851" s="239"/>
      <c r="L851" s="239"/>
      <c r="N851" s="240"/>
      <c r="O851" s="241"/>
      <c r="P851" s="241"/>
      <c r="Q851" s="241"/>
      <c r="R851" s="241"/>
      <c r="W851" s="240"/>
      <c r="X851" s="240"/>
      <c r="Y851" s="241"/>
      <c r="Z851" s="241"/>
      <c r="AE851" s="239"/>
      <c r="AF851" s="239"/>
      <c r="AW851" s="3"/>
    </row>
    <row r="852" spans="8:49" s="2" customFormat="1">
      <c r="H852" s="238"/>
      <c r="J852" s="239"/>
      <c r="K852" s="239"/>
      <c r="L852" s="239"/>
      <c r="N852" s="240"/>
      <c r="O852" s="241"/>
      <c r="P852" s="241"/>
      <c r="Q852" s="241"/>
      <c r="R852" s="241"/>
      <c r="W852" s="240"/>
      <c r="X852" s="240"/>
      <c r="Y852" s="241"/>
      <c r="Z852" s="241"/>
      <c r="AE852" s="239"/>
      <c r="AF852" s="239"/>
      <c r="AW852" s="3"/>
    </row>
    <row r="853" spans="8:49" s="2" customFormat="1">
      <c r="H853" s="238"/>
      <c r="J853" s="239"/>
      <c r="K853" s="239"/>
      <c r="L853" s="239"/>
      <c r="N853" s="240"/>
      <c r="O853" s="241"/>
      <c r="P853" s="241"/>
      <c r="Q853" s="241"/>
      <c r="R853" s="241"/>
      <c r="W853" s="240"/>
      <c r="X853" s="240"/>
      <c r="Y853" s="241"/>
      <c r="Z853" s="241"/>
      <c r="AE853" s="239"/>
      <c r="AF853" s="239"/>
      <c r="AW853" s="3"/>
    </row>
    <row r="854" spans="8:49" s="2" customFormat="1">
      <c r="H854" s="238"/>
      <c r="J854" s="239"/>
      <c r="K854" s="239"/>
      <c r="L854" s="239"/>
      <c r="N854" s="240"/>
      <c r="O854" s="241"/>
      <c r="P854" s="241"/>
      <c r="Q854" s="241"/>
      <c r="R854" s="241"/>
      <c r="W854" s="240"/>
      <c r="X854" s="240"/>
      <c r="Y854" s="241"/>
      <c r="Z854" s="241"/>
      <c r="AE854" s="239"/>
      <c r="AF854" s="239"/>
      <c r="AW854" s="3"/>
    </row>
    <row r="855" spans="8:49" s="2" customFormat="1">
      <c r="H855" s="238"/>
      <c r="J855" s="239"/>
      <c r="K855" s="239"/>
      <c r="L855" s="239"/>
      <c r="N855" s="240"/>
      <c r="O855" s="241"/>
      <c r="P855" s="241"/>
      <c r="Q855" s="241"/>
      <c r="R855" s="241"/>
      <c r="W855" s="240"/>
      <c r="X855" s="240"/>
      <c r="Y855" s="241"/>
      <c r="Z855" s="241"/>
      <c r="AE855" s="239"/>
      <c r="AF855" s="239"/>
      <c r="AW855" s="3"/>
    </row>
    <row r="856" spans="8:49" s="2" customFormat="1">
      <c r="H856" s="238"/>
      <c r="J856" s="239"/>
      <c r="K856" s="239"/>
      <c r="L856" s="239"/>
      <c r="N856" s="240"/>
      <c r="O856" s="241"/>
      <c r="P856" s="241"/>
      <c r="Q856" s="241"/>
      <c r="R856" s="241"/>
      <c r="W856" s="240"/>
      <c r="X856" s="240"/>
      <c r="Y856" s="241"/>
      <c r="Z856" s="241"/>
      <c r="AE856" s="239"/>
      <c r="AF856" s="239"/>
      <c r="AW856" s="3"/>
    </row>
    <row r="857" spans="8:49" s="2" customFormat="1">
      <c r="H857" s="238"/>
      <c r="J857" s="239"/>
      <c r="K857" s="239"/>
      <c r="L857" s="239"/>
      <c r="N857" s="240"/>
      <c r="O857" s="241"/>
      <c r="P857" s="241"/>
      <c r="Q857" s="241"/>
      <c r="R857" s="241"/>
      <c r="W857" s="240"/>
      <c r="X857" s="240"/>
      <c r="Y857" s="241"/>
      <c r="Z857" s="241"/>
      <c r="AE857" s="239"/>
      <c r="AF857" s="239"/>
      <c r="AW857" s="3"/>
    </row>
    <row r="858" spans="8:49" s="2" customFormat="1">
      <c r="H858" s="238"/>
      <c r="J858" s="239"/>
      <c r="K858" s="239"/>
      <c r="L858" s="239"/>
      <c r="N858" s="240"/>
      <c r="O858" s="241"/>
      <c r="P858" s="241"/>
      <c r="Q858" s="241"/>
      <c r="R858" s="241"/>
      <c r="W858" s="240"/>
      <c r="X858" s="240"/>
      <c r="Y858" s="241"/>
      <c r="Z858" s="241"/>
      <c r="AE858" s="239"/>
      <c r="AF858" s="239"/>
      <c r="AW858" s="3"/>
    </row>
    <row r="859" spans="8:49" s="2" customFormat="1">
      <c r="H859" s="238"/>
      <c r="J859" s="239"/>
      <c r="K859" s="239"/>
      <c r="L859" s="239"/>
      <c r="N859" s="240"/>
      <c r="O859" s="241"/>
      <c r="P859" s="241"/>
      <c r="Q859" s="241"/>
      <c r="R859" s="241"/>
      <c r="W859" s="240"/>
      <c r="X859" s="240"/>
      <c r="Y859" s="241"/>
      <c r="Z859" s="241"/>
      <c r="AE859" s="239"/>
      <c r="AF859" s="239"/>
      <c r="AW859" s="3"/>
    </row>
    <row r="860" spans="8:49" s="2" customFormat="1">
      <c r="H860" s="238"/>
      <c r="J860" s="239"/>
      <c r="K860" s="239"/>
      <c r="L860" s="239"/>
      <c r="N860" s="240"/>
      <c r="O860" s="241"/>
      <c r="P860" s="241"/>
      <c r="Q860" s="241"/>
      <c r="R860" s="241"/>
      <c r="W860" s="240"/>
      <c r="X860" s="240"/>
      <c r="Y860" s="241"/>
      <c r="Z860" s="241"/>
      <c r="AE860" s="239"/>
      <c r="AF860" s="239"/>
      <c r="AW860" s="3"/>
    </row>
    <row r="861" spans="8:49" s="2" customFormat="1">
      <c r="H861" s="238"/>
      <c r="J861" s="239"/>
      <c r="K861" s="239"/>
      <c r="L861" s="239"/>
      <c r="N861" s="240"/>
      <c r="O861" s="241"/>
      <c r="P861" s="241"/>
      <c r="Q861" s="241"/>
      <c r="R861" s="241"/>
      <c r="W861" s="240"/>
      <c r="X861" s="240"/>
      <c r="Y861" s="241"/>
      <c r="Z861" s="241"/>
      <c r="AE861" s="239"/>
      <c r="AF861" s="239"/>
      <c r="AW861" s="3"/>
    </row>
    <row r="862" spans="8:49" s="2" customFormat="1">
      <c r="H862" s="238"/>
      <c r="J862" s="239"/>
      <c r="K862" s="239"/>
      <c r="L862" s="239"/>
      <c r="N862" s="240"/>
      <c r="O862" s="241"/>
      <c r="P862" s="241"/>
      <c r="Q862" s="241"/>
      <c r="R862" s="241"/>
      <c r="W862" s="240"/>
      <c r="X862" s="240"/>
      <c r="Y862" s="241"/>
      <c r="Z862" s="241"/>
      <c r="AE862" s="239"/>
      <c r="AF862" s="239"/>
      <c r="AW862" s="3"/>
    </row>
    <row r="863" spans="8:49" s="2" customFormat="1">
      <c r="H863" s="238"/>
      <c r="J863" s="239"/>
      <c r="K863" s="239"/>
      <c r="L863" s="239"/>
      <c r="N863" s="240"/>
      <c r="O863" s="241"/>
      <c r="P863" s="241"/>
      <c r="Q863" s="241"/>
      <c r="R863" s="241"/>
      <c r="W863" s="240"/>
      <c r="X863" s="240"/>
      <c r="Y863" s="241"/>
      <c r="Z863" s="241"/>
      <c r="AE863" s="239"/>
      <c r="AF863" s="239"/>
      <c r="AW863" s="3"/>
    </row>
    <row r="864" spans="8:49" s="2" customFormat="1">
      <c r="H864" s="238"/>
      <c r="J864" s="239"/>
      <c r="K864" s="239"/>
      <c r="L864" s="239"/>
      <c r="N864" s="240"/>
      <c r="O864" s="241"/>
      <c r="P864" s="241"/>
      <c r="Q864" s="241"/>
      <c r="R864" s="241"/>
      <c r="W864" s="240"/>
      <c r="X864" s="240"/>
      <c r="Y864" s="241"/>
      <c r="Z864" s="241"/>
      <c r="AE864" s="239"/>
      <c r="AF864" s="239"/>
      <c r="AW864" s="3"/>
    </row>
    <row r="865" spans="8:49" s="2" customFormat="1">
      <c r="H865" s="238"/>
      <c r="J865" s="239"/>
      <c r="K865" s="239"/>
      <c r="L865" s="239"/>
      <c r="N865" s="240"/>
      <c r="O865" s="241"/>
      <c r="P865" s="241"/>
      <c r="Q865" s="241"/>
      <c r="R865" s="241"/>
      <c r="W865" s="240"/>
      <c r="X865" s="240"/>
      <c r="Y865" s="241"/>
      <c r="Z865" s="241"/>
      <c r="AE865" s="239"/>
      <c r="AF865" s="239"/>
      <c r="AW865" s="3"/>
    </row>
    <row r="866" spans="8:49" s="2" customFormat="1">
      <c r="H866" s="238"/>
      <c r="J866" s="239"/>
      <c r="K866" s="239"/>
      <c r="L866" s="239"/>
      <c r="N866" s="240"/>
      <c r="O866" s="241"/>
      <c r="P866" s="241"/>
      <c r="Q866" s="241"/>
      <c r="R866" s="241"/>
      <c r="W866" s="240"/>
      <c r="X866" s="240"/>
      <c r="Y866" s="241"/>
      <c r="Z866" s="241"/>
      <c r="AE866" s="239"/>
      <c r="AF866" s="239"/>
      <c r="AW866" s="3"/>
    </row>
    <row r="867" spans="8:49" s="2" customFormat="1">
      <c r="H867" s="238"/>
      <c r="J867" s="239"/>
      <c r="K867" s="239"/>
      <c r="L867" s="239"/>
      <c r="N867" s="240"/>
      <c r="O867" s="241"/>
      <c r="P867" s="241"/>
      <c r="Q867" s="241"/>
      <c r="R867" s="241"/>
      <c r="W867" s="240"/>
      <c r="X867" s="240"/>
      <c r="Y867" s="241"/>
      <c r="Z867" s="241"/>
      <c r="AE867" s="239"/>
      <c r="AF867" s="239"/>
      <c r="AW867" s="3"/>
    </row>
    <row r="868" spans="8:49" s="2" customFormat="1">
      <c r="H868" s="238"/>
      <c r="J868" s="239"/>
      <c r="K868" s="239"/>
      <c r="L868" s="239"/>
      <c r="N868" s="240"/>
      <c r="O868" s="241"/>
      <c r="P868" s="241"/>
      <c r="Q868" s="241"/>
      <c r="R868" s="241"/>
      <c r="W868" s="240"/>
      <c r="X868" s="240"/>
      <c r="Y868" s="241"/>
      <c r="Z868" s="241"/>
      <c r="AE868" s="239"/>
      <c r="AF868" s="239"/>
      <c r="AW868" s="3"/>
    </row>
    <row r="869" spans="8:49" s="2" customFormat="1">
      <c r="H869" s="238"/>
      <c r="J869" s="239"/>
      <c r="K869" s="239"/>
      <c r="L869" s="239"/>
      <c r="N869" s="240"/>
      <c r="O869" s="241"/>
      <c r="P869" s="241"/>
      <c r="Q869" s="241"/>
      <c r="R869" s="241"/>
      <c r="W869" s="240"/>
      <c r="X869" s="240"/>
      <c r="Y869" s="241"/>
      <c r="Z869" s="241"/>
      <c r="AE869" s="239"/>
      <c r="AF869" s="239"/>
      <c r="AW869" s="3"/>
    </row>
    <row r="870" spans="8:49" s="2" customFormat="1">
      <c r="H870" s="238"/>
      <c r="J870" s="239"/>
      <c r="K870" s="239"/>
      <c r="L870" s="239"/>
      <c r="N870" s="240"/>
      <c r="O870" s="241"/>
      <c r="P870" s="241"/>
      <c r="Q870" s="241"/>
      <c r="R870" s="241"/>
      <c r="W870" s="240"/>
      <c r="X870" s="240"/>
      <c r="Y870" s="241"/>
      <c r="Z870" s="241"/>
      <c r="AE870" s="239"/>
      <c r="AF870" s="239"/>
      <c r="AW870" s="3"/>
    </row>
    <row r="871" spans="8:49" s="2" customFormat="1">
      <c r="H871" s="238"/>
      <c r="J871" s="239"/>
      <c r="K871" s="239"/>
      <c r="L871" s="239"/>
      <c r="N871" s="240"/>
      <c r="O871" s="241"/>
      <c r="P871" s="241"/>
      <c r="Q871" s="241"/>
      <c r="R871" s="241"/>
      <c r="W871" s="240"/>
      <c r="X871" s="240"/>
      <c r="Y871" s="241"/>
      <c r="Z871" s="241"/>
      <c r="AE871" s="239"/>
      <c r="AF871" s="239"/>
      <c r="AW871" s="3"/>
    </row>
    <row r="872" spans="8:49" s="2" customFormat="1">
      <c r="H872" s="238"/>
      <c r="J872" s="239"/>
      <c r="K872" s="239"/>
      <c r="L872" s="239"/>
      <c r="N872" s="240"/>
      <c r="O872" s="241"/>
      <c r="P872" s="241"/>
      <c r="Q872" s="241"/>
      <c r="R872" s="241"/>
      <c r="W872" s="240"/>
      <c r="X872" s="240"/>
      <c r="Y872" s="241"/>
      <c r="Z872" s="241"/>
      <c r="AE872" s="239"/>
      <c r="AF872" s="239"/>
      <c r="AW872" s="3"/>
    </row>
    <row r="873" spans="8:49" s="2" customFormat="1">
      <c r="H873" s="238"/>
      <c r="J873" s="239"/>
      <c r="K873" s="239"/>
      <c r="L873" s="239"/>
      <c r="N873" s="240"/>
      <c r="O873" s="241"/>
      <c r="P873" s="241"/>
      <c r="Q873" s="241"/>
      <c r="R873" s="241"/>
      <c r="W873" s="240"/>
      <c r="X873" s="240"/>
      <c r="Y873" s="241"/>
      <c r="Z873" s="241"/>
      <c r="AE873" s="239"/>
      <c r="AF873" s="239"/>
      <c r="AW873" s="3"/>
    </row>
    <row r="874" spans="8:49" s="2" customFormat="1">
      <c r="H874" s="238"/>
      <c r="J874" s="239"/>
      <c r="K874" s="239"/>
      <c r="L874" s="239"/>
      <c r="N874" s="240"/>
      <c r="O874" s="241"/>
      <c r="P874" s="241"/>
      <c r="Q874" s="241"/>
      <c r="R874" s="241"/>
      <c r="W874" s="240"/>
      <c r="X874" s="240"/>
      <c r="Y874" s="241"/>
      <c r="Z874" s="241"/>
      <c r="AE874" s="239"/>
      <c r="AF874" s="239"/>
      <c r="AW874" s="3"/>
    </row>
    <row r="875" spans="8:49" s="2" customFormat="1">
      <c r="H875" s="238"/>
      <c r="J875" s="239"/>
      <c r="K875" s="239"/>
      <c r="L875" s="239"/>
      <c r="N875" s="240"/>
      <c r="O875" s="241"/>
      <c r="P875" s="241"/>
      <c r="Q875" s="241"/>
      <c r="R875" s="241"/>
      <c r="W875" s="240"/>
      <c r="X875" s="240"/>
      <c r="Y875" s="241"/>
      <c r="Z875" s="241"/>
      <c r="AE875" s="239"/>
      <c r="AF875" s="239"/>
      <c r="AW875" s="3"/>
    </row>
    <row r="876" spans="8:49" s="2" customFormat="1">
      <c r="H876" s="238"/>
      <c r="J876" s="239"/>
      <c r="K876" s="239"/>
      <c r="L876" s="239"/>
      <c r="N876" s="240"/>
      <c r="O876" s="241"/>
      <c r="P876" s="241"/>
      <c r="Q876" s="241"/>
      <c r="R876" s="241"/>
      <c r="W876" s="240"/>
      <c r="X876" s="240"/>
      <c r="Y876" s="241"/>
      <c r="Z876" s="241"/>
      <c r="AE876" s="239"/>
      <c r="AF876" s="239"/>
      <c r="AW876" s="3"/>
    </row>
    <row r="877" spans="8:49" s="2" customFormat="1">
      <c r="H877" s="238"/>
      <c r="J877" s="239"/>
      <c r="K877" s="239"/>
      <c r="L877" s="239"/>
      <c r="N877" s="240"/>
      <c r="O877" s="241"/>
      <c r="P877" s="241"/>
      <c r="Q877" s="241"/>
      <c r="R877" s="241"/>
      <c r="W877" s="240"/>
      <c r="X877" s="240"/>
      <c r="Y877" s="241"/>
      <c r="Z877" s="241"/>
      <c r="AE877" s="239"/>
      <c r="AF877" s="239"/>
      <c r="AW877" s="3"/>
    </row>
    <row r="878" spans="8:49" s="2" customFormat="1">
      <c r="H878" s="238"/>
      <c r="J878" s="239"/>
      <c r="K878" s="239"/>
      <c r="L878" s="239"/>
      <c r="N878" s="240"/>
      <c r="O878" s="241"/>
      <c r="P878" s="241"/>
      <c r="Q878" s="241"/>
      <c r="R878" s="241"/>
      <c r="W878" s="240"/>
      <c r="X878" s="240"/>
      <c r="Y878" s="241"/>
      <c r="Z878" s="241"/>
      <c r="AE878" s="239"/>
      <c r="AF878" s="239"/>
      <c r="AW878" s="3"/>
    </row>
    <row r="879" spans="8:49" s="2" customFormat="1">
      <c r="H879" s="238"/>
      <c r="J879" s="239"/>
      <c r="K879" s="239"/>
      <c r="L879" s="239"/>
      <c r="N879" s="240"/>
      <c r="O879" s="241"/>
      <c r="P879" s="241"/>
      <c r="Q879" s="241"/>
      <c r="R879" s="241"/>
      <c r="W879" s="240"/>
      <c r="X879" s="240"/>
      <c r="Y879" s="241"/>
      <c r="Z879" s="241"/>
      <c r="AE879" s="239"/>
      <c r="AF879" s="239"/>
      <c r="AW879" s="3"/>
    </row>
    <row r="880" spans="8:49" s="2" customFormat="1">
      <c r="H880" s="238"/>
      <c r="J880" s="239"/>
      <c r="K880" s="239"/>
      <c r="L880" s="239"/>
      <c r="N880" s="240"/>
      <c r="O880" s="241"/>
      <c r="P880" s="241"/>
      <c r="Q880" s="241"/>
      <c r="R880" s="241"/>
      <c r="W880" s="240"/>
      <c r="X880" s="240"/>
      <c r="Y880" s="241"/>
      <c r="Z880" s="241"/>
      <c r="AE880" s="239"/>
      <c r="AF880" s="239"/>
      <c r="AW880" s="3"/>
    </row>
    <row r="881" spans="8:49" s="2" customFormat="1">
      <c r="H881" s="238"/>
      <c r="J881" s="239"/>
      <c r="K881" s="239"/>
      <c r="L881" s="239"/>
      <c r="N881" s="240"/>
      <c r="O881" s="241"/>
      <c r="P881" s="241"/>
      <c r="Q881" s="241"/>
      <c r="R881" s="241"/>
      <c r="W881" s="240"/>
      <c r="X881" s="240"/>
      <c r="Y881" s="241"/>
      <c r="Z881" s="241"/>
      <c r="AE881" s="239"/>
      <c r="AF881" s="239"/>
      <c r="AW881" s="3"/>
    </row>
    <row r="882" spans="8:49" s="2" customFormat="1">
      <c r="H882" s="238"/>
      <c r="J882" s="239"/>
      <c r="K882" s="239"/>
      <c r="L882" s="239"/>
      <c r="N882" s="240"/>
      <c r="O882" s="241"/>
      <c r="P882" s="241"/>
      <c r="Q882" s="241"/>
      <c r="R882" s="241"/>
      <c r="W882" s="240"/>
      <c r="X882" s="240"/>
      <c r="Y882" s="241"/>
      <c r="Z882" s="241"/>
      <c r="AE882" s="239"/>
      <c r="AF882" s="239"/>
      <c r="AW882" s="3"/>
    </row>
    <row r="883" spans="8:49" s="2" customFormat="1">
      <c r="H883" s="238"/>
      <c r="J883" s="239"/>
      <c r="K883" s="239"/>
      <c r="L883" s="239"/>
      <c r="N883" s="240"/>
      <c r="O883" s="241"/>
      <c r="P883" s="241"/>
      <c r="Q883" s="241"/>
      <c r="R883" s="241"/>
      <c r="W883" s="240"/>
      <c r="X883" s="240"/>
      <c r="Y883" s="241"/>
      <c r="Z883" s="241"/>
      <c r="AE883" s="239"/>
      <c r="AF883" s="239"/>
      <c r="AW883" s="3"/>
    </row>
    <row r="884" spans="8:49" s="2" customFormat="1">
      <c r="H884" s="238"/>
      <c r="J884" s="239"/>
      <c r="K884" s="239"/>
      <c r="L884" s="239"/>
      <c r="N884" s="240"/>
      <c r="O884" s="241"/>
      <c r="P884" s="241"/>
      <c r="Q884" s="241"/>
      <c r="R884" s="241"/>
      <c r="W884" s="240"/>
      <c r="X884" s="240"/>
      <c r="Y884" s="241"/>
      <c r="Z884" s="241"/>
      <c r="AE884" s="239"/>
      <c r="AF884" s="239"/>
      <c r="AW884" s="3"/>
    </row>
    <row r="885" spans="8:49" s="2" customFormat="1">
      <c r="H885" s="238"/>
      <c r="J885" s="239"/>
      <c r="K885" s="239"/>
      <c r="L885" s="239"/>
      <c r="N885" s="240"/>
      <c r="O885" s="241"/>
      <c r="P885" s="241"/>
      <c r="Q885" s="241"/>
      <c r="R885" s="241"/>
      <c r="W885" s="240"/>
      <c r="X885" s="240"/>
      <c r="Y885" s="241"/>
      <c r="Z885" s="241"/>
      <c r="AE885" s="239"/>
      <c r="AF885" s="239"/>
      <c r="AW885" s="3"/>
    </row>
    <row r="886" spans="8:49" s="2" customFormat="1">
      <c r="H886" s="238"/>
      <c r="J886" s="239"/>
      <c r="K886" s="239"/>
      <c r="L886" s="239"/>
      <c r="N886" s="240"/>
      <c r="O886" s="241"/>
      <c r="P886" s="241"/>
      <c r="Q886" s="241"/>
      <c r="R886" s="241"/>
      <c r="W886" s="240"/>
      <c r="X886" s="240"/>
      <c r="Y886" s="241"/>
      <c r="Z886" s="241"/>
      <c r="AE886" s="239"/>
      <c r="AF886" s="239"/>
      <c r="AW886" s="3"/>
    </row>
    <row r="887" spans="8:49" s="2" customFormat="1">
      <c r="H887" s="238"/>
      <c r="J887" s="239"/>
      <c r="K887" s="239"/>
      <c r="L887" s="239"/>
      <c r="N887" s="240"/>
      <c r="O887" s="241"/>
      <c r="P887" s="241"/>
      <c r="Q887" s="241"/>
      <c r="R887" s="241"/>
      <c r="W887" s="240"/>
      <c r="X887" s="240"/>
      <c r="Y887" s="241"/>
      <c r="Z887" s="241"/>
      <c r="AE887" s="239"/>
      <c r="AF887" s="239"/>
      <c r="AW887" s="3"/>
    </row>
    <row r="888" spans="8:49" s="2" customFormat="1">
      <c r="H888" s="238"/>
      <c r="J888" s="239"/>
      <c r="K888" s="239"/>
      <c r="L888" s="239"/>
      <c r="N888" s="240"/>
      <c r="O888" s="241"/>
      <c r="P888" s="241"/>
      <c r="Q888" s="241"/>
      <c r="R888" s="241"/>
      <c r="W888" s="240"/>
      <c r="X888" s="240"/>
      <c r="Y888" s="241"/>
      <c r="Z888" s="241"/>
      <c r="AE888" s="239"/>
      <c r="AF888" s="239"/>
      <c r="AW888" s="3"/>
    </row>
    <row r="889" spans="8:49" s="2" customFormat="1">
      <c r="H889" s="238"/>
      <c r="J889" s="239"/>
      <c r="K889" s="239"/>
      <c r="L889" s="239"/>
      <c r="N889" s="240"/>
      <c r="O889" s="241"/>
      <c r="P889" s="241"/>
      <c r="Q889" s="241"/>
      <c r="R889" s="241"/>
      <c r="W889" s="240"/>
      <c r="X889" s="240"/>
      <c r="Y889" s="241"/>
      <c r="Z889" s="241"/>
      <c r="AE889" s="239"/>
      <c r="AF889" s="239"/>
      <c r="AW889" s="3"/>
    </row>
    <row r="890" spans="8:49" s="2" customFormat="1">
      <c r="H890" s="238"/>
      <c r="J890" s="239"/>
      <c r="K890" s="239"/>
      <c r="L890" s="239"/>
      <c r="N890" s="240"/>
      <c r="O890" s="241"/>
      <c r="P890" s="241"/>
      <c r="Q890" s="241"/>
      <c r="R890" s="241"/>
      <c r="W890" s="240"/>
      <c r="X890" s="240"/>
      <c r="Y890" s="241"/>
      <c r="Z890" s="241"/>
      <c r="AE890" s="239"/>
      <c r="AF890" s="239"/>
      <c r="AW890" s="3"/>
    </row>
    <row r="891" spans="8:49" s="2" customFormat="1">
      <c r="H891" s="238"/>
      <c r="J891" s="239"/>
      <c r="K891" s="239"/>
      <c r="L891" s="239"/>
      <c r="N891" s="240"/>
      <c r="O891" s="241"/>
      <c r="P891" s="241"/>
      <c r="Q891" s="241"/>
      <c r="R891" s="241"/>
      <c r="W891" s="240"/>
      <c r="X891" s="240"/>
      <c r="Y891" s="241"/>
      <c r="Z891" s="241"/>
      <c r="AE891" s="239"/>
      <c r="AF891" s="239"/>
      <c r="AW891" s="3"/>
    </row>
    <row r="892" spans="8:49" s="2" customFormat="1">
      <c r="H892" s="238"/>
      <c r="J892" s="239"/>
      <c r="K892" s="239"/>
      <c r="L892" s="239"/>
      <c r="N892" s="240"/>
      <c r="O892" s="241"/>
      <c r="P892" s="241"/>
      <c r="Q892" s="241"/>
      <c r="R892" s="241"/>
      <c r="W892" s="240"/>
      <c r="X892" s="240"/>
      <c r="Y892" s="241"/>
      <c r="Z892" s="241"/>
      <c r="AE892" s="239"/>
      <c r="AF892" s="239"/>
      <c r="AW892" s="3"/>
    </row>
    <row r="893" spans="8:49" s="2" customFormat="1">
      <c r="H893" s="238"/>
      <c r="J893" s="239"/>
      <c r="K893" s="239"/>
      <c r="L893" s="239"/>
      <c r="N893" s="240"/>
      <c r="O893" s="241"/>
      <c r="P893" s="241"/>
      <c r="Q893" s="241"/>
      <c r="R893" s="241"/>
      <c r="W893" s="240"/>
      <c r="X893" s="240"/>
      <c r="Y893" s="241"/>
      <c r="Z893" s="241"/>
      <c r="AE893" s="239"/>
      <c r="AF893" s="239"/>
      <c r="AW893" s="3"/>
    </row>
    <row r="894" spans="8:49" s="2" customFormat="1">
      <c r="H894" s="238"/>
      <c r="J894" s="239"/>
      <c r="K894" s="239"/>
      <c r="L894" s="239"/>
      <c r="N894" s="240"/>
      <c r="O894" s="241"/>
      <c r="P894" s="241"/>
      <c r="Q894" s="241"/>
      <c r="R894" s="241"/>
      <c r="W894" s="240"/>
      <c r="X894" s="240"/>
      <c r="Y894" s="241"/>
      <c r="Z894" s="241"/>
      <c r="AE894" s="239"/>
      <c r="AF894" s="239"/>
      <c r="AW894" s="3"/>
    </row>
    <row r="895" spans="8:49" s="2" customFormat="1">
      <c r="H895" s="238"/>
      <c r="J895" s="239"/>
      <c r="K895" s="239"/>
      <c r="L895" s="239"/>
      <c r="N895" s="240"/>
      <c r="O895" s="241"/>
      <c r="P895" s="241"/>
      <c r="Q895" s="241"/>
      <c r="R895" s="241"/>
      <c r="W895" s="240"/>
      <c r="X895" s="240"/>
      <c r="Y895" s="241"/>
      <c r="Z895" s="241"/>
      <c r="AE895" s="239"/>
      <c r="AF895" s="239"/>
      <c r="AW895" s="3"/>
    </row>
    <row r="896" spans="8:49" s="2" customFormat="1">
      <c r="H896" s="238"/>
      <c r="J896" s="239"/>
      <c r="K896" s="239"/>
      <c r="L896" s="239"/>
      <c r="N896" s="240"/>
      <c r="O896" s="241"/>
      <c r="P896" s="241"/>
      <c r="Q896" s="241"/>
      <c r="R896" s="241"/>
      <c r="W896" s="240"/>
      <c r="X896" s="240"/>
      <c r="Y896" s="241"/>
      <c r="Z896" s="241"/>
      <c r="AE896" s="239"/>
      <c r="AF896" s="239"/>
      <c r="AW896" s="3"/>
    </row>
    <row r="897" spans="8:49" s="2" customFormat="1">
      <c r="H897" s="238"/>
      <c r="J897" s="239"/>
      <c r="K897" s="239"/>
      <c r="L897" s="239"/>
      <c r="N897" s="240"/>
      <c r="O897" s="241"/>
      <c r="P897" s="241"/>
      <c r="Q897" s="241"/>
      <c r="R897" s="241"/>
      <c r="W897" s="240"/>
      <c r="X897" s="240"/>
      <c r="Y897" s="241"/>
      <c r="Z897" s="241"/>
      <c r="AE897" s="239"/>
      <c r="AF897" s="239"/>
      <c r="AW897" s="3"/>
    </row>
    <row r="898" spans="8:49" s="2" customFormat="1">
      <c r="H898" s="238"/>
      <c r="J898" s="239"/>
      <c r="K898" s="239"/>
      <c r="L898" s="239"/>
      <c r="N898" s="240"/>
      <c r="O898" s="241"/>
      <c r="P898" s="241"/>
      <c r="Q898" s="241"/>
      <c r="R898" s="241"/>
      <c r="W898" s="240"/>
      <c r="X898" s="240"/>
      <c r="Y898" s="241"/>
      <c r="Z898" s="241"/>
      <c r="AE898" s="239"/>
      <c r="AF898" s="239"/>
      <c r="AW898" s="3"/>
    </row>
    <row r="899" spans="8:49" s="2" customFormat="1">
      <c r="H899" s="238"/>
      <c r="J899" s="239"/>
      <c r="K899" s="239"/>
      <c r="L899" s="239"/>
      <c r="N899" s="240"/>
      <c r="O899" s="241"/>
      <c r="P899" s="241"/>
      <c r="Q899" s="241"/>
      <c r="R899" s="241"/>
      <c r="W899" s="240"/>
      <c r="X899" s="240"/>
      <c r="Y899" s="241"/>
      <c r="Z899" s="241"/>
      <c r="AE899" s="239"/>
      <c r="AF899" s="239"/>
      <c r="AW899" s="3"/>
    </row>
    <row r="900" spans="8:49" s="2" customFormat="1">
      <c r="H900" s="238"/>
      <c r="J900" s="239"/>
      <c r="K900" s="239"/>
      <c r="L900" s="239"/>
      <c r="N900" s="240"/>
      <c r="O900" s="241"/>
      <c r="P900" s="241"/>
      <c r="Q900" s="241"/>
      <c r="R900" s="241"/>
      <c r="W900" s="240"/>
      <c r="X900" s="240"/>
      <c r="Y900" s="241"/>
      <c r="Z900" s="241"/>
      <c r="AE900" s="239"/>
      <c r="AF900" s="239"/>
      <c r="AW900" s="3"/>
    </row>
    <row r="901" spans="8:49" s="2" customFormat="1">
      <c r="H901" s="238"/>
      <c r="J901" s="239"/>
      <c r="K901" s="239"/>
      <c r="L901" s="239"/>
      <c r="N901" s="240"/>
      <c r="O901" s="241"/>
      <c r="P901" s="241"/>
      <c r="Q901" s="241"/>
      <c r="R901" s="241"/>
      <c r="W901" s="240"/>
      <c r="X901" s="240"/>
      <c r="Y901" s="241"/>
      <c r="Z901" s="241"/>
      <c r="AE901" s="239"/>
      <c r="AF901" s="239"/>
      <c r="AW901" s="3"/>
    </row>
    <row r="902" spans="8:49" s="2" customFormat="1">
      <c r="H902" s="238"/>
      <c r="J902" s="239"/>
      <c r="K902" s="239"/>
      <c r="L902" s="239"/>
      <c r="N902" s="240"/>
      <c r="O902" s="241"/>
      <c r="P902" s="241"/>
      <c r="Q902" s="241"/>
      <c r="R902" s="241"/>
      <c r="W902" s="240"/>
      <c r="X902" s="240"/>
      <c r="Y902" s="241"/>
      <c r="Z902" s="241"/>
      <c r="AE902" s="239"/>
      <c r="AF902" s="239"/>
      <c r="AW902" s="3"/>
    </row>
    <row r="903" spans="8:49" s="2" customFormat="1">
      <c r="H903" s="238"/>
      <c r="J903" s="239"/>
      <c r="K903" s="239"/>
      <c r="L903" s="239"/>
      <c r="N903" s="240"/>
      <c r="O903" s="241"/>
      <c r="P903" s="241"/>
      <c r="Q903" s="241"/>
      <c r="R903" s="241"/>
      <c r="W903" s="240"/>
      <c r="X903" s="240"/>
      <c r="Y903" s="241"/>
      <c r="Z903" s="241"/>
      <c r="AE903" s="239"/>
      <c r="AF903" s="239"/>
      <c r="AW903" s="3"/>
    </row>
    <row r="904" spans="8:49" s="2" customFormat="1">
      <c r="H904" s="238"/>
      <c r="J904" s="239"/>
      <c r="K904" s="239"/>
      <c r="L904" s="239"/>
      <c r="N904" s="240"/>
      <c r="O904" s="241"/>
      <c r="P904" s="241"/>
      <c r="Q904" s="241"/>
      <c r="R904" s="241"/>
      <c r="W904" s="240"/>
      <c r="X904" s="240"/>
      <c r="Y904" s="241"/>
      <c r="Z904" s="241"/>
      <c r="AE904" s="239"/>
      <c r="AF904" s="239"/>
      <c r="AW904" s="3"/>
    </row>
    <row r="905" spans="8:49" s="2" customFormat="1">
      <c r="H905" s="238"/>
      <c r="J905" s="239"/>
      <c r="K905" s="239"/>
      <c r="L905" s="239"/>
      <c r="N905" s="240"/>
      <c r="O905" s="241"/>
      <c r="P905" s="241"/>
      <c r="Q905" s="241"/>
      <c r="R905" s="241"/>
      <c r="W905" s="240"/>
      <c r="X905" s="240"/>
      <c r="Y905" s="241"/>
      <c r="Z905" s="241"/>
      <c r="AE905" s="239"/>
      <c r="AF905" s="239"/>
      <c r="AW905" s="3"/>
    </row>
    <row r="906" spans="8:49" s="2" customFormat="1">
      <c r="H906" s="238"/>
      <c r="J906" s="239"/>
      <c r="K906" s="239"/>
      <c r="L906" s="239"/>
      <c r="N906" s="240"/>
      <c r="O906" s="241"/>
      <c r="P906" s="241"/>
      <c r="Q906" s="241"/>
      <c r="R906" s="241"/>
      <c r="W906" s="240"/>
      <c r="X906" s="240"/>
      <c r="Y906" s="241"/>
      <c r="Z906" s="241"/>
      <c r="AE906" s="239"/>
      <c r="AF906" s="239"/>
      <c r="AW906" s="3"/>
    </row>
    <row r="907" spans="8:49" s="2" customFormat="1">
      <c r="H907" s="238"/>
      <c r="J907" s="239"/>
      <c r="K907" s="239"/>
      <c r="L907" s="239"/>
      <c r="N907" s="240"/>
      <c r="O907" s="241"/>
      <c r="P907" s="241"/>
      <c r="Q907" s="241"/>
      <c r="R907" s="241"/>
      <c r="W907" s="240"/>
      <c r="X907" s="240"/>
      <c r="Y907" s="241"/>
      <c r="Z907" s="241"/>
      <c r="AE907" s="239"/>
      <c r="AF907" s="239"/>
      <c r="AW907" s="3"/>
    </row>
    <row r="908" spans="8:49" s="2" customFormat="1">
      <c r="H908" s="238"/>
      <c r="J908" s="239"/>
      <c r="K908" s="239"/>
      <c r="L908" s="239"/>
      <c r="N908" s="240"/>
      <c r="O908" s="241"/>
      <c r="P908" s="241"/>
      <c r="Q908" s="241"/>
      <c r="R908" s="241"/>
      <c r="W908" s="240"/>
      <c r="X908" s="240"/>
      <c r="Y908" s="241"/>
      <c r="Z908" s="241"/>
      <c r="AE908" s="239"/>
      <c r="AF908" s="239"/>
      <c r="AW908" s="3"/>
    </row>
    <row r="909" spans="8:49" s="2" customFormat="1">
      <c r="H909" s="238"/>
      <c r="J909" s="239"/>
      <c r="K909" s="239"/>
      <c r="L909" s="239"/>
      <c r="N909" s="240"/>
      <c r="O909" s="241"/>
      <c r="P909" s="241"/>
      <c r="Q909" s="241"/>
      <c r="R909" s="241"/>
      <c r="W909" s="240"/>
      <c r="X909" s="240"/>
      <c r="Y909" s="241"/>
      <c r="Z909" s="241"/>
      <c r="AE909" s="239"/>
      <c r="AF909" s="239"/>
      <c r="AW909" s="3"/>
    </row>
    <row r="910" spans="8:49" s="2" customFormat="1">
      <c r="H910" s="238"/>
      <c r="J910" s="239"/>
      <c r="K910" s="239"/>
      <c r="L910" s="239"/>
      <c r="N910" s="240"/>
      <c r="O910" s="241"/>
      <c r="P910" s="241"/>
      <c r="Q910" s="241"/>
      <c r="R910" s="241"/>
      <c r="W910" s="240"/>
      <c r="X910" s="240"/>
      <c r="Y910" s="241"/>
      <c r="Z910" s="241"/>
      <c r="AE910" s="239"/>
      <c r="AF910" s="239"/>
      <c r="AW910" s="3"/>
    </row>
    <row r="911" spans="8:49" s="2" customFormat="1">
      <c r="H911" s="238"/>
      <c r="J911" s="239"/>
      <c r="K911" s="239"/>
      <c r="L911" s="239"/>
      <c r="N911" s="240"/>
      <c r="O911" s="241"/>
      <c r="P911" s="241"/>
      <c r="Q911" s="241"/>
      <c r="R911" s="241"/>
      <c r="W911" s="240"/>
      <c r="X911" s="240"/>
      <c r="Y911" s="241"/>
      <c r="Z911" s="241"/>
      <c r="AE911" s="239"/>
      <c r="AF911" s="239"/>
      <c r="AW911" s="3"/>
    </row>
    <row r="912" spans="8:49" s="2" customFormat="1">
      <c r="H912" s="238"/>
      <c r="J912" s="239"/>
      <c r="K912" s="239"/>
      <c r="L912" s="239"/>
      <c r="N912" s="240"/>
      <c r="O912" s="241"/>
      <c r="P912" s="241"/>
      <c r="Q912" s="241"/>
      <c r="R912" s="241"/>
      <c r="W912" s="240"/>
      <c r="X912" s="240"/>
      <c r="Y912" s="241"/>
      <c r="Z912" s="241"/>
      <c r="AE912" s="239"/>
      <c r="AF912" s="239"/>
      <c r="AW912" s="3"/>
    </row>
    <row r="913" spans="8:49" s="2" customFormat="1">
      <c r="H913" s="238"/>
      <c r="J913" s="239"/>
      <c r="K913" s="239"/>
      <c r="L913" s="239"/>
      <c r="N913" s="240"/>
      <c r="O913" s="241"/>
      <c r="P913" s="241"/>
      <c r="Q913" s="241"/>
      <c r="R913" s="241"/>
      <c r="W913" s="240"/>
      <c r="X913" s="240"/>
      <c r="Y913" s="241"/>
      <c r="Z913" s="241"/>
      <c r="AE913" s="239"/>
      <c r="AF913" s="239"/>
      <c r="AW913" s="3"/>
    </row>
    <row r="914" spans="8:49" s="2" customFormat="1">
      <c r="H914" s="238"/>
      <c r="J914" s="239"/>
      <c r="K914" s="239"/>
      <c r="L914" s="239"/>
      <c r="N914" s="240"/>
      <c r="O914" s="241"/>
      <c r="P914" s="241"/>
      <c r="Q914" s="241"/>
      <c r="R914" s="241"/>
      <c r="W914" s="240"/>
      <c r="X914" s="240"/>
      <c r="Y914" s="241"/>
      <c r="Z914" s="241"/>
      <c r="AE914" s="239"/>
      <c r="AF914" s="239"/>
      <c r="AW914" s="3"/>
    </row>
    <row r="915" spans="8:49" s="2" customFormat="1">
      <c r="H915" s="238"/>
      <c r="J915" s="239"/>
      <c r="K915" s="239"/>
      <c r="L915" s="239"/>
      <c r="N915" s="240"/>
      <c r="O915" s="241"/>
      <c r="P915" s="241"/>
      <c r="Q915" s="241"/>
      <c r="R915" s="241"/>
      <c r="W915" s="240"/>
      <c r="X915" s="240"/>
      <c r="Y915" s="241"/>
      <c r="Z915" s="241"/>
      <c r="AE915" s="239"/>
      <c r="AF915" s="239"/>
      <c r="AW915" s="3"/>
    </row>
    <row r="916" spans="8:49" s="2" customFormat="1">
      <c r="H916" s="238"/>
      <c r="J916" s="239"/>
      <c r="K916" s="239"/>
      <c r="L916" s="239"/>
      <c r="N916" s="240"/>
      <c r="O916" s="241"/>
      <c r="P916" s="241"/>
      <c r="Q916" s="241"/>
      <c r="R916" s="241"/>
      <c r="W916" s="240"/>
      <c r="X916" s="240"/>
      <c r="Y916" s="241"/>
      <c r="Z916" s="241"/>
      <c r="AE916" s="239"/>
      <c r="AF916" s="239"/>
      <c r="AW916" s="3"/>
    </row>
    <row r="917" spans="8:49" s="2" customFormat="1">
      <c r="H917" s="238"/>
      <c r="J917" s="239"/>
      <c r="K917" s="239"/>
      <c r="L917" s="239"/>
      <c r="N917" s="240"/>
      <c r="O917" s="241"/>
      <c r="P917" s="241"/>
      <c r="Q917" s="241"/>
      <c r="R917" s="241"/>
      <c r="W917" s="240"/>
      <c r="X917" s="240"/>
      <c r="Y917" s="241"/>
      <c r="Z917" s="241"/>
      <c r="AE917" s="239"/>
      <c r="AF917" s="239"/>
      <c r="AW917" s="3"/>
    </row>
    <row r="918" spans="8:49" s="2" customFormat="1">
      <c r="H918" s="238"/>
      <c r="J918" s="239"/>
      <c r="K918" s="239"/>
      <c r="L918" s="239"/>
      <c r="N918" s="240"/>
      <c r="O918" s="241"/>
      <c r="P918" s="241"/>
      <c r="Q918" s="241"/>
      <c r="R918" s="241"/>
      <c r="W918" s="240"/>
      <c r="X918" s="240"/>
      <c r="Y918" s="241"/>
      <c r="Z918" s="241"/>
      <c r="AE918" s="239"/>
      <c r="AF918" s="239"/>
      <c r="AW918" s="3"/>
    </row>
    <row r="919" spans="8:49" s="2" customFormat="1">
      <c r="H919" s="238"/>
      <c r="J919" s="239"/>
      <c r="K919" s="239"/>
      <c r="L919" s="239"/>
      <c r="N919" s="240"/>
      <c r="O919" s="241"/>
      <c r="P919" s="241"/>
      <c r="Q919" s="241"/>
      <c r="R919" s="241"/>
      <c r="W919" s="240"/>
      <c r="X919" s="240"/>
      <c r="Y919" s="241"/>
      <c r="Z919" s="241"/>
      <c r="AE919" s="239"/>
      <c r="AF919" s="239"/>
      <c r="AW919" s="3"/>
    </row>
    <row r="920" spans="8:49" s="2" customFormat="1">
      <c r="H920" s="238"/>
      <c r="J920" s="239"/>
      <c r="K920" s="239"/>
      <c r="L920" s="239"/>
      <c r="N920" s="240"/>
      <c r="O920" s="241"/>
      <c r="P920" s="241"/>
      <c r="Q920" s="241"/>
      <c r="R920" s="241"/>
      <c r="W920" s="240"/>
      <c r="X920" s="240"/>
      <c r="Y920" s="241"/>
      <c r="Z920" s="241"/>
      <c r="AE920" s="239"/>
      <c r="AF920" s="239"/>
      <c r="AW920" s="3"/>
    </row>
    <row r="921" spans="8:49" s="2" customFormat="1">
      <c r="H921" s="238"/>
      <c r="J921" s="239"/>
      <c r="K921" s="239"/>
      <c r="L921" s="239"/>
      <c r="N921" s="240"/>
      <c r="O921" s="241"/>
      <c r="P921" s="241"/>
      <c r="Q921" s="241"/>
      <c r="R921" s="241"/>
      <c r="W921" s="240"/>
      <c r="X921" s="240"/>
      <c r="Y921" s="241"/>
      <c r="Z921" s="241"/>
      <c r="AE921" s="239"/>
      <c r="AF921" s="239"/>
      <c r="AW921" s="3"/>
    </row>
    <row r="922" spans="8:49" s="2" customFormat="1">
      <c r="H922" s="238"/>
      <c r="J922" s="239"/>
      <c r="K922" s="239"/>
      <c r="L922" s="239"/>
      <c r="N922" s="240"/>
      <c r="O922" s="241"/>
      <c r="P922" s="241"/>
      <c r="Q922" s="241"/>
      <c r="R922" s="241"/>
      <c r="W922" s="240"/>
      <c r="X922" s="240"/>
      <c r="Y922" s="241"/>
      <c r="Z922" s="241"/>
      <c r="AE922" s="239"/>
      <c r="AF922" s="239"/>
      <c r="AW922" s="3"/>
    </row>
    <row r="923" spans="8:49" s="2" customFormat="1">
      <c r="H923" s="238"/>
      <c r="J923" s="239"/>
      <c r="K923" s="239"/>
      <c r="L923" s="239"/>
      <c r="N923" s="240"/>
      <c r="O923" s="241"/>
      <c r="P923" s="241"/>
      <c r="Q923" s="241"/>
      <c r="R923" s="241"/>
      <c r="W923" s="240"/>
      <c r="X923" s="240"/>
      <c r="Y923" s="241"/>
      <c r="Z923" s="241"/>
      <c r="AE923" s="239"/>
      <c r="AF923" s="239"/>
      <c r="AW923" s="3"/>
    </row>
    <row r="924" spans="8:49" s="2" customFormat="1">
      <c r="H924" s="238"/>
      <c r="J924" s="239"/>
      <c r="K924" s="239"/>
      <c r="L924" s="239"/>
      <c r="N924" s="240"/>
      <c r="O924" s="241"/>
      <c r="P924" s="241"/>
      <c r="Q924" s="241"/>
      <c r="R924" s="241"/>
      <c r="W924" s="240"/>
      <c r="X924" s="240"/>
      <c r="Y924" s="241"/>
      <c r="Z924" s="241"/>
      <c r="AE924" s="239"/>
      <c r="AF924" s="239"/>
      <c r="AW924" s="3"/>
    </row>
    <row r="925" spans="8:49" s="2" customFormat="1">
      <c r="H925" s="238"/>
      <c r="J925" s="239"/>
      <c r="K925" s="239"/>
      <c r="L925" s="239"/>
      <c r="N925" s="240"/>
      <c r="O925" s="241"/>
      <c r="P925" s="241"/>
      <c r="Q925" s="241"/>
      <c r="R925" s="241"/>
      <c r="W925" s="240"/>
      <c r="X925" s="240"/>
      <c r="Y925" s="241"/>
      <c r="Z925" s="241"/>
      <c r="AE925" s="239"/>
      <c r="AF925" s="239"/>
      <c r="AW925" s="3"/>
    </row>
    <row r="926" spans="8:49" s="2" customFormat="1">
      <c r="H926" s="238"/>
      <c r="J926" s="239"/>
      <c r="K926" s="239"/>
      <c r="L926" s="239"/>
      <c r="N926" s="240"/>
      <c r="O926" s="241"/>
      <c r="P926" s="241"/>
      <c r="Q926" s="241"/>
      <c r="R926" s="241"/>
      <c r="W926" s="240"/>
      <c r="X926" s="240"/>
      <c r="Y926" s="241"/>
      <c r="Z926" s="241"/>
      <c r="AE926" s="239"/>
      <c r="AF926" s="239"/>
      <c r="AW926" s="3"/>
    </row>
    <row r="927" spans="8:49" s="2" customFormat="1">
      <c r="H927" s="238"/>
      <c r="J927" s="239"/>
      <c r="K927" s="239"/>
      <c r="L927" s="239"/>
      <c r="N927" s="240"/>
      <c r="O927" s="241"/>
      <c r="P927" s="241"/>
      <c r="Q927" s="241"/>
      <c r="R927" s="241"/>
      <c r="W927" s="240"/>
      <c r="X927" s="240"/>
      <c r="Y927" s="241"/>
      <c r="Z927" s="241"/>
      <c r="AE927" s="239"/>
      <c r="AF927" s="239"/>
      <c r="AW927" s="3"/>
    </row>
    <row r="928" spans="8:49" s="2" customFormat="1">
      <c r="H928" s="238"/>
      <c r="J928" s="239"/>
      <c r="K928" s="239"/>
      <c r="L928" s="239"/>
      <c r="N928" s="240"/>
      <c r="O928" s="241"/>
      <c r="P928" s="241"/>
      <c r="Q928" s="241"/>
      <c r="R928" s="241"/>
      <c r="W928" s="240"/>
      <c r="X928" s="240"/>
      <c r="Y928" s="241"/>
      <c r="Z928" s="241"/>
      <c r="AE928" s="239"/>
      <c r="AF928" s="239"/>
      <c r="AW928" s="3"/>
    </row>
    <row r="929" spans="8:49" s="2" customFormat="1">
      <c r="H929" s="238"/>
      <c r="J929" s="239"/>
      <c r="K929" s="239"/>
      <c r="L929" s="239"/>
      <c r="N929" s="240"/>
      <c r="O929" s="241"/>
      <c r="P929" s="241"/>
      <c r="Q929" s="241"/>
      <c r="R929" s="241"/>
      <c r="W929" s="240"/>
      <c r="X929" s="240"/>
      <c r="Y929" s="241"/>
      <c r="Z929" s="241"/>
      <c r="AE929" s="239"/>
      <c r="AF929" s="239"/>
      <c r="AW929" s="3"/>
    </row>
    <row r="930" spans="8:49" s="2" customFormat="1">
      <c r="H930" s="238"/>
      <c r="J930" s="239"/>
      <c r="K930" s="239"/>
      <c r="L930" s="239"/>
      <c r="N930" s="240"/>
      <c r="O930" s="241"/>
      <c r="P930" s="241"/>
      <c r="Q930" s="241"/>
      <c r="R930" s="241"/>
      <c r="W930" s="240"/>
      <c r="X930" s="240"/>
      <c r="Y930" s="241"/>
      <c r="Z930" s="241"/>
      <c r="AE930" s="239"/>
      <c r="AF930" s="239"/>
      <c r="AW930" s="3"/>
    </row>
    <row r="931" spans="8:49" s="2" customFormat="1">
      <c r="H931" s="238"/>
      <c r="J931" s="239"/>
      <c r="K931" s="239"/>
      <c r="L931" s="239"/>
      <c r="N931" s="240"/>
      <c r="O931" s="241"/>
      <c r="P931" s="241"/>
      <c r="Q931" s="241"/>
      <c r="R931" s="241"/>
      <c r="W931" s="240"/>
      <c r="X931" s="240"/>
      <c r="Y931" s="241"/>
      <c r="Z931" s="241"/>
      <c r="AE931" s="239"/>
      <c r="AF931" s="239"/>
      <c r="AW931" s="3"/>
    </row>
    <row r="932" spans="8:49" s="2" customFormat="1">
      <c r="H932" s="238"/>
      <c r="J932" s="239"/>
      <c r="K932" s="239"/>
      <c r="L932" s="239"/>
      <c r="N932" s="240"/>
      <c r="O932" s="241"/>
      <c r="P932" s="241"/>
      <c r="Q932" s="241"/>
      <c r="R932" s="241"/>
      <c r="W932" s="240"/>
      <c r="X932" s="240"/>
      <c r="Y932" s="241"/>
      <c r="Z932" s="241"/>
      <c r="AE932" s="239"/>
      <c r="AF932" s="239"/>
      <c r="AW932" s="3"/>
    </row>
    <row r="933" spans="8:49" s="2" customFormat="1">
      <c r="H933" s="238"/>
      <c r="J933" s="239"/>
      <c r="K933" s="239"/>
      <c r="L933" s="239"/>
      <c r="N933" s="240"/>
      <c r="O933" s="241"/>
      <c r="P933" s="241"/>
      <c r="Q933" s="241"/>
      <c r="R933" s="241"/>
      <c r="W933" s="240"/>
      <c r="X933" s="240"/>
      <c r="Y933" s="241"/>
      <c r="Z933" s="241"/>
      <c r="AE933" s="239"/>
      <c r="AF933" s="239"/>
      <c r="AW933" s="3"/>
    </row>
    <row r="934" spans="8:49" s="2" customFormat="1">
      <c r="H934" s="238"/>
      <c r="J934" s="239"/>
      <c r="K934" s="239"/>
      <c r="L934" s="239"/>
      <c r="N934" s="240"/>
      <c r="O934" s="241"/>
      <c r="P934" s="241"/>
      <c r="Q934" s="241"/>
      <c r="R934" s="241"/>
      <c r="W934" s="240"/>
      <c r="X934" s="240"/>
      <c r="Y934" s="241"/>
      <c r="Z934" s="241"/>
      <c r="AE934" s="239"/>
      <c r="AF934" s="239"/>
      <c r="AW934" s="3"/>
    </row>
    <row r="935" spans="8:49" s="2" customFormat="1">
      <c r="H935" s="238"/>
      <c r="J935" s="239"/>
      <c r="K935" s="239"/>
      <c r="L935" s="239"/>
      <c r="N935" s="240"/>
      <c r="O935" s="241"/>
      <c r="P935" s="241"/>
      <c r="Q935" s="241"/>
      <c r="R935" s="241"/>
      <c r="W935" s="240"/>
      <c r="X935" s="240"/>
      <c r="Y935" s="241"/>
      <c r="Z935" s="241"/>
      <c r="AE935" s="239"/>
      <c r="AF935" s="239"/>
      <c r="AW935" s="3"/>
    </row>
    <row r="936" spans="8:49" s="2" customFormat="1">
      <c r="H936" s="238"/>
      <c r="J936" s="239"/>
      <c r="K936" s="239"/>
      <c r="L936" s="239"/>
      <c r="N936" s="240"/>
      <c r="O936" s="241"/>
      <c r="P936" s="241"/>
      <c r="Q936" s="241"/>
      <c r="R936" s="241"/>
      <c r="W936" s="240"/>
      <c r="X936" s="240"/>
      <c r="Y936" s="241"/>
      <c r="Z936" s="241"/>
      <c r="AE936" s="239"/>
      <c r="AF936" s="239"/>
      <c r="AW936" s="3"/>
    </row>
    <row r="937" spans="8:49" s="2" customFormat="1">
      <c r="H937" s="238"/>
      <c r="J937" s="239"/>
      <c r="K937" s="239"/>
      <c r="L937" s="239"/>
      <c r="N937" s="240"/>
      <c r="O937" s="241"/>
      <c r="P937" s="241"/>
      <c r="Q937" s="241"/>
      <c r="R937" s="241"/>
      <c r="W937" s="240"/>
      <c r="X937" s="240"/>
      <c r="Y937" s="241"/>
      <c r="Z937" s="241"/>
      <c r="AE937" s="239"/>
      <c r="AF937" s="239"/>
      <c r="AW937" s="3"/>
    </row>
    <row r="938" spans="8:49" s="2" customFormat="1">
      <c r="H938" s="238"/>
      <c r="J938" s="239"/>
      <c r="K938" s="239"/>
      <c r="L938" s="239"/>
      <c r="N938" s="240"/>
      <c r="O938" s="241"/>
      <c r="P938" s="241"/>
      <c r="Q938" s="241"/>
      <c r="R938" s="241"/>
      <c r="W938" s="240"/>
      <c r="X938" s="240"/>
      <c r="Y938" s="241"/>
      <c r="Z938" s="241"/>
      <c r="AE938" s="239"/>
      <c r="AF938" s="239"/>
      <c r="AW938" s="3"/>
    </row>
    <row r="939" spans="8:49" s="2" customFormat="1">
      <c r="H939" s="238"/>
      <c r="J939" s="239"/>
      <c r="K939" s="239"/>
      <c r="L939" s="239"/>
      <c r="N939" s="240"/>
      <c r="O939" s="241"/>
      <c r="P939" s="241"/>
      <c r="Q939" s="241"/>
      <c r="R939" s="241"/>
      <c r="W939" s="240"/>
      <c r="X939" s="240"/>
      <c r="Y939" s="241"/>
      <c r="Z939" s="241"/>
      <c r="AE939" s="239"/>
      <c r="AF939" s="239"/>
      <c r="AW939" s="3"/>
    </row>
    <row r="940" spans="8:49" s="2" customFormat="1">
      <c r="H940" s="238"/>
      <c r="J940" s="239"/>
      <c r="K940" s="239"/>
      <c r="L940" s="239"/>
      <c r="N940" s="240"/>
      <c r="O940" s="241"/>
      <c r="P940" s="241"/>
      <c r="Q940" s="241"/>
      <c r="R940" s="241"/>
      <c r="W940" s="240"/>
      <c r="X940" s="240"/>
      <c r="Y940" s="241"/>
      <c r="Z940" s="241"/>
      <c r="AE940" s="239"/>
      <c r="AF940" s="239"/>
      <c r="AW940" s="3"/>
    </row>
    <row r="941" spans="8:49" s="2" customFormat="1">
      <c r="H941" s="238"/>
      <c r="J941" s="239"/>
      <c r="K941" s="239"/>
      <c r="L941" s="239"/>
      <c r="N941" s="240"/>
      <c r="O941" s="241"/>
      <c r="P941" s="241"/>
      <c r="Q941" s="241"/>
      <c r="R941" s="241"/>
      <c r="W941" s="240"/>
      <c r="X941" s="240"/>
      <c r="Y941" s="241"/>
      <c r="Z941" s="241"/>
      <c r="AE941" s="239"/>
      <c r="AF941" s="239"/>
      <c r="AW941" s="3"/>
    </row>
    <row r="942" spans="8:49" s="2" customFormat="1">
      <c r="H942" s="238"/>
      <c r="J942" s="239"/>
      <c r="K942" s="239"/>
      <c r="L942" s="239"/>
      <c r="N942" s="240"/>
      <c r="O942" s="241"/>
      <c r="P942" s="241"/>
      <c r="Q942" s="241"/>
      <c r="R942" s="241"/>
      <c r="W942" s="240"/>
      <c r="X942" s="240"/>
      <c r="Y942" s="241"/>
      <c r="Z942" s="241"/>
      <c r="AE942" s="239"/>
      <c r="AF942" s="239"/>
      <c r="AW942" s="3"/>
    </row>
    <row r="943" spans="8:49" s="2" customFormat="1">
      <c r="H943" s="238"/>
      <c r="J943" s="239"/>
      <c r="K943" s="239"/>
      <c r="L943" s="239"/>
      <c r="N943" s="240"/>
      <c r="O943" s="241"/>
      <c r="P943" s="241"/>
      <c r="Q943" s="241"/>
      <c r="R943" s="241"/>
      <c r="W943" s="240"/>
      <c r="X943" s="240"/>
      <c r="Y943" s="241"/>
      <c r="Z943" s="241"/>
      <c r="AE943" s="239"/>
      <c r="AF943" s="239"/>
      <c r="AW943" s="3"/>
    </row>
    <row r="944" spans="8:49" s="2" customFormat="1">
      <c r="H944" s="238"/>
      <c r="J944" s="239"/>
      <c r="K944" s="239"/>
      <c r="L944" s="239"/>
      <c r="N944" s="240"/>
      <c r="O944" s="241"/>
      <c r="P944" s="241"/>
      <c r="Q944" s="241"/>
      <c r="R944" s="241"/>
      <c r="W944" s="240"/>
      <c r="X944" s="240"/>
      <c r="Y944" s="241"/>
      <c r="Z944" s="241"/>
      <c r="AE944" s="239"/>
      <c r="AF944" s="239"/>
      <c r="AW944" s="3"/>
    </row>
    <row r="945" spans="8:49" s="2" customFormat="1">
      <c r="H945" s="238"/>
      <c r="J945" s="239"/>
      <c r="K945" s="239"/>
      <c r="L945" s="239"/>
      <c r="N945" s="240"/>
      <c r="O945" s="241"/>
      <c r="P945" s="241"/>
      <c r="Q945" s="241"/>
      <c r="R945" s="241"/>
      <c r="W945" s="240"/>
      <c r="X945" s="240"/>
      <c r="Y945" s="241"/>
      <c r="Z945" s="241"/>
      <c r="AE945" s="239"/>
      <c r="AF945" s="239"/>
      <c r="AW945" s="3"/>
    </row>
    <row r="946" spans="8:49" s="2" customFormat="1">
      <c r="H946" s="238"/>
      <c r="J946" s="239"/>
      <c r="K946" s="239"/>
      <c r="L946" s="239"/>
      <c r="N946" s="240"/>
      <c r="O946" s="241"/>
      <c r="P946" s="241"/>
      <c r="Q946" s="241"/>
      <c r="R946" s="241"/>
      <c r="W946" s="240"/>
      <c r="X946" s="240"/>
      <c r="Y946" s="241"/>
      <c r="Z946" s="241"/>
      <c r="AE946" s="239"/>
      <c r="AF946" s="239"/>
      <c r="AW946" s="3"/>
    </row>
    <row r="947" spans="8:49" s="2" customFormat="1">
      <c r="H947" s="238"/>
      <c r="J947" s="239"/>
      <c r="K947" s="239"/>
      <c r="L947" s="239"/>
      <c r="N947" s="240"/>
      <c r="O947" s="241"/>
      <c r="P947" s="241"/>
      <c r="Q947" s="241"/>
      <c r="R947" s="241"/>
      <c r="W947" s="240"/>
      <c r="X947" s="240"/>
      <c r="Y947" s="241"/>
      <c r="Z947" s="241"/>
      <c r="AE947" s="239"/>
      <c r="AF947" s="239"/>
      <c r="AW947" s="3"/>
    </row>
    <row r="948" spans="8:49" s="2" customFormat="1">
      <c r="H948" s="238"/>
      <c r="J948" s="239"/>
      <c r="K948" s="239"/>
      <c r="L948" s="239"/>
      <c r="N948" s="240"/>
      <c r="O948" s="241"/>
      <c r="P948" s="241"/>
      <c r="Q948" s="241"/>
      <c r="R948" s="241"/>
      <c r="W948" s="240"/>
      <c r="X948" s="240"/>
      <c r="Y948" s="241"/>
      <c r="Z948" s="241"/>
      <c r="AE948" s="239"/>
      <c r="AF948" s="239"/>
      <c r="AW948" s="3"/>
    </row>
    <row r="949" spans="8:49" s="2" customFormat="1">
      <c r="H949" s="238"/>
      <c r="J949" s="239"/>
      <c r="K949" s="239"/>
      <c r="L949" s="239"/>
      <c r="N949" s="240"/>
      <c r="O949" s="241"/>
      <c r="P949" s="241"/>
      <c r="Q949" s="241"/>
      <c r="R949" s="241"/>
      <c r="W949" s="240"/>
      <c r="X949" s="240"/>
      <c r="Y949" s="241"/>
      <c r="Z949" s="241"/>
      <c r="AE949" s="239"/>
      <c r="AF949" s="239"/>
      <c r="AW949" s="3"/>
    </row>
    <row r="950" spans="8:49" s="2" customFormat="1">
      <c r="H950" s="238"/>
      <c r="J950" s="239"/>
      <c r="K950" s="239"/>
      <c r="L950" s="239"/>
      <c r="N950" s="240"/>
      <c r="O950" s="241"/>
      <c r="P950" s="241"/>
      <c r="Q950" s="241"/>
      <c r="R950" s="241"/>
      <c r="W950" s="240"/>
      <c r="X950" s="240"/>
      <c r="Y950" s="241"/>
      <c r="Z950" s="241"/>
      <c r="AE950" s="239"/>
      <c r="AF950" s="239"/>
      <c r="AW950" s="3"/>
    </row>
    <row r="951" spans="8:49" s="2" customFormat="1">
      <c r="H951" s="238"/>
      <c r="J951" s="239"/>
      <c r="K951" s="239"/>
      <c r="L951" s="239"/>
      <c r="N951" s="240"/>
      <c r="O951" s="241"/>
      <c r="P951" s="241"/>
      <c r="Q951" s="241"/>
      <c r="R951" s="241"/>
      <c r="W951" s="240"/>
      <c r="X951" s="240"/>
      <c r="Y951" s="241"/>
      <c r="Z951" s="241"/>
      <c r="AE951" s="239"/>
      <c r="AF951" s="239"/>
      <c r="AW951" s="3"/>
    </row>
    <row r="952" spans="8:49" s="2" customFormat="1">
      <c r="H952" s="238"/>
      <c r="J952" s="239"/>
      <c r="K952" s="239"/>
      <c r="L952" s="239"/>
      <c r="N952" s="240"/>
      <c r="O952" s="241"/>
      <c r="P952" s="241"/>
      <c r="Q952" s="241"/>
      <c r="R952" s="241"/>
      <c r="W952" s="240"/>
      <c r="X952" s="240"/>
      <c r="Y952" s="241"/>
      <c r="Z952" s="241"/>
      <c r="AE952" s="239"/>
      <c r="AF952" s="239"/>
      <c r="AW952" s="3"/>
    </row>
    <row r="953" spans="8:49" s="2" customFormat="1">
      <c r="H953" s="238"/>
      <c r="J953" s="239"/>
      <c r="K953" s="239"/>
      <c r="L953" s="239"/>
      <c r="N953" s="240"/>
      <c r="O953" s="241"/>
      <c r="P953" s="241"/>
      <c r="Q953" s="241"/>
      <c r="R953" s="241"/>
      <c r="W953" s="240"/>
      <c r="X953" s="240"/>
      <c r="Y953" s="241"/>
      <c r="Z953" s="241"/>
      <c r="AE953" s="239"/>
      <c r="AF953" s="239"/>
      <c r="AW953" s="3"/>
    </row>
    <row r="954" spans="8:49" s="2" customFormat="1">
      <c r="H954" s="238"/>
      <c r="J954" s="239"/>
      <c r="K954" s="239"/>
      <c r="L954" s="239"/>
      <c r="N954" s="240"/>
      <c r="O954" s="241"/>
      <c r="P954" s="241"/>
      <c r="Q954" s="241"/>
      <c r="R954" s="241"/>
      <c r="W954" s="240"/>
      <c r="X954" s="240"/>
      <c r="Y954" s="241"/>
      <c r="Z954" s="241"/>
      <c r="AE954" s="239"/>
      <c r="AF954" s="239"/>
      <c r="AW954" s="3"/>
    </row>
    <row r="955" spans="8:49" s="2" customFormat="1">
      <c r="H955" s="238"/>
      <c r="J955" s="239"/>
      <c r="K955" s="239"/>
      <c r="L955" s="239"/>
      <c r="N955" s="240"/>
      <c r="O955" s="241"/>
      <c r="P955" s="241"/>
      <c r="Q955" s="241"/>
      <c r="R955" s="241"/>
      <c r="W955" s="240"/>
      <c r="X955" s="240"/>
      <c r="Y955" s="241"/>
      <c r="Z955" s="241"/>
      <c r="AE955" s="239"/>
      <c r="AF955" s="239"/>
      <c r="AW955" s="3"/>
    </row>
    <row r="956" spans="8:49" s="2" customFormat="1">
      <c r="H956" s="238"/>
      <c r="J956" s="239"/>
      <c r="K956" s="239"/>
      <c r="L956" s="239"/>
      <c r="N956" s="240"/>
      <c r="O956" s="241"/>
      <c r="P956" s="241"/>
      <c r="Q956" s="241"/>
      <c r="R956" s="241"/>
      <c r="W956" s="240"/>
      <c r="X956" s="240"/>
      <c r="Y956" s="241"/>
      <c r="Z956" s="241"/>
      <c r="AE956" s="239"/>
      <c r="AF956" s="239"/>
      <c r="AW956" s="3"/>
    </row>
    <row r="957" spans="8:49" s="2" customFormat="1">
      <c r="H957" s="238"/>
      <c r="J957" s="239"/>
      <c r="K957" s="239"/>
      <c r="L957" s="239"/>
      <c r="N957" s="240"/>
      <c r="O957" s="241"/>
      <c r="P957" s="241"/>
      <c r="Q957" s="241"/>
      <c r="R957" s="241"/>
      <c r="W957" s="240"/>
      <c r="X957" s="240"/>
      <c r="Y957" s="241"/>
      <c r="Z957" s="241"/>
      <c r="AE957" s="239"/>
      <c r="AF957" s="239"/>
      <c r="AW957" s="3"/>
    </row>
    <row r="958" spans="8:49" s="2" customFormat="1">
      <c r="H958" s="238"/>
      <c r="J958" s="239"/>
      <c r="K958" s="239"/>
      <c r="L958" s="239"/>
      <c r="N958" s="240"/>
      <c r="O958" s="241"/>
      <c r="P958" s="241"/>
      <c r="Q958" s="241"/>
      <c r="R958" s="241"/>
      <c r="W958" s="240"/>
      <c r="X958" s="240"/>
      <c r="Y958" s="241"/>
      <c r="Z958" s="241"/>
      <c r="AE958" s="239"/>
      <c r="AF958" s="239"/>
      <c r="AW958" s="3"/>
    </row>
    <row r="959" spans="8:49" s="2" customFormat="1">
      <c r="H959" s="238"/>
      <c r="J959" s="239"/>
      <c r="K959" s="239"/>
      <c r="L959" s="239"/>
      <c r="N959" s="240"/>
      <c r="O959" s="241"/>
      <c r="P959" s="241"/>
      <c r="Q959" s="241"/>
      <c r="R959" s="241"/>
      <c r="W959" s="240"/>
      <c r="X959" s="240"/>
      <c r="Y959" s="241"/>
      <c r="Z959" s="241"/>
      <c r="AE959" s="239"/>
      <c r="AF959" s="239"/>
      <c r="AW959" s="3"/>
    </row>
    <row r="960" spans="8:49" s="2" customFormat="1">
      <c r="H960" s="238"/>
      <c r="J960" s="239"/>
      <c r="K960" s="239"/>
      <c r="L960" s="239"/>
      <c r="N960" s="240"/>
      <c r="O960" s="241"/>
      <c r="P960" s="241"/>
      <c r="Q960" s="241"/>
      <c r="R960" s="241"/>
      <c r="W960" s="240"/>
      <c r="X960" s="240"/>
      <c r="Y960" s="241"/>
      <c r="Z960" s="241"/>
      <c r="AE960" s="239"/>
      <c r="AF960" s="239"/>
      <c r="AW960" s="3"/>
    </row>
    <row r="961" spans="8:49" s="2" customFormat="1">
      <c r="H961" s="238"/>
      <c r="J961" s="239"/>
      <c r="K961" s="239"/>
      <c r="L961" s="239"/>
      <c r="N961" s="240"/>
      <c r="O961" s="241"/>
      <c r="P961" s="241"/>
      <c r="Q961" s="241"/>
      <c r="R961" s="241"/>
      <c r="W961" s="240"/>
      <c r="X961" s="240"/>
      <c r="Y961" s="241"/>
      <c r="Z961" s="241"/>
      <c r="AE961" s="239"/>
      <c r="AF961" s="239"/>
      <c r="AW961" s="3"/>
    </row>
    <row r="962" spans="8:49" s="2" customFormat="1">
      <c r="H962" s="238"/>
      <c r="J962" s="239"/>
      <c r="K962" s="239"/>
      <c r="L962" s="239"/>
      <c r="N962" s="240"/>
      <c r="O962" s="241"/>
      <c r="P962" s="241"/>
      <c r="Q962" s="241"/>
      <c r="R962" s="241"/>
      <c r="W962" s="240"/>
      <c r="X962" s="240"/>
      <c r="Y962" s="241"/>
      <c r="Z962" s="241"/>
      <c r="AE962" s="239"/>
      <c r="AF962" s="239"/>
      <c r="AW962" s="3"/>
    </row>
    <row r="963" spans="8:49" s="2" customFormat="1">
      <c r="H963" s="238"/>
      <c r="J963" s="239"/>
      <c r="K963" s="239"/>
      <c r="L963" s="239"/>
      <c r="N963" s="240"/>
      <c r="O963" s="241"/>
      <c r="P963" s="241"/>
      <c r="Q963" s="241"/>
      <c r="R963" s="241"/>
      <c r="W963" s="240"/>
      <c r="X963" s="240"/>
      <c r="Y963" s="241"/>
      <c r="Z963" s="241"/>
      <c r="AE963" s="239"/>
      <c r="AF963" s="239"/>
      <c r="AW963" s="3"/>
    </row>
    <row r="964" spans="8:49" s="2" customFormat="1">
      <c r="H964" s="238"/>
      <c r="J964" s="239"/>
      <c r="K964" s="239"/>
      <c r="L964" s="239"/>
      <c r="N964" s="240"/>
      <c r="O964" s="241"/>
      <c r="P964" s="241"/>
      <c r="Q964" s="241"/>
      <c r="R964" s="241"/>
      <c r="W964" s="240"/>
      <c r="X964" s="240"/>
      <c r="Y964" s="241"/>
      <c r="Z964" s="241"/>
      <c r="AE964" s="239"/>
      <c r="AF964" s="239"/>
      <c r="AW964" s="3"/>
    </row>
    <row r="965" spans="8:49" s="2" customFormat="1">
      <c r="H965" s="238"/>
      <c r="J965" s="239"/>
      <c r="K965" s="239"/>
      <c r="L965" s="239"/>
      <c r="N965" s="240"/>
      <c r="O965" s="241"/>
      <c r="P965" s="241"/>
      <c r="Q965" s="241"/>
      <c r="R965" s="241"/>
      <c r="W965" s="240"/>
      <c r="X965" s="240"/>
      <c r="Y965" s="241"/>
      <c r="Z965" s="241"/>
      <c r="AE965" s="239"/>
      <c r="AF965" s="239"/>
      <c r="AW965" s="3"/>
    </row>
    <row r="966" spans="8:49" s="2" customFormat="1">
      <c r="H966" s="238"/>
      <c r="J966" s="239"/>
      <c r="K966" s="239"/>
      <c r="L966" s="239"/>
      <c r="N966" s="240"/>
      <c r="O966" s="241"/>
      <c r="P966" s="241"/>
      <c r="Q966" s="241"/>
      <c r="R966" s="241"/>
      <c r="W966" s="240"/>
      <c r="X966" s="240"/>
      <c r="Y966" s="241"/>
      <c r="Z966" s="241"/>
      <c r="AE966" s="239"/>
      <c r="AF966" s="239"/>
      <c r="AW966" s="3"/>
    </row>
    <row r="967" spans="8:49" s="2" customFormat="1">
      <c r="H967" s="238"/>
      <c r="J967" s="239"/>
      <c r="K967" s="239"/>
      <c r="L967" s="239"/>
      <c r="N967" s="240"/>
      <c r="O967" s="241"/>
      <c r="P967" s="241"/>
      <c r="Q967" s="241"/>
      <c r="R967" s="241"/>
      <c r="W967" s="240"/>
      <c r="X967" s="240"/>
      <c r="Y967" s="241"/>
      <c r="Z967" s="241"/>
      <c r="AE967" s="239"/>
      <c r="AF967" s="239"/>
      <c r="AW967" s="3"/>
    </row>
    <row r="968" spans="8:49" s="2" customFormat="1">
      <c r="H968" s="238"/>
      <c r="J968" s="239"/>
      <c r="K968" s="239"/>
      <c r="L968" s="239"/>
      <c r="N968" s="240"/>
      <c r="O968" s="241"/>
      <c r="P968" s="241"/>
      <c r="Q968" s="241"/>
      <c r="R968" s="241"/>
      <c r="W968" s="240"/>
      <c r="X968" s="240"/>
      <c r="Y968" s="241"/>
      <c r="Z968" s="241"/>
      <c r="AE968" s="239"/>
      <c r="AF968" s="239"/>
      <c r="AW968" s="3"/>
    </row>
    <row r="969" spans="8:49" s="2" customFormat="1">
      <c r="H969" s="238"/>
      <c r="J969" s="239"/>
      <c r="K969" s="239"/>
      <c r="L969" s="239"/>
      <c r="N969" s="240"/>
      <c r="O969" s="241"/>
      <c r="P969" s="241"/>
      <c r="Q969" s="241"/>
      <c r="R969" s="241"/>
      <c r="W969" s="240"/>
      <c r="X969" s="240"/>
      <c r="Y969" s="241"/>
      <c r="Z969" s="241"/>
      <c r="AE969" s="239"/>
      <c r="AF969" s="239"/>
      <c r="AW969" s="3"/>
    </row>
    <row r="970" spans="8:49" s="2" customFormat="1">
      <c r="H970" s="238"/>
      <c r="J970" s="239"/>
      <c r="K970" s="239"/>
      <c r="L970" s="239"/>
      <c r="N970" s="240"/>
      <c r="O970" s="241"/>
      <c r="P970" s="241"/>
      <c r="Q970" s="241"/>
      <c r="R970" s="241"/>
      <c r="W970" s="240"/>
      <c r="X970" s="240"/>
      <c r="Y970" s="241"/>
      <c r="Z970" s="241"/>
      <c r="AE970" s="239"/>
      <c r="AF970" s="239"/>
      <c r="AW970" s="3"/>
    </row>
    <row r="971" spans="8:49" s="2" customFormat="1">
      <c r="H971" s="238"/>
      <c r="J971" s="239"/>
      <c r="K971" s="239"/>
      <c r="L971" s="239"/>
      <c r="N971" s="240"/>
      <c r="O971" s="241"/>
      <c r="P971" s="241"/>
      <c r="Q971" s="241"/>
      <c r="R971" s="241"/>
      <c r="W971" s="240"/>
      <c r="X971" s="240"/>
      <c r="Y971" s="241"/>
      <c r="Z971" s="241"/>
      <c r="AE971" s="239"/>
      <c r="AF971" s="239"/>
      <c r="AW971" s="3"/>
    </row>
    <row r="972" spans="8:49" s="2" customFormat="1">
      <c r="H972" s="238"/>
      <c r="J972" s="239"/>
      <c r="K972" s="239"/>
      <c r="L972" s="239"/>
      <c r="N972" s="240"/>
      <c r="O972" s="241"/>
      <c r="P972" s="241"/>
      <c r="Q972" s="241"/>
      <c r="R972" s="241"/>
      <c r="W972" s="240"/>
      <c r="X972" s="240"/>
      <c r="Y972" s="241"/>
      <c r="Z972" s="241"/>
      <c r="AE972" s="239"/>
      <c r="AF972" s="239"/>
      <c r="AW972" s="3"/>
    </row>
    <row r="973" spans="8:49" s="2" customFormat="1">
      <c r="H973" s="238"/>
      <c r="J973" s="239"/>
      <c r="K973" s="239"/>
      <c r="L973" s="239"/>
      <c r="N973" s="240"/>
      <c r="O973" s="241"/>
      <c r="P973" s="241"/>
      <c r="Q973" s="241"/>
      <c r="R973" s="241"/>
      <c r="W973" s="240"/>
      <c r="X973" s="240"/>
      <c r="Y973" s="241"/>
      <c r="Z973" s="241"/>
      <c r="AE973" s="239"/>
      <c r="AF973" s="239"/>
      <c r="AW973" s="3"/>
    </row>
    <row r="974" spans="8:49" s="2" customFormat="1">
      <c r="H974" s="238"/>
      <c r="J974" s="239"/>
      <c r="K974" s="239"/>
      <c r="L974" s="239"/>
      <c r="N974" s="240"/>
      <c r="O974" s="241"/>
      <c r="P974" s="241"/>
      <c r="Q974" s="241"/>
      <c r="R974" s="241"/>
      <c r="W974" s="240"/>
      <c r="X974" s="240"/>
      <c r="Y974" s="241"/>
      <c r="Z974" s="241"/>
      <c r="AE974" s="239"/>
      <c r="AF974" s="239"/>
      <c r="AW974" s="3"/>
    </row>
    <row r="975" spans="8:49" s="2" customFormat="1">
      <c r="H975" s="238"/>
      <c r="J975" s="239"/>
      <c r="K975" s="239"/>
      <c r="L975" s="239"/>
      <c r="N975" s="240"/>
      <c r="O975" s="241"/>
      <c r="P975" s="241"/>
      <c r="Q975" s="241"/>
      <c r="R975" s="241"/>
      <c r="W975" s="240"/>
      <c r="X975" s="240"/>
      <c r="Y975" s="241"/>
      <c r="Z975" s="241"/>
      <c r="AE975" s="239"/>
      <c r="AF975" s="239"/>
      <c r="AW975" s="3"/>
    </row>
    <row r="976" spans="8:49" s="2" customFormat="1">
      <c r="H976" s="238"/>
      <c r="J976" s="239"/>
      <c r="K976" s="239"/>
      <c r="L976" s="239"/>
      <c r="N976" s="240"/>
      <c r="O976" s="241"/>
      <c r="P976" s="241"/>
      <c r="Q976" s="241"/>
      <c r="R976" s="241"/>
      <c r="W976" s="240"/>
      <c r="X976" s="240"/>
      <c r="Y976" s="241"/>
      <c r="Z976" s="241"/>
      <c r="AE976" s="239"/>
      <c r="AF976" s="239"/>
      <c r="AW976" s="3"/>
    </row>
    <row r="977" spans="8:49" s="2" customFormat="1">
      <c r="H977" s="238"/>
      <c r="J977" s="239"/>
      <c r="K977" s="239"/>
      <c r="L977" s="239"/>
      <c r="N977" s="240"/>
      <c r="O977" s="241"/>
      <c r="P977" s="241"/>
      <c r="Q977" s="241"/>
      <c r="R977" s="241"/>
      <c r="W977" s="240"/>
      <c r="X977" s="240"/>
      <c r="Y977" s="241"/>
      <c r="Z977" s="241"/>
      <c r="AE977" s="239"/>
      <c r="AF977" s="239"/>
      <c r="AW977" s="3"/>
    </row>
    <row r="978" spans="8:49" s="2" customFormat="1">
      <c r="H978" s="238"/>
      <c r="J978" s="239"/>
      <c r="K978" s="239"/>
      <c r="L978" s="239"/>
      <c r="N978" s="240"/>
      <c r="O978" s="241"/>
      <c r="P978" s="241"/>
      <c r="Q978" s="241"/>
      <c r="R978" s="241"/>
      <c r="W978" s="240"/>
      <c r="X978" s="240"/>
      <c r="Y978" s="241"/>
      <c r="Z978" s="241"/>
      <c r="AE978" s="239"/>
      <c r="AF978" s="239"/>
      <c r="AW978" s="3"/>
    </row>
    <row r="979" spans="8:49" s="2" customFormat="1">
      <c r="H979" s="238"/>
      <c r="J979" s="239"/>
      <c r="K979" s="239"/>
      <c r="L979" s="239"/>
      <c r="N979" s="240"/>
      <c r="O979" s="241"/>
      <c r="P979" s="241"/>
      <c r="Q979" s="241"/>
      <c r="R979" s="241"/>
      <c r="W979" s="240"/>
      <c r="X979" s="240"/>
      <c r="Y979" s="241"/>
      <c r="Z979" s="241"/>
      <c r="AE979" s="239"/>
      <c r="AF979" s="239"/>
      <c r="AW979" s="3"/>
    </row>
    <row r="980" spans="8:49" s="2" customFormat="1">
      <c r="H980" s="238"/>
      <c r="J980" s="239"/>
      <c r="K980" s="239"/>
      <c r="L980" s="239"/>
      <c r="N980" s="240"/>
      <c r="O980" s="241"/>
      <c r="P980" s="241"/>
      <c r="Q980" s="241"/>
      <c r="R980" s="241"/>
      <c r="W980" s="240"/>
      <c r="X980" s="240"/>
      <c r="Y980" s="241"/>
      <c r="Z980" s="241"/>
      <c r="AE980" s="239"/>
      <c r="AF980" s="239"/>
      <c r="AW980" s="3"/>
    </row>
    <row r="981" spans="8:49" s="2" customFormat="1">
      <c r="H981" s="238"/>
      <c r="J981" s="239"/>
      <c r="K981" s="239"/>
      <c r="L981" s="239"/>
      <c r="N981" s="240"/>
      <c r="O981" s="241"/>
      <c r="P981" s="241"/>
      <c r="Q981" s="241"/>
      <c r="R981" s="241"/>
      <c r="W981" s="240"/>
      <c r="X981" s="240"/>
      <c r="Y981" s="241"/>
      <c r="Z981" s="241"/>
      <c r="AE981" s="239"/>
      <c r="AF981" s="239"/>
      <c r="AW981" s="3"/>
    </row>
    <row r="982" spans="8:49" s="2" customFormat="1">
      <c r="H982" s="238"/>
      <c r="J982" s="239"/>
      <c r="K982" s="239"/>
      <c r="L982" s="239"/>
      <c r="N982" s="240"/>
      <c r="O982" s="241"/>
      <c r="P982" s="241"/>
      <c r="Q982" s="241"/>
      <c r="R982" s="241"/>
      <c r="W982" s="240"/>
      <c r="X982" s="240"/>
      <c r="Y982" s="241"/>
      <c r="Z982" s="241"/>
      <c r="AE982" s="239"/>
      <c r="AF982" s="239"/>
      <c r="AW982" s="3"/>
    </row>
    <row r="983" spans="8:49" s="2" customFormat="1">
      <c r="H983" s="238"/>
      <c r="J983" s="239"/>
      <c r="K983" s="239"/>
      <c r="L983" s="239"/>
      <c r="N983" s="240"/>
      <c r="O983" s="241"/>
      <c r="P983" s="241"/>
      <c r="Q983" s="241"/>
      <c r="R983" s="241"/>
      <c r="W983" s="240"/>
      <c r="X983" s="240"/>
      <c r="Y983" s="241"/>
      <c r="Z983" s="241"/>
      <c r="AE983" s="239"/>
      <c r="AF983" s="239"/>
      <c r="AW983" s="3"/>
    </row>
    <row r="984" spans="8:49" s="2" customFormat="1">
      <c r="H984" s="238"/>
      <c r="J984" s="239"/>
      <c r="K984" s="239"/>
      <c r="L984" s="239"/>
      <c r="N984" s="240"/>
      <c r="O984" s="241"/>
      <c r="P984" s="241"/>
      <c r="Q984" s="241"/>
      <c r="R984" s="241"/>
      <c r="W984" s="240"/>
      <c r="X984" s="240"/>
      <c r="Y984" s="241"/>
      <c r="Z984" s="241"/>
      <c r="AE984" s="239"/>
      <c r="AF984" s="239"/>
      <c r="AW984" s="3"/>
    </row>
    <row r="985" spans="8:49" s="2" customFormat="1">
      <c r="H985" s="238"/>
      <c r="J985" s="239"/>
      <c r="K985" s="239"/>
      <c r="L985" s="239"/>
      <c r="N985" s="240"/>
      <c r="O985" s="241"/>
      <c r="P985" s="241"/>
      <c r="Q985" s="241"/>
      <c r="R985" s="241"/>
      <c r="W985" s="240"/>
      <c r="X985" s="240"/>
      <c r="Y985" s="241"/>
      <c r="Z985" s="241"/>
      <c r="AE985" s="239"/>
      <c r="AF985" s="239"/>
      <c r="AW985" s="3"/>
    </row>
    <row r="986" spans="8:49" s="2" customFormat="1">
      <c r="H986" s="238"/>
      <c r="J986" s="239"/>
      <c r="K986" s="239"/>
      <c r="L986" s="239"/>
      <c r="N986" s="240"/>
      <c r="O986" s="241"/>
      <c r="P986" s="241"/>
      <c r="Q986" s="241"/>
      <c r="R986" s="241"/>
      <c r="W986" s="240"/>
      <c r="X986" s="240"/>
      <c r="Y986" s="241"/>
      <c r="Z986" s="241"/>
      <c r="AE986" s="239"/>
      <c r="AF986" s="239"/>
      <c r="AW986" s="3"/>
    </row>
    <row r="987" spans="8:49" s="2" customFormat="1">
      <c r="H987" s="238"/>
      <c r="J987" s="239"/>
      <c r="K987" s="239"/>
      <c r="L987" s="239"/>
      <c r="N987" s="240"/>
      <c r="O987" s="241"/>
      <c r="P987" s="241"/>
      <c r="Q987" s="241"/>
      <c r="R987" s="241"/>
      <c r="W987" s="240"/>
      <c r="X987" s="240"/>
      <c r="Y987" s="241"/>
      <c r="Z987" s="241"/>
      <c r="AE987" s="239"/>
      <c r="AF987" s="239"/>
      <c r="AW987" s="3"/>
    </row>
    <row r="988" spans="8:49" s="2" customFormat="1">
      <c r="H988" s="238"/>
      <c r="J988" s="239"/>
      <c r="K988" s="239"/>
      <c r="L988" s="239"/>
      <c r="N988" s="240"/>
      <c r="O988" s="241"/>
      <c r="P988" s="241"/>
      <c r="Q988" s="241"/>
      <c r="R988" s="241"/>
      <c r="W988" s="240"/>
      <c r="X988" s="240"/>
      <c r="Y988" s="241"/>
      <c r="Z988" s="241"/>
      <c r="AE988" s="239"/>
      <c r="AF988" s="239"/>
      <c r="AW988" s="3"/>
    </row>
    <row r="989" spans="8:49" s="2" customFormat="1">
      <c r="H989" s="238"/>
      <c r="J989" s="239"/>
      <c r="K989" s="239"/>
      <c r="L989" s="239"/>
      <c r="N989" s="240"/>
      <c r="O989" s="241"/>
      <c r="P989" s="241"/>
      <c r="Q989" s="241"/>
      <c r="R989" s="241"/>
      <c r="W989" s="240"/>
      <c r="X989" s="240"/>
      <c r="Y989" s="241"/>
      <c r="Z989" s="241"/>
      <c r="AE989" s="239"/>
      <c r="AF989" s="239"/>
      <c r="AW989" s="3"/>
    </row>
    <row r="990" spans="8:49" s="2" customFormat="1">
      <c r="H990" s="238"/>
      <c r="J990" s="239"/>
      <c r="K990" s="239"/>
      <c r="L990" s="239"/>
      <c r="N990" s="240"/>
      <c r="O990" s="241"/>
      <c r="P990" s="241"/>
      <c r="Q990" s="241"/>
      <c r="R990" s="241"/>
      <c r="W990" s="240"/>
      <c r="X990" s="240"/>
      <c r="Y990" s="241"/>
      <c r="Z990" s="241"/>
      <c r="AE990" s="239"/>
      <c r="AF990" s="239"/>
      <c r="AW990" s="3"/>
    </row>
    <row r="991" spans="8:49" s="2" customFormat="1">
      <c r="H991" s="238"/>
      <c r="J991" s="239"/>
      <c r="K991" s="239"/>
      <c r="L991" s="239"/>
      <c r="N991" s="240"/>
      <c r="O991" s="241"/>
      <c r="P991" s="241"/>
      <c r="Q991" s="241"/>
      <c r="R991" s="241"/>
      <c r="W991" s="240"/>
      <c r="X991" s="240"/>
      <c r="Y991" s="241"/>
      <c r="Z991" s="241"/>
      <c r="AE991" s="239"/>
      <c r="AF991" s="239"/>
      <c r="AW991" s="3"/>
    </row>
    <row r="992" spans="8:49" s="2" customFormat="1">
      <c r="H992" s="238"/>
      <c r="J992" s="239"/>
      <c r="K992" s="239"/>
      <c r="L992" s="239"/>
      <c r="N992" s="240"/>
      <c r="O992" s="241"/>
      <c r="P992" s="241"/>
      <c r="Q992" s="241"/>
      <c r="R992" s="241"/>
      <c r="W992" s="240"/>
      <c r="X992" s="240"/>
      <c r="Y992" s="241"/>
      <c r="Z992" s="241"/>
      <c r="AE992" s="239"/>
      <c r="AF992" s="239"/>
      <c r="AW992" s="3"/>
    </row>
    <row r="993" spans="8:49" s="2" customFormat="1">
      <c r="H993" s="238"/>
      <c r="J993" s="239"/>
      <c r="K993" s="239"/>
      <c r="L993" s="239"/>
      <c r="N993" s="240"/>
      <c r="O993" s="241"/>
      <c r="P993" s="241"/>
      <c r="Q993" s="241"/>
      <c r="R993" s="241"/>
      <c r="W993" s="240"/>
      <c r="X993" s="240"/>
      <c r="Y993" s="241"/>
      <c r="Z993" s="241"/>
      <c r="AE993" s="239"/>
      <c r="AF993" s="239"/>
      <c r="AW993" s="3"/>
    </row>
    <row r="994" spans="8:49" s="2" customFormat="1">
      <c r="H994" s="238"/>
      <c r="J994" s="239"/>
      <c r="K994" s="239"/>
      <c r="L994" s="239"/>
      <c r="N994" s="240"/>
      <c r="O994" s="241"/>
      <c r="P994" s="241"/>
      <c r="Q994" s="241"/>
      <c r="R994" s="241"/>
      <c r="W994" s="240"/>
      <c r="X994" s="240"/>
      <c r="Y994" s="241"/>
      <c r="Z994" s="241"/>
      <c r="AE994" s="239"/>
      <c r="AF994" s="239"/>
      <c r="AW994" s="3"/>
    </row>
    <row r="995" spans="8:49" s="2" customFormat="1">
      <c r="H995" s="238"/>
      <c r="J995" s="239"/>
      <c r="K995" s="239"/>
      <c r="L995" s="239"/>
      <c r="N995" s="240"/>
      <c r="O995" s="241"/>
      <c r="P995" s="241"/>
      <c r="Q995" s="241"/>
      <c r="R995" s="241"/>
      <c r="W995" s="240"/>
      <c r="X995" s="240"/>
      <c r="Y995" s="241"/>
      <c r="Z995" s="241"/>
      <c r="AE995" s="239"/>
      <c r="AF995" s="239"/>
      <c r="AW995" s="3"/>
    </row>
    <row r="996" spans="8:49" s="2" customFormat="1">
      <c r="H996" s="238"/>
      <c r="J996" s="239"/>
      <c r="K996" s="239"/>
      <c r="L996" s="239"/>
      <c r="N996" s="240"/>
      <c r="O996" s="241"/>
      <c r="P996" s="241"/>
      <c r="Q996" s="241"/>
      <c r="R996" s="241"/>
      <c r="W996" s="240"/>
      <c r="X996" s="240"/>
      <c r="Y996" s="241"/>
      <c r="Z996" s="241"/>
      <c r="AE996" s="239"/>
      <c r="AF996" s="239"/>
      <c r="AW996" s="3"/>
    </row>
    <row r="997" spans="8:49" s="2" customFormat="1">
      <c r="H997" s="238"/>
      <c r="J997" s="239"/>
      <c r="K997" s="239"/>
      <c r="L997" s="239"/>
      <c r="N997" s="240"/>
      <c r="O997" s="241"/>
      <c r="P997" s="241"/>
      <c r="Q997" s="241"/>
      <c r="R997" s="241"/>
      <c r="W997" s="240"/>
      <c r="X997" s="240"/>
      <c r="Y997" s="241"/>
      <c r="Z997" s="241"/>
      <c r="AE997" s="239"/>
      <c r="AF997" s="239"/>
      <c r="AW997" s="3"/>
    </row>
    <row r="998" spans="8:49" s="2" customFormat="1">
      <c r="H998" s="238"/>
      <c r="J998" s="239"/>
      <c r="K998" s="239"/>
      <c r="L998" s="239"/>
      <c r="N998" s="240"/>
      <c r="O998" s="241"/>
      <c r="P998" s="241"/>
      <c r="Q998" s="241"/>
      <c r="R998" s="241"/>
      <c r="W998" s="240"/>
      <c r="X998" s="240"/>
      <c r="Y998" s="241"/>
      <c r="Z998" s="241"/>
      <c r="AE998" s="239"/>
      <c r="AF998" s="239"/>
      <c r="AW998" s="3"/>
    </row>
    <row r="999" spans="8:49" s="2" customFormat="1">
      <c r="H999" s="238"/>
      <c r="J999" s="239"/>
      <c r="K999" s="239"/>
      <c r="L999" s="239"/>
      <c r="N999" s="240"/>
      <c r="O999" s="241"/>
      <c r="P999" s="241"/>
      <c r="Q999" s="241"/>
      <c r="R999" s="241"/>
      <c r="W999" s="240"/>
      <c r="X999" s="240"/>
      <c r="Y999" s="241"/>
      <c r="Z999" s="241"/>
      <c r="AE999" s="239"/>
      <c r="AF999" s="239"/>
      <c r="AW999" s="3"/>
    </row>
    <row r="1000" spans="8:49" s="2" customFormat="1">
      <c r="H1000" s="238"/>
      <c r="J1000" s="239"/>
      <c r="K1000" s="239"/>
      <c r="L1000" s="239"/>
      <c r="N1000" s="240"/>
      <c r="O1000" s="241"/>
      <c r="P1000" s="241"/>
      <c r="Q1000" s="241"/>
      <c r="R1000" s="241"/>
      <c r="W1000" s="240"/>
      <c r="X1000" s="240"/>
      <c r="Y1000" s="241"/>
      <c r="Z1000" s="241"/>
      <c r="AE1000" s="239"/>
      <c r="AF1000" s="239"/>
      <c r="AW1000" s="3"/>
    </row>
    <row r="1001" spans="8:49" s="2" customFormat="1">
      <c r="H1001" s="238"/>
      <c r="J1001" s="239"/>
      <c r="K1001" s="239"/>
      <c r="L1001" s="239"/>
      <c r="N1001" s="240"/>
      <c r="O1001" s="241"/>
      <c r="P1001" s="241"/>
      <c r="Q1001" s="241"/>
      <c r="R1001" s="241"/>
      <c r="W1001" s="240"/>
      <c r="X1001" s="240"/>
      <c r="Y1001" s="241"/>
      <c r="Z1001" s="241"/>
      <c r="AE1001" s="239"/>
      <c r="AF1001" s="239"/>
      <c r="AW1001" s="3"/>
    </row>
    <row r="1002" spans="8:49" s="2" customFormat="1">
      <c r="H1002" s="238"/>
      <c r="J1002" s="239"/>
      <c r="K1002" s="239"/>
      <c r="L1002" s="239"/>
      <c r="N1002" s="240"/>
      <c r="O1002" s="241"/>
      <c r="P1002" s="241"/>
      <c r="Q1002" s="241"/>
      <c r="R1002" s="241"/>
      <c r="W1002" s="240"/>
      <c r="X1002" s="240"/>
      <c r="Y1002" s="241"/>
      <c r="Z1002" s="241"/>
      <c r="AE1002" s="239"/>
      <c r="AF1002" s="239"/>
      <c r="AW1002" s="3"/>
    </row>
    <row r="1003" spans="8:49" s="2" customFormat="1">
      <c r="H1003" s="238"/>
      <c r="J1003" s="239"/>
      <c r="K1003" s="239"/>
      <c r="L1003" s="239"/>
      <c r="N1003" s="240"/>
      <c r="O1003" s="241"/>
      <c r="P1003" s="241"/>
      <c r="Q1003" s="241"/>
      <c r="R1003" s="241"/>
      <c r="W1003" s="240"/>
      <c r="X1003" s="240"/>
      <c r="Y1003" s="241"/>
      <c r="Z1003" s="241"/>
      <c r="AE1003" s="239"/>
      <c r="AF1003" s="239"/>
      <c r="AW1003" s="3"/>
    </row>
    <row r="1004" spans="8:49" s="2" customFormat="1">
      <c r="H1004" s="238"/>
      <c r="J1004" s="239"/>
      <c r="K1004" s="239"/>
      <c r="L1004" s="239"/>
      <c r="N1004" s="240"/>
      <c r="O1004" s="241"/>
      <c r="P1004" s="241"/>
      <c r="Q1004" s="241"/>
      <c r="R1004" s="241"/>
      <c r="W1004" s="240"/>
      <c r="X1004" s="240"/>
      <c r="Y1004" s="241"/>
      <c r="Z1004" s="241"/>
      <c r="AE1004" s="239"/>
      <c r="AF1004" s="239"/>
      <c r="AW1004" s="3"/>
    </row>
    <row r="1005" spans="8:49" s="2" customFormat="1">
      <c r="H1005" s="238"/>
      <c r="J1005" s="239"/>
      <c r="K1005" s="239"/>
      <c r="L1005" s="239"/>
      <c r="N1005" s="240"/>
      <c r="O1005" s="241"/>
      <c r="P1005" s="241"/>
      <c r="Q1005" s="241"/>
      <c r="R1005" s="241"/>
      <c r="W1005" s="240"/>
      <c r="X1005" s="240"/>
      <c r="Y1005" s="241"/>
      <c r="Z1005" s="241"/>
      <c r="AE1005" s="239"/>
      <c r="AF1005" s="239"/>
      <c r="AW1005" s="3"/>
    </row>
    <row r="1006" spans="8:49" s="2" customFormat="1">
      <c r="H1006" s="238"/>
      <c r="J1006" s="239"/>
      <c r="K1006" s="239"/>
      <c r="L1006" s="239"/>
      <c r="N1006" s="240"/>
      <c r="O1006" s="241"/>
      <c r="P1006" s="241"/>
      <c r="Q1006" s="241"/>
      <c r="R1006" s="241"/>
      <c r="W1006" s="240"/>
      <c r="X1006" s="240"/>
      <c r="Y1006" s="241"/>
      <c r="Z1006" s="241"/>
      <c r="AE1006" s="239"/>
      <c r="AF1006" s="239"/>
      <c r="AW1006" s="3"/>
    </row>
    <row r="1007" spans="8:49" s="2" customFormat="1">
      <c r="H1007" s="238"/>
      <c r="J1007" s="239"/>
      <c r="K1007" s="239"/>
      <c r="L1007" s="239"/>
      <c r="N1007" s="240"/>
      <c r="O1007" s="241"/>
      <c r="P1007" s="241"/>
      <c r="Q1007" s="241"/>
      <c r="R1007" s="241"/>
      <c r="W1007" s="240"/>
      <c r="X1007" s="240"/>
      <c r="Y1007" s="241"/>
      <c r="Z1007" s="241"/>
      <c r="AE1007" s="239"/>
      <c r="AF1007" s="239"/>
      <c r="AW1007" s="3"/>
    </row>
    <row r="1008" spans="8:49" s="2" customFormat="1">
      <c r="H1008" s="238"/>
      <c r="J1008" s="239"/>
      <c r="K1008" s="239"/>
      <c r="L1008" s="239"/>
      <c r="N1008" s="240"/>
      <c r="O1008" s="241"/>
      <c r="P1008" s="241"/>
      <c r="Q1008" s="241"/>
      <c r="R1008" s="241"/>
      <c r="W1008" s="240"/>
      <c r="X1008" s="240"/>
      <c r="Y1008" s="241"/>
      <c r="Z1008" s="241"/>
      <c r="AE1008" s="239"/>
      <c r="AF1008" s="239"/>
      <c r="AW1008" s="3"/>
    </row>
    <row r="1009" spans="8:49" s="2" customFormat="1">
      <c r="H1009" s="238"/>
      <c r="J1009" s="239"/>
      <c r="K1009" s="239"/>
      <c r="L1009" s="239"/>
      <c r="N1009" s="240"/>
      <c r="O1009" s="241"/>
      <c r="P1009" s="241"/>
      <c r="Q1009" s="241"/>
      <c r="R1009" s="241"/>
      <c r="W1009" s="240"/>
      <c r="X1009" s="240"/>
      <c r="Y1009" s="241"/>
      <c r="Z1009" s="241"/>
      <c r="AE1009" s="239"/>
      <c r="AF1009" s="239"/>
      <c r="AW1009" s="3"/>
    </row>
    <row r="1010" spans="8:49" s="2" customFormat="1">
      <c r="H1010" s="238"/>
      <c r="J1010" s="239"/>
      <c r="K1010" s="239"/>
      <c r="L1010" s="239"/>
      <c r="N1010" s="240"/>
      <c r="O1010" s="241"/>
      <c r="P1010" s="241"/>
      <c r="Q1010" s="241"/>
      <c r="R1010" s="241"/>
      <c r="W1010" s="240"/>
      <c r="X1010" s="240"/>
      <c r="Y1010" s="241"/>
      <c r="Z1010" s="241"/>
      <c r="AE1010" s="239"/>
      <c r="AF1010" s="239"/>
      <c r="AW1010" s="3"/>
    </row>
    <row r="1011" spans="8:49" s="2" customFormat="1">
      <c r="H1011" s="238"/>
      <c r="J1011" s="239"/>
      <c r="K1011" s="239"/>
      <c r="L1011" s="239"/>
      <c r="N1011" s="240"/>
      <c r="O1011" s="241"/>
      <c r="P1011" s="241"/>
      <c r="Q1011" s="241"/>
      <c r="R1011" s="241"/>
      <c r="W1011" s="240"/>
      <c r="X1011" s="240"/>
      <c r="Y1011" s="241"/>
      <c r="Z1011" s="241"/>
      <c r="AE1011" s="239"/>
      <c r="AF1011" s="239"/>
      <c r="AW1011" s="3"/>
    </row>
    <row r="1012" spans="8:49" s="2" customFormat="1">
      <c r="H1012" s="238"/>
      <c r="J1012" s="239"/>
      <c r="K1012" s="239"/>
      <c r="L1012" s="239"/>
      <c r="N1012" s="240"/>
      <c r="O1012" s="241"/>
      <c r="P1012" s="241"/>
      <c r="Q1012" s="241"/>
      <c r="R1012" s="241"/>
      <c r="W1012" s="240"/>
      <c r="X1012" s="240"/>
      <c r="Y1012" s="241"/>
      <c r="Z1012" s="241"/>
      <c r="AE1012" s="239"/>
      <c r="AF1012" s="239"/>
      <c r="AW1012" s="3"/>
    </row>
    <row r="1013" spans="8:49" s="2" customFormat="1">
      <c r="H1013" s="238"/>
      <c r="J1013" s="239"/>
      <c r="K1013" s="239"/>
      <c r="L1013" s="239"/>
      <c r="N1013" s="240"/>
      <c r="O1013" s="241"/>
      <c r="P1013" s="241"/>
      <c r="Q1013" s="241"/>
      <c r="R1013" s="241"/>
      <c r="W1013" s="240"/>
      <c r="X1013" s="240"/>
      <c r="Y1013" s="241"/>
      <c r="Z1013" s="241"/>
      <c r="AE1013" s="239"/>
      <c r="AF1013" s="239"/>
      <c r="AW1013" s="3"/>
    </row>
    <row r="1014" spans="8:49" s="2" customFormat="1">
      <c r="H1014" s="238"/>
      <c r="J1014" s="239"/>
      <c r="K1014" s="239"/>
      <c r="L1014" s="239"/>
      <c r="N1014" s="240"/>
      <c r="O1014" s="241"/>
      <c r="P1014" s="241"/>
      <c r="Q1014" s="241"/>
      <c r="R1014" s="241"/>
      <c r="W1014" s="240"/>
      <c r="X1014" s="240"/>
      <c r="Y1014" s="241"/>
      <c r="Z1014" s="241"/>
      <c r="AE1014" s="239"/>
      <c r="AF1014" s="239"/>
      <c r="AW1014" s="3"/>
    </row>
    <row r="1015" spans="8:49" s="2" customFormat="1">
      <c r="H1015" s="238"/>
      <c r="J1015" s="239"/>
      <c r="K1015" s="239"/>
      <c r="L1015" s="239"/>
      <c r="N1015" s="240"/>
      <c r="O1015" s="241"/>
      <c r="P1015" s="241"/>
      <c r="Q1015" s="241"/>
      <c r="R1015" s="241"/>
      <c r="W1015" s="240"/>
      <c r="X1015" s="240"/>
      <c r="Y1015" s="241"/>
      <c r="Z1015" s="241"/>
      <c r="AE1015" s="239"/>
      <c r="AF1015" s="239"/>
      <c r="AW1015" s="3"/>
    </row>
    <row r="1016" spans="8:49" s="2" customFormat="1">
      <c r="H1016" s="238"/>
      <c r="J1016" s="239"/>
      <c r="K1016" s="239"/>
      <c r="L1016" s="239"/>
      <c r="N1016" s="240"/>
      <c r="O1016" s="241"/>
      <c r="P1016" s="241"/>
      <c r="Q1016" s="241"/>
      <c r="R1016" s="241"/>
      <c r="W1016" s="240"/>
      <c r="X1016" s="240"/>
      <c r="Y1016" s="241"/>
      <c r="Z1016" s="241"/>
      <c r="AE1016" s="239"/>
      <c r="AF1016" s="239"/>
      <c r="AW1016" s="3"/>
    </row>
    <row r="1017" spans="8:49" s="2" customFormat="1">
      <c r="H1017" s="238"/>
      <c r="J1017" s="239"/>
      <c r="K1017" s="239"/>
      <c r="L1017" s="239"/>
      <c r="N1017" s="240"/>
      <c r="O1017" s="241"/>
      <c r="P1017" s="241"/>
      <c r="Q1017" s="241"/>
      <c r="R1017" s="241"/>
      <c r="W1017" s="240"/>
      <c r="X1017" s="240"/>
      <c r="Y1017" s="241"/>
      <c r="Z1017" s="241"/>
      <c r="AE1017" s="239"/>
      <c r="AF1017" s="239"/>
      <c r="AW1017" s="3"/>
    </row>
    <row r="1018" spans="8:49" s="2" customFormat="1">
      <c r="H1018" s="238"/>
      <c r="J1018" s="239"/>
      <c r="K1018" s="239"/>
      <c r="L1018" s="239"/>
      <c r="N1018" s="240"/>
      <c r="O1018" s="241"/>
      <c r="P1018" s="241"/>
      <c r="Q1018" s="241"/>
      <c r="R1018" s="241"/>
      <c r="W1018" s="240"/>
      <c r="X1018" s="240"/>
      <c r="Y1018" s="241"/>
      <c r="Z1018" s="241"/>
      <c r="AE1018" s="239"/>
      <c r="AF1018" s="239"/>
      <c r="AW1018" s="3"/>
    </row>
    <row r="1019" spans="8:49" s="2" customFormat="1">
      <c r="H1019" s="238"/>
      <c r="J1019" s="239"/>
      <c r="K1019" s="239"/>
      <c r="L1019" s="239"/>
      <c r="N1019" s="240"/>
      <c r="O1019" s="241"/>
      <c r="P1019" s="241"/>
      <c r="Q1019" s="241"/>
      <c r="R1019" s="241"/>
      <c r="W1019" s="240"/>
      <c r="X1019" s="240"/>
      <c r="Y1019" s="241"/>
      <c r="Z1019" s="241"/>
      <c r="AE1019" s="239"/>
      <c r="AF1019" s="239"/>
      <c r="AW1019" s="3"/>
    </row>
    <row r="1020" spans="8:49" s="2" customFormat="1">
      <c r="H1020" s="238"/>
      <c r="J1020" s="239"/>
      <c r="K1020" s="239"/>
      <c r="L1020" s="239"/>
      <c r="N1020" s="240"/>
      <c r="O1020" s="241"/>
      <c r="P1020" s="241"/>
      <c r="Q1020" s="241"/>
      <c r="R1020" s="241"/>
      <c r="W1020" s="240"/>
      <c r="X1020" s="240"/>
      <c r="Y1020" s="241"/>
      <c r="Z1020" s="241"/>
      <c r="AE1020" s="239"/>
      <c r="AF1020" s="239"/>
      <c r="AW1020" s="3"/>
    </row>
    <row r="1021" spans="8:49" s="2" customFormat="1">
      <c r="H1021" s="238"/>
      <c r="J1021" s="239"/>
      <c r="K1021" s="239"/>
      <c r="L1021" s="239"/>
      <c r="N1021" s="240"/>
      <c r="O1021" s="241"/>
      <c r="P1021" s="241"/>
      <c r="Q1021" s="241"/>
      <c r="R1021" s="241"/>
      <c r="W1021" s="240"/>
      <c r="X1021" s="240"/>
      <c r="Y1021" s="241"/>
      <c r="Z1021" s="241"/>
      <c r="AE1021" s="239"/>
      <c r="AF1021" s="239"/>
      <c r="AW1021" s="3"/>
    </row>
    <row r="1022" spans="8:49" s="2" customFormat="1">
      <c r="H1022" s="238"/>
      <c r="J1022" s="239"/>
      <c r="K1022" s="239"/>
      <c r="L1022" s="239"/>
      <c r="N1022" s="240"/>
      <c r="O1022" s="241"/>
      <c r="P1022" s="241"/>
      <c r="Q1022" s="241"/>
      <c r="R1022" s="241"/>
      <c r="W1022" s="240"/>
      <c r="X1022" s="240"/>
      <c r="Y1022" s="241"/>
      <c r="Z1022" s="241"/>
      <c r="AE1022" s="239"/>
      <c r="AF1022" s="239"/>
      <c r="AW1022" s="3"/>
    </row>
    <row r="1023" spans="8:49" s="2" customFormat="1">
      <c r="H1023" s="238"/>
      <c r="J1023" s="239"/>
      <c r="K1023" s="239"/>
      <c r="L1023" s="239"/>
      <c r="N1023" s="240"/>
      <c r="O1023" s="241"/>
      <c r="P1023" s="241"/>
      <c r="Q1023" s="241"/>
      <c r="R1023" s="241"/>
      <c r="W1023" s="240"/>
      <c r="X1023" s="240"/>
      <c r="Y1023" s="241"/>
      <c r="Z1023" s="241"/>
      <c r="AE1023" s="239"/>
      <c r="AF1023" s="239"/>
      <c r="AW1023" s="3"/>
    </row>
    <row r="1024" spans="8:49" s="2" customFormat="1">
      <c r="H1024" s="238"/>
      <c r="J1024" s="239"/>
      <c r="K1024" s="239"/>
      <c r="L1024" s="239"/>
      <c r="N1024" s="240"/>
      <c r="O1024" s="241"/>
      <c r="P1024" s="241"/>
      <c r="Q1024" s="241"/>
      <c r="R1024" s="241"/>
      <c r="W1024" s="240"/>
      <c r="X1024" s="240"/>
      <c r="Y1024" s="241"/>
      <c r="Z1024" s="241"/>
      <c r="AE1024" s="239"/>
      <c r="AF1024" s="239"/>
      <c r="AW1024" s="3"/>
    </row>
    <row r="1025" spans="8:49" s="2" customFormat="1">
      <c r="H1025" s="238"/>
      <c r="J1025" s="239"/>
      <c r="K1025" s="239"/>
      <c r="L1025" s="239"/>
      <c r="N1025" s="240"/>
      <c r="O1025" s="241"/>
      <c r="P1025" s="241"/>
      <c r="Q1025" s="241"/>
      <c r="R1025" s="241"/>
      <c r="W1025" s="240"/>
      <c r="X1025" s="240"/>
      <c r="Y1025" s="241"/>
      <c r="Z1025" s="241"/>
      <c r="AE1025" s="239"/>
      <c r="AF1025" s="239"/>
      <c r="AW1025" s="3"/>
    </row>
    <row r="1026" spans="8:49" s="2" customFormat="1">
      <c r="H1026" s="238"/>
      <c r="J1026" s="239"/>
      <c r="K1026" s="239"/>
      <c r="L1026" s="239"/>
      <c r="N1026" s="240"/>
      <c r="O1026" s="241"/>
      <c r="P1026" s="241"/>
      <c r="Q1026" s="241"/>
      <c r="R1026" s="241"/>
      <c r="W1026" s="240"/>
      <c r="X1026" s="240"/>
      <c r="Y1026" s="241"/>
      <c r="Z1026" s="241"/>
      <c r="AE1026" s="239"/>
      <c r="AF1026" s="239"/>
      <c r="AW1026" s="3"/>
    </row>
    <row r="1027" spans="8:49" s="2" customFormat="1">
      <c r="H1027" s="238"/>
      <c r="J1027" s="239"/>
      <c r="K1027" s="239"/>
      <c r="L1027" s="239"/>
      <c r="N1027" s="240"/>
      <c r="O1027" s="241"/>
      <c r="P1027" s="241"/>
      <c r="Q1027" s="241"/>
      <c r="R1027" s="241"/>
      <c r="W1027" s="240"/>
      <c r="X1027" s="240"/>
      <c r="Y1027" s="241"/>
      <c r="Z1027" s="241"/>
      <c r="AE1027" s="239"/>
      <c r="AF1027" s="239"/>
      <c r="AW1027" s="3"/>
    </row>
    <row r="1028" spans="8:49" s="2" customFormat="1">
      <c r="H1028" s="238"/>
      <c r="J1028" s="239"/>
      <c r="K1028" s="239"/>
      <c r="L1028" s="239"/>
      <c r="N1028" s="240"/>
      <c r="O1028" s="241"/>
      <c r="P1028" s="241"/>
      <c r="Q1028" s="241"/>
      <c r="R1028" s="241"/>
      <c r="W1028" s="240"/>
      <c r="X1028" s="240"/>
      <c r="Y1028" s="241"/>
      <c r="Z1028" s="241"/>
      <c r="AE1028" s="239"/>
      <c r="AF1028" s="239"/>
      <c r="AW1028" s="3"/>
    </row>
    <row r="1029" spans="8:49" s="2" customFormat="1">
      <c r="H1029" s="238"/>
      <c r="J1029" s="239"/>
      <c r="K1029" s="239"/>
      <c r="L1029" s="239"/>
      <c r="N1029" s="240"/>
      <c r="O1029" s="241"/>
      <c r="P1029" s="241"/>
      <c r="Q1029" s="241"/>
      <c r="R1029" s="241"/>
      <c r="W1029" s="240"/>
      <c r="X1029" s="240"/>
      <c r="Y1029" s="241"/>
      <c r="Z1029" s="241"/>
      <c r="AE1029" s="239"/>
      <c r="AF1029" s="239"/>
      <c r="AW1029" s="3"/>
    </row>
    <row r="1030" spans="8:49" s="2" customFormat="1">
      <c r="H1030" s="238"/>
      <c r="J1030" s="239"/>
      <c r="K1030" s="239"/>
      <c r="L1030" s="239"/>
      <c r="N1030" s="240"/>
      <c r="O1030" s="241"/>
      <c r="P1030" s="241"/>
      <c r="Q1030" s="241"/>
      <c r="R1030" s="241"/>
      <c r="W1030" s="240"/>
      <c r="X1030" s="240"/>
      <c r="Y1030" s="241"/>
      <c r="Z1030" s="241"/>
      <c r="AE1030" s="239"/>
      <c r="AF1030" s="239"/>
      <c r="AW1030" s="3"/>
    </row>
    <row r="1031" spans="8:49" s="2" customFormat="1">
      <c r="H1031" s="238"/>
      <c r="J1031" s="239"/>
      <c r="K1031" s="239"/>
      <c r="L1031" s="239"/>
      <c r="N1031" s="240"/>
      <c r="O1031" s="241"/>
      <c r="P1031" s="241"/>
      <c r="Q1031" s="241"/>
      <c r="R1031" s="241"/>
      <c r="W1031" s="240"/>
      <c r="X1031" s="240"/>
      <c r="Y1031" s="241"/>
      <c r="Z1031" s="241"/>
      <c r="AE1031" s="239"/>
      <c r="AF1031" s="239"/>
      <c r="AW1031" s="3"/>
    </row>
    <row r="1032" spans="8:49" s="2" customFormat="1">
      <c r="H1032" s="238"/>
      <c r="J1032" s="239"/>
      <c r="K1032" s="239"/>
      <c r="L1032" s="239"/>
      <c r="N1032" s="240"/>
      <c r="O1032" s="241"/>
      <c r="P1032" s="241"/>
      <c r="Q1032" s="241"/>
      <c r="R1032" s="241"/>
      <c r="W1032" s="240"/>
      <c r="X1032" s="240"/>
      <c r="Y1032" s="241"/>
      <c r="Z1032" s="241"/>
      <c r="AE1032" s="239"/>
      <c r="AF1032" s="239"/>
      <c r="AW1032" s="3"/>
    </row>
    <row r="1033" spans="8:49" s="2" customFormat="1">
      <c r="H1033" s="238"/>
      <c r="J1033" s="239"/>
      <c r="K1033" s="239"/>
      <c r="L1033" s="239"/>
      <c r="N1033" s="240"/>
      <c r="O1033" s="241"/>
      <c r="P1033" s="241"/>
      <c r="Q1033" s="241"/>
      <c r="R1033" s="241"/>
      <c r="W1033" s="240"/>
      <c r="X1033" s="240"/>
      <c r="Y1033" s="241"/>
      <c r="Z1033" s="241"/>
      <c r="AE1033" s="239"/>
      <c r="AF1033" s="239"/>
      <c r="AW1033" s="3"/>
    </row>
    <row r="1034" spans="8:49" s="2" customFormat="1">
      <c r="H1034" s="238"/>
      <c r="J1034" s="239"/>
      <c r="K1034" s="239"/>
      <c r="L1034" s="239"/>
      <c r="N1034" s="240"/>
      <c r="O1034" s="241"/>
      <c r="P1034" s="241"/>
      <c r="Q1034" s="241"/>
      <c r="R1034" s="241"/>
      <c r="W1034" s="240"/>
      <c r="X1034" s="240"/>
      <c r="Y1034" s="241"/>
      <c r="Z1034" s="241"/>
      <c r="AE1034" s="239"/>
      <c r="AF1034" s="239"/>
      <c r="AW1034" s="3"/>
    </row>
    <row r="1035" spans="8:49" s="2" customFormat="1">
      <c r="H1035" s="238"/>
      <c r="J1035" s="239"/>
      <c r="K1035" s="239"/>
      <c r="L1035" s="239"/>
      <c r="N1035" s="240"/>
      <c r="O1035" s="241"/>
      <c r="P1035" s="241"/>
      <c r="Q1035" s="241"/>
      <c r="R1035" s="241"/>
      <c r="W1035" s="240"/>
      <c r="X1035" s="240"/>
      <c r="Y1035" s="241"/>
      <c r="Z1035" s="241"/>
      <c r="AE1035" s="239"/>
      <c r="AF1035" s="239"/>
      <c r="AW1035" s="3"/>
    </row>
    <row r="1036" spans="8:49" s="2" customFormat="1">
      <c r="H1036" s="238"/>
      <c r="J1036" s="239"/>
      <c r="K1036" s="239"/>
      <c r="L1036" s="239"/>
      <c r="N1036" s="240"/>
      <c r="O1036" s="241"/>
      <c r="P1036" s="241"/>
      <c r="Q1036" s="241"/>
      <c r="R1036" s="241"/>
      <c r="W1036" s="240"/>
      <c r="X1036" s="240"/>
      <c r="Y1036" s="241"/>
      <c r="Z1036" s="241"/>
      <c r="AE1036" s="239"/>
      <c r="AF1036" s="239"/>
      <c r="AW1036" s="3"/>
    </row>
    <row r="1037" spans="8:49" s="2" customFormat="1">
      <c r="H1037" s="238"/>
      <c r="J1037" s="239"/>
      <c r="K1037" s="239"/>
      <c r="L1037" s="239"/>
      <c r="N1037" s="240"/>
      <c r="O1037" s="241"/>
      <c r="P1037" s="241"/>
      <c r="Q1037" s="241"/>
      <c r="R1037" s="241"/>
      <c r="W1037" s="240"/>
      <c r="X1037" s="240"/>
      <c r="Y1037" s="241"/>
      <c r="Z1037" s="241"/>
      <c r="AE1037" s="239"/>
      <c r="AF1037" s="239"/>
      <c r="AW1037" s="3"/>
    </row>
    <row r="1038" spans="8:49" s="2" customFormat="1">
      <c r="H1038" s="238"/>
      <c r="J1038" s="239"/>
      <c r="K1038" s="239"/>
      <c r="L1038" s="239"/>
      <c r="N1038" s="240"/>
      <c r="O1038" s="241"/>
      <c r="P1038" s="241"/>
      <c r="Q1038" s="241"/>
      <c r="R1038" s="241"/>
      <c r="W1038" s="240"/>
      <c r="X1038" s="240"/>
      <c r="Y1038" s="241"/>
      <c r="Z1038" s="241"/>
      <c r="AE1038" s="239"/>
      <c r="AF1038" s="239"/>
      <c r="AW1038" s="3"/>
    </row>
    <row r="1039" spans="8:49" s="2" customFormat="1">
      <c r="H1039" s="238"/>
      <c r="J1039" s="239"/>
      <c r="K1039" s="239"/>
      <c r="L1039" s="239"/>
      <c r="N1039" s="240"/>
      <c r="O1039" s="241"/>
      <c r="P1039" s="241"/>
      <c r="Q1039" s="241"/>
      <c r="R1039" s="241"/>
      <c r="W1039" s="240"/>
      <c r="X1039" s="240"/>
      <c r="Y1039" s="241"/>
      <c r="Z1039" s="241"/>
      <c r="AE1039" s="239"/>
      <c r="AF1039" s="239"/>
      <c r="AW1039" s="3"/>
    </row>
    <row r="1040" spans="8:49" s="2" customFormat="1">
      <c r="H1040" s="238"/>
      <c r="J1040" s="239"/>
      <c r="K1040" s="239"/>
      <c r="L1040" s="239"/>
      <c r="N1040" s="240"/>
      <c r="O1040" s="241"/>
      <c r="P1040" s="241"/>
      <c r="Q1040" s="241"/>
      <c r="R1040" s="241"/>
      <c r="W1040" s="240"/>
      <c r="X1040" s="240"/>
      <c r="Y1040" s="241"/>
      <c r="Z1040" s="241"/>
      <c r="AE1040" s="239"/>
      <c r="AF1040" s="239"/>
      <c r="AW1040" s="3"/>
    </row>
    <row r="1041" spans="8:49" s="2" customFormat="1">
      <c r="H1041" s="238"/>
      <c r="J1041" s="239"/>
      <c r="K1041" s="239"/>
      <c r="L1041" s="239"/>
      <c r="N1041" s="240"/>
      <c r="O1041" s="241"/>
      <c r="P1041" s="241"/>
      <c r="Q1041" s="241"/>
      <c r="R1041" s="241"/>
      <c r="W1041" s="240"/>
      <c r="X1041" s="240"/>
      <c r="Y1041" s="241"/>
      <c r="Z1041" s="241"/>
      <c r="AE1041" s="239"/>
      <c r="AF1041" s="239"/>
      <c r="AW1041" s="3"/>
    </row>
    <row r="1042" spans="8:49" s="2" customFormat="1">
      <c r="H1042" s="238"/>
      <c r="J1042" s="239"/>
      <c r="K1042" s="239"/>
      <c r="L1042" s="239"/>
      <c r="N1042" s="240"/>
      <c r="O1042" s="241"/>
      <c r="P1042" s="241"/>
      <c r="Q1042" s="241"/>
      <c r="R1042" s="241"/>
      <c r="W1042" s="240"/>
      <c r="X1042" s="240"/>
      <c r="Y1042" s="241"/>
      <c r="Z1042" s="241"/>
      <c r="AE1042" s="239"/>
      <c r="AF1042" s="239"/>
      <c r="AW1042" s="3"/>
    </row>
    <row r="1043" spans="8:49" s="2" customFormat="1">
      <c r="H1043" s="238"/>
      <c r="J1043" s="239"/>
      <c r="K1043" s="239"/>
      <c r="L1043" s="239"/>
      <c r="N1043" s="240"/>
      <c r="O1043" s="241"/>
      <c r="P1043" s="241"/>
      <c r="Q1043" s="241"/>
      <c r="R1043" s="241"/>
      <c r="W1043" s="240"/>
      <c r="X1043" s="240"/>
      <c r="Y1043" s="241"/>
      <c r="Z1043" s="241"/>
      <c r="AE1043" s="239"/>
      <c r="AF1043" s="239"/>
      <c r="AW1043" s="3"/>
    </row>
    <row r="1044" spans="8:49" s="2" customFormat="1">
      <c r="H1044" s="238"/>
      <c r="J1044" s="239"/>
      <c r="K1044" s="239"/>
      <c r="L1044" s="239"/>
      <c r="N1044" s="240"/>
      <c r="O1044" s="241"/>
      <c r="P1044" s="241"/>
      <c r="Q1044" s="241"/>
      <c r="R1044" s="241"/>
      <c r="W1044" s="240"/>
      <c r="X1044" s="240"/>
      <c r="Y1044" s="241"/>
      <c r="Z1044" s="241"/>
      <c r="AE1044" s="239"/>
      <c r="AF1044" s="239"/>
      <c r="AW1044" s="3"/>
    </row>
    <row r="1045" spans="8:49" s="2" customFormat="1">
      <c r="H1045" s="238"/>
      <c r="J1045" s="239"/>
      <c r="K1045" s="239"/>
      <c r="L1045" s="239"/>
      <c r="N1045" s="240"/>
      <c r="O1045" s="241"/>
      <c r="P1045" s="241"/>
      <c r="Q1045" s="241"/>
      <c r="R1045" s="241"/>
      <c r="W1045" s="240"/>
      <c r="X1045" s="240"/>
      <c r="Y1045" s="241"/>
      <c r="Z1045" s="241"/>
      <c r="AE1045" s="239"/>
      <c r="AF1045" s="239"/>
      <c r="AW1045" s="3"/>
    </row>
    <row r="1046" spans="8:49" s="2" customFormat="1">
      <c r="H1046" s="238"/>
      <c r="J1046" s="239"/>
      <c r="K1046" s="239"/>
      <c r="L1046" s="239"/>
      <c r="N1046" s="240"/>
      <c r="O1046" s="241"/>
      <c r="P1046" s="241"/>
      <c r="Q1046" s="241"/>
      <c r="R1046" s="241"/>
      <c r="W1046" s="240"/>
      <c r="X1046" s="240"/>
      <c r="Y1046" s="241"/>
      <c r="Z1046" s="241"/>
      <c r="AE1046" s="239"/>
      <c r="AF1046" s="239"/>
      <c r="AW1046" s="3"/>
    </row>
    <row r="1047" spans="8:49" s="2" customFormat="1">
      <c r="H1047" s="238"/>
      <c r="J1047" s="239"/>
      <c r="K1047" s="239"/>
      <c r="L1047" s="239"/>
      <c r="N1047" s="240"/>
      <c r="O1047" s="241"/>
      <c r="P1047" s="241"/>
      <c r="Q1047" s="241"/>
      <c r="R1047" s="241"/>
      <c r="W1047" s="240"/>
      <c r="X1047" s="240"/>
      <c r="Y1047" s="241"/>
      <c r="Z1047" s="241"/>
      <c r="AE1047" s="239"/>
      <c r="AF1047" s="239"/>
      <c r="AW1047" s="3"/>
    </row>
    <row r="1048" spans="8:49" s="2" customFormat="1">
      <c r="H1048" s="238"/>
      <c r="J1048" s="239"/>
      <c r="K1048" s="239"/>
      <c r="L1048" s="239"/>
      <c r="N1048" s="240"/>
      <c r="O1048" s="241"/>
      <c r="P1048" s="241"/>
      <c r="Q1048" s="241"/>
      <c r="R1048" s="241"/>
      <c r="W1048" s="240"/>
      <c r="X1048" s="240"/>
      <c r="Y1048" s="241"/>
      <c r="Z1048" s="241"/>
      <c r="AE1048" s="239"/>
      <c r="AF1048" s="239"/>
      <c r="AW1048" s="3"/>
    </row>
    <row r="1049" spans="8:49" s="2" customFormat="1">
      <c r="H1049" s="238"/>
      <c r="J1049" s="239"/>
      <c r="K1049" s="239"/>
      <c r="L1049" s="239"/>
      <c r="N1049" s="240"/>
      <c r="O1049" s="241"/>
      <c r="P1049" s="241"/>
      <c r="Q1049" s="241"/>
      <c r="R1049" s="241"/>
      <c r="W1049" s="240"/>
      <c r="X1049" s="240"/>
      <c r="Y1049" s="241"/>
      <c r="Z1049" s="241"/>
      <c r="AE1049" s="239"/>
      <c r="AF1049" s="239"/>
      <c r="AW1049" s="3"/>
    </row>
    <row r="1050" spans="8:49" s="2" customFormat="1">
      <c r="H1050" s="238"/>
      <c r="J1050" s="239"/>
      <c r="K1050" s="239"/>
      <c r="L1050" s="239"/>
      <c r="N1050" s="240"/>
      <c r="O1050" s="241"/>
      <c r="P1050" s="241"/>
      <c r="Q1050" s="241"/>
      <c r="R1050" s="241"/>
      <c r="W1050" s="240"/>
      <c r="X1050" s="240"/>
      <c r="Y1050" s="241"/>
      <c r="Z1050" s="241"/>
      <c r="AE1050" s="239"/>
      <c r="AF1050" s="239"/>
      <c r="AW1050" s="3"/>
    </row>
    <row r="1051" spans="8:49" s="2" customFormat="1">
      <c r="H1051" s="238"/>
      <c r="J1051" s="239"/>
      <c r="K1051" s="239"/>
      <c r="L1051" s="239"/>
      <c r="N1051" s="240"/>
      <c r="O1051" s="241"/>
      <c r="P1051" s="241"/>
      <c r="Q1051" s="241"/>
      <c r="R1051" s="241"/>
      <c r="W1051" s="240"/>
      <c r="X1051" s="240"/>
      <c r="Y1051" s="241"/>
      <c r="Z1051" s="241"/>
      <c r="AE1051" s="239"/>
      <c r="AF1051" s="239"/>
      <c r="AW1051" s="3"/>
    </row>
    <row r="1052" spans="8:49" s="2" customFormat="1">
      <c r="H1052" s="238"/>
      <c r="J1052" s="239"/>
      <c r="K1052" s="239"/>
      <c r="L1052" s="239"/>
      <c r="N1052" s="240"/>
      <c r="O1052" s="241"/>
      <c r="P1052" s="241"/>
      <c r="Q1052" s="241"/>
      <c r="R1052" s="241"/>
      <c r="W1052" s="240"/>
      <c r="X1052" s="240"/>
      <c r="Y1052" s="241"/>
      <c r="Z1052" s="241"/>
      <c r="AE1052" s="239"/>
      <c r="AF1052" s="239"/>
      <c r="AW1052" s="3"/>
    </row>
    <row r="1053" spans="8:49" s="2" customFormat="1">
      <c r="H1053" s="238"/>
      <c r="J1053" s="239"/>
      <c r="K1053" s="239"/>
      <c r="L1053" s="239"/>
      <c r="N1053" s="240"/>
      <c r="O1053" s="241"/>
      <c r="P1053" s="241"/>
      <c r="Q1053" s="241"/>
      <c r="R1053" s="241"/>
      <c r="W1053" s="240"/>
      <c r="X1053" s="240"/>
      <c r="Y1053" s="241"/>
      <c r="Z1053" s="241"/>
      <c r="AE1053" s="239"/>
      <c r="AF1053" s="239"/>
      <c r="AW1053" s="3"/>
    </row>
    <row r="1054" spans="8:49" s="2" customFormat="1">
      <c r="H1054" s="238"/>
      <c r="J1054" s="239"/>
      <c r="K1054" s="239"/>
      <c r="L1054" s="239"/>
      <c r="N1054" s="240"/>
      <c r="O1054" s="241"/>
      <c r="P1054" s="241"/>
      <c r="Q1054" s="241"/>
      <c r="R1054" s="241"/>
      <c r="W1054" s="240"/>
      <c r="X1054" s="240"/>
      <c r="Y1054" s="241"/>
      <c r="Z1054" s="241"/>
      <c r="AE1054" s="239"/>
      <c r="AF1054" s="239"/>
      <c r="AW1054" s="3"/>
    </row>
    <row r="1055" spans="8:49" s="2" customFormat="1">
      <c r="H1055" s="238"/>
      <c r="J1055" s="239"/>
      <c r="K1055" s="239"/>
      <c r="L1055" s="239"/>
      <c r="N1055" s="240"/>
      <c r="O1055" s="241"/>
      <c r="P1055" s="241"/>
      <c r="Q1055" s="241"/>
      <c r="R1055" s="241"/>
      <c r="W1055" s="240"/>
      <c r="X1055" s="240"/>
      <c r="Y1055" s="241"/>
      <c r="Z1055" s="241"/>
      <c r="AE1055" s="239"/>
      <c r="AF1055" s="239"/>
      <c r="AW1055" s="3"/>
    </row>
    <row r="1056" spans="8:49" s="2" customFormat="1">
      <c r="H1056" s="238"/>
      <c r="J1056" s="239"/>
      <c r="K1056" s="239"/>
      <c r="L1056" s="239"/>
      <c r="N1056" s="240"/>
      <c r="O1056" s="241"/>
      <c r="P1056" s="241"/>
      <c r="Q1056" s="241"/>
      <c r="R1056" s="241"/>
      <c r="W1056" s="240"/>
      <c r="X1056" s="240"/>
      <c r="Y1056" s="241"/>
      <c r="Z1056" s="241"/>
      <c r="AE1056" s="239"/>
      <c r="AF1056" s="239"/>
      <c r="AW1056" s="3"/>
    </row>
    <row r="1057" spans="8:49" s="2" customFormat="1">
      <c r="H1057" s="238"/>
      <c r="J1057" s="239"/>
      <c r="K1057" s="239"/>
      <c r="L1057" s="239"/>
      <c r="N1057" s="240"/>
      <c r="O1057" s="241"/>
      <c r="P1057" s="241"/>
      <c r="Q1057" s="241"/>
      <c r="R1057" s="241"/>
      <c r="W1057" s="240"/>
      <c r="X1057" s="240"/>
      <c r="Y1057" s="241"/>
      <c r="Z1057" s="241"/>
      <c r="AE1057" s="239"/>
      <c r="AF1057" s="239"/>
      <c r="AW1057" s="3"/>
    </row>
    <row r="1058" spans="8:49" s="2" customFormat="1">
      <c r="H1058" s="238"/>
      <c r="J1058" s="239"/>
      <c r="K1058" s="239"/>
      <c r="L1058" s="239"/>
      <c r="N1058" s="240"/>
      <c r="O1058" s="241"/>
      <c r="P1058" s="241"/>
      <c r="Q1058" s="241"/>
      <c r="R1058" s="241"/>
      <c r="W1058" s="240"/>
      <c r="X1058" s="240"/>
      <c r="Y1058" s="241"/>
      <c r="Z1058" s="241"/>
      <c r="AE1058" s="239"/>
      <c r="AF1058" s="239"/>
      <c r="AW1058" s="3"/>
    </row>
    <row r="1059" spans="8:49" s="2" customFormat="1">
      <c r="H1059" s="238"/>
      <c r="J1059" s="239"/>
      <c r="K1059" s="239"/>
      <c r="L1059" s="239"/>
      <c r="N1059" s="240"/>
      <c r="O1059" s="241"/>
      <c r="P1059" s="241"/>
      <c r="Q1059" s="241"/>
      <c r="R1059" s="241"/>
      <c r="W1059" s="240"/>
      <c r="X1059" s="240"/>
      <c r="Y1059" s="241"/>
      <c r="Z1059" s="241"/>
      <c r="AE1059" s="239"/>
      <c r="AF1059" s="239"/>
      <c r="AW1059" s="3"/>
    </row>
    <row r="1060" spans="8:49" s="2" customFormat="1">
      <c r="H1060" s="238"/>
      <c r="J1060" s="239"/>
      <c r="K1060" s="239"/>
      <c r="L1060" s="239"/>
      <c r="N1060" s="240"/>
      <c r="O1060" s="241"/>
      <c r="P1060" s="241"/>
      <c r="Q1060" s="241"/>
      <c r="R1060" s="241"/>
      <c r="W1060" s="240"/>
      <c r="X1060" s="240"/>
      <c r="Y1060" s="241"/>
      <c r="Z1060" s="241"/>
      <c r="AE1060" s="239"/>
      <c r="AF1060" s="239"/>
      <c r="AW1060" s="3"/>
    </row>
    <row r="1061" spans="8:49" s="2" customFormat="1">
      <c r="H1061" s="238"/>
      <c r="J1061" s="239"/>
      <c r="K1061" s="239"/>
      <c r="L1061" s="239"/>
      <c r="N1061" s="240"/>
      <c r="O1061" s="241"/>
      <c r="P1061" s="241"/>
      <c r="Q1061" s="241"/>
      <c r="R1061" s="241"/>
      <c r="W1061" s="240"/>
      <c r="X1061" s="240"/>
      <c r="Y1061" s="241"/>
      <c r="Z1061" s="241"/>
      <c r="AE1061" s="239"/>
      <c r="AF1061" s="239"/>
      <c r="AW1061" s="3"/>
    </row>
    <row r="1062" spans="8:49" s="2" customFormat="1">
      <c r="H1062" s="238"/>
      <c r="J1062" s="239"/>
      <c r="K1062" s="239"/>
      <c r="L1062" s="239"/>
      <c r="N1062" s="240"/>
      <c r="O1062" s="241"/>
      <c r="P1062" s="241"/>
      <c r="Q1062" s="241"/>
      <c r="R1062" s="241"/>
      <c r="W1062" s="240"/>
      <c r="X1062" s="240"/>
      <c r="Y1062" s="241"/>
      <c r="Z1062" s="241"/>
      <c r="AE1062" s="239"/>
      <c r="AF1062" s="239"/>
      <c r="AW1062" s="3"/>
    </row>
    <row r="1063" spans="8:49" s="2" customFormat="1">
      <c r="H1063" s="238"/>
      <c r="J1063" s="239"/>
      <c r="K1063" s="239"/>
      <c r="L1063" s="239"/>
      <c r="N1063" s="240"/>
      <c r="O1063" s="241"/>
      <c r="P1063" s="241"/>
      <c r="Q1063" s="241"/>
      <c r="R1063" s="241"/>
      <c r="W1063" s="240"/>
      <c r="X1063" s="240"/>
      <c r="Y1063" s="241"/>
      <c r="Z1063" s="241"/>
      <c r="AE1063" s="239"/>
      <c r="AF1063" s="239"/>
      <c r="AW1063" s="3"/>
    </row>
    <row r="1064" spans="8:49" s="2" customFormat="1">
      <c r="H1064" s="238"/>
      <c r="J1064" s="239"/>
      <c r="K1064" s="239"/>
      <c r="L1064" s="239"/>
      <c r="N1064" s="240"/>
      <c r="O1064" s="241"/>
      <c r="P1064" s="241"/>
      <c r="Q1064" s="241"/>
      <c r="R1064" s="241"/>
      <c r="W1064" s="240"/>
      <c r="X1064" s="240"/>
      <c r="Y1064" s="241"/>
      <c r="Z1064" s="241"/>
      <c r="AE1064" s="239"/>
      <c r="AF1064" s="239"/>
      <c r="AW1064" s="3"/>
    </row>
    <row r="1065" spans="8:49" s="2" customFormat="1">
      <c r="H1065" s="238"/>
      <c r="J1065" s="239"/>
      <c r="K1065" s="239"/>
      <c r="L1065" s="239"/>
      <c r="N1065" s="240"/>
      <c r="O1065" s="241"/>
      <c r="P1065" s="241"/>
      <c r="Q1065" s="241"/>
      <c r="R1065" s="241"/>
      <c r="W1065" s="240"/>
      <c r="X1065" s="240"/>
      <c r="Y1065" s="241"/>
      <c r="Z1065" s="241"/>
      <c r="AE1065" s="239"/>
      <c r="AF1065" s="239"/>
      <c r="AW1065" s="3"/>
    </row>
    <row r="1066" spans="8:49" s="2" customFormat="1">
      <c r="H1066" s="238"/>
      <c r="J1066" s="239"/>
      <c r="K1066" s="239"/>
      <c r="L1066" s="239"/>
      <c r="N1066" s="240"/>
      <c r="O1066" s="241"/>
      <c r="P1066" s="241"/>
      <c r="Q1066" s="241"/>
      <c r="R1066" s="241"/>
      <c r="W1066" s="240"/>
      <c r="X1066" s="240"/>
      <c r="Y1066" s="241"/>
      <c r="Z1066" s="241"/>
      <c r="AE1066" s="239"/>
      <c r="AF1066" s="239"/>
      <c r="AW1066" s="3"/>
    </row>
    <row r="1067" spans="8:49" s="2" customFormat="1">
      <c r="H1067" s="238"/>
      <c r="J1067" s="239"/>
      <c r="K1067" s="239"/>
      <c r="L1067" s="239"/>
      <c r="N1067" s="240"/>
      <c r="O1067" s="241"/>
      <c r="P1067" s="241"/>
      <c r="Q1067" s="241"/>
      <c r="R1067" s="241"/>
      <c r="W1067" s="240"/>
      <c r="X1067" s="240"/>
      <c r="Y1067" s="241"/>
      <c r="Z1067" s="241"/>
      <c r="AE1067" s="239"/>
      <c r="AF1067" s="239"/>
      <c r="AW1067" s="3"/>
    </row>
    <row r="1068" spans="8:49" s="2" customFormat="1">
      <c r="H1068" s="238"/>
      <c r="J1068" s="239"/>
      <c r="K1068" s="239"/>
      <c r="L1068" s="239"/>
      <c r="N1068" s="240"/>
      <c r="O1068" s="241"/>
      <c r="P1068" s="241"/>
      <c r="Q1068" s="241"/>
      <c r="R1068" s="241"/>
      <c r="W1068" s="240"/>
      <c r="X1068" s="240"/>
      <c r="Y1068" s="241"/>
      <c r="Z1068" s="241"/>
      <c r="AE1068" s="239"/>
      <c r="AF1068" s="239"/>
      <c r="AW1068" s="3"/>
    </row>
    <row r="1069" spans="8:49" s="2" customFormat="1">
      <c r="H1069" s="238"/>
      <c r="J1069" s="239"/>
      <c r="K1069" s="239"/>
      <c r="L1069" s="239"/>
      <c r="N1069" s="240"/>
      <c r="O1069" s="241"/>
      <c r="P1069" s="241"/>
      <c r="Q1069" s="241"/>
      <c r="R1069" s="241"/>
      <c r="W1069" s="240"/>
      <c r="X1069" s="240"/>
      <c r="Y1069" s="241"/>
      <c r="Z1069" s="241"/>
      <c r="AE1069" s="239"/>
      <c r="AF1069" s="239"/>
      <c r="AW1069" s="3"/>
    </row>
    <row r="1070" spans="8:49" s="2" customFormat="1">
      <c r="H1070" s="238"/>
      <c r="J1070" s="239"/>
      <c r="K1070" s="239"/>
      <c r="L1070" s="239"/>
      <c r="N1070" s="240"/>
      <c r="O1070" s="241"/>
      <c r="P1070" s="241"/>
      <c r="Q1070" s="241"/>
      <c r="R1070" s="241"/>
      <c r="W1070" s="240"/>
      <c r="X1070" s="240"/>
      <c r="Y1070" s="241"/>
      <c r="Z1070" s="241"/>
      <c r="AE1070" s="239"/>
      <c r="AF1070" s="239"/>
      <c r="AW1070" s="3"/>
    </row>
    <row r="1071" spans="8:49" s="2" customFormat="1">
      <c r="H1071" s="238"/>
      <c r="J1071" s="239"/>
      <c r="K1071" s="239"/>
      <c r="L1071" s="239"/>
      <c r="N1071" s="240"/>
      <c r="O1071" s="241"/>
      <c r="P1071" s="241"/>
      <c r="Q1071" s="241"/>
      <c r="R1071" s="241"/>
      <c r="W1071" s="240"/>
      <c r="X1071" s="240"/>
      <c r="Y1071" s="241"/>
      <c r="Z1071" s="241"/>
      <c r="AE1071" s="239"/>
      <c r="AF1071" s="239"/>
      <c r="AW1071" s="3"/>
    </row>
    <row r="1072" spans="8:49" s="2" customFormat="1">
      <c r="H1072" s="238"/>
      <c r="J1072" s="239"/>
      <c r="K1072" s="239"/>
      <c r="L1072" s="239"/>
      <c r="N1072" s="240"/>
      <c r="O1072" s="241"/>
      <c r="P1072" s="241"/>
      <c r="Q1072" s="241"/>
      <c r="R1072" s="241"/>
      <c r="W1072" s="240"/>
      <c r="X1072" s="240"/>
      <c r="Y1072" s="241"/>
      <c r="Z1072" s="241"/>
      <c r="AE1072" s="239"/>
      <c r="AF1072" s="239"/>
      <c r="AW1072" s="3"/>
    </row>
    <row r="1073" spans="8:49" s="2" customFormat="1">
      <c r="H1073" s="238"/>
      <c r="J1073" s="239"/>
      <c r="K1073" s="239"/>
      <c r="L1073" s="239"/>
      <c r="N1073" s="240"/>
      <c r="O1073" s="241"/>
      <c r="P1073" s="241"/>
      <c r="Q1073" s="241"/>
      <c r="R1073" s="241"/>
      <c r="W1073" s="240"/>
      <c r="X1073" s="240"/>
      <c r="Y1073" s="241"/>
      <c r="Z1073" s="241"/>
      <c r="AE1073" s="239"/>
      <c r="AF1073" s="239"/>
      <c r="AW1073" s="3"/>
    </row>
    <row r="1074" spans="8:49" s="2" customFormat="1">
      <c r="H1074" s="238"/>
      <c r="J1074" s="239"/>
      <c r="K1074" s="239"/>
      <c r="L1074" s="239"/>
      <c r="N1074" s="240"/>
      <c r="O1074" s="241"/>
      <c r="P1074" s="241"/>
      <c r="Q1074" s="241"/>
      <c r="R1074" s="241"/>
      <c r="W1074" s="240"/>
      <c r="X1074" s="240"/>
      <c r="Y1074" s="241"/>
      <c r="Z1074" s="241"/>
      <c r="AE1074" s="239"/>
      <c r="AF1074" s="239"/>
      <c r="AW1074" s="3"/>
    </row>
    <row r="1075" spans="8:49" s="2" customFormat="1">
      <c r="H1075" s="238"/>
      <c r="J1075" s="239"/>
      <c r="K1075" s="239"/>
      <c r="L1075" s="239"/>
      <c r="N1075" s="240"/>
      <c r="O1075" s="241"/>
      <c r="P1075" s="241"/>
      <c r="Q1075" s="241"/>
      <c r="R1075" s="241"/>
      <c r="W1075" s="240"/>
      <c r="X1075" s="240"/>
      <c r="Y1075" s="241"/>
      <c r="Z1075" s="241"/>
      <c r="AE1075" s="239"/>
      <c r="AF1075" s="239"/>
      <c r="AW1075" s="3"/>
    </row>
    <row r="1076" spans="8:49" s="2" customFormat="1">
      <c r="H1076" s="238"/>
      <c r="J1076" s="239"/>
      <c r="K1076" s="239"/>
      <c r="L1076" s="239"/>
      <c r="N1076" s="240"/>
      <c r="O1076" s="241"/>
      <c r="P1076" s="241"/>
      <c r="Q1076" s="241"/>
      <c r="R1076" s="241"/>
      <c r="W1076" s="240"/>
      <c r="X1076" s="240"/>
      <c r="Y1076" s="241"/>
      <c r="Z1076" s="241"/>
      <c r="AE1076" s="239"/>
      <c r="AF1076" s="239"/>
      <c r="AW1076" s="3"/>
    </row>
    <row r="1077" spans="8:49" s="2" customFormat="1">
      <c r="H1077" s="238"/>
      <c r="J1077" s="239"/>
      <c r="K1077" s="239"/>
      <c r="L1077" s="239"/>
      <c r="N1077" s="240"/>
      <c r="O1077" s="241"/>
      <c r="P1077" s="241"/>
      <c r="Q1077" s="241"/>
      <c r="R1077" s="241"/>
      <c r="W1077" s="240"/>
      <c r="X1077" s="240"/>
      <c r="Y1077" s="241"/>
      <c r="Z1077" s="241"/>
      <c r="AE1077" s="239"/>
      <c r="AF1077" s="239"/>
      <c r="AW1077" s="3"/>
    </row>
    <row r="1078" spans="8:49" s="2" customFormat="1">
      <c r="H1078" s="238"/>
      <c r="J1078" s="239"/>
      <c r="K1078" s="239"/>
      <c r="L1078" s="239"/>
      <c r="N1078" s="240"/>
      <c r="O1078" s="241"/>
      <c r="P1078" s="241"/>
      <c r="Q1078" s="241"/>
      <c r="R1078" s="241"/>
      <c r="W1078" s="240"/>
      <c r="X1078" s="240"/>
      <c r="Y1078" s="241"/>
      <c r="Z1078" s="241"/>
      <c r="AE1078" s="239"/>
      <c r="AF1078" s="239"/>
      <c r="AW1078" s="3"/>
    </row>
    <row r="1079" spans="8:49" s="2" customFormat="1">
      <c r="H1079" s="238"/>
      <c r="J1079" s="239"/>
      <c r="K1079" s="239"/>
      <c r="L1079" s="239"/>
      <c r="N1079" s="240"/>
      <c r="O1079" s="241"/>
      <c r="P1079" s="241"/>
      <c r="Q1079" s="241"/>
      <c r="R1079" s="241"/>
      <c r="W1079" s="240"/>
      <c r="X1079" s="240"/>
      <c r="Y1079" s="241"/>
      <c r="Z1079" s="241"/>
      <c r="AE1079" s="239"/>
      <c r="AF1079" s="239"/>
      <c r="AW1079" s="3"/>
    </row>
    <row r="1080" spans="8:49" s="2" customFormat="1">
      <c r="H1080" s="238"/>
      <c r="J1080" s="239"/>
      <c r="K1080" s="239"/>
      <c r="L1080" s="239"/>
      <c r="N1080" s="240"/>
      <c r="O1080" s="241"/>
      <c r="P1080" s="241"/>
      <c r="Q1080" s="241"/>
      <c r="R1080" s="241"/>
      <c r="W1080" s="240"/>
      <c r="X1080" s="240"/>
      <c r="Y1080" s="241"/>
      <c r="Z1080" s="241"/>
      <c r="AE1080" s="239"/>
      <c r="AF1080" s="239"/>
      <c r="AW1080" s="3"/>
    </row>
    <row r="1081" spans="8:49" s="2" customFormat="1">
      <c r="H1081" s="238"/>
      <c r="J1081" s="239"/>
      <c r="K1081" s="239"/>
      <c r="L1081" s="239"/>
      <c r="N1081" s="240"/>
      <c r="O1081" s="241"/>
      <c r="P1081" s="241"/>
      <c r="Q1081" s="241"/>
      <c r="R1081" s="241"/>
      <c r="W1081" s="240"/>
      <c r="X1081" s="240"/>
      <c r="Y1081" s="241"/>
      <c r="Z1081" s="241"/>
      <c r="AE1081" s="239"/>
      <c r="AF1081" s="239"/>
      <c r="AW1081" s="3"/>
    </row>
    <row r="1082" spans="8:49" s="2" customFormat="1">
      <c r="H1082" s="238"/>
      <c r="J1082" s="239"/>
      <c r="K1082" s="239"/>
      <c r="L1082" s="239"/>
      <c r="N1082" s="240"/>
      <c r="O1082" s="241"/>
      <c r="P1082" s="241"/>
      <c r="Q1082" s="241"/>
      <c r="R1082" s="241"/>
      <c r="W1082" s="240"/>
      <c r="X1082" s="240"/>
      <c r="Y1082" s="241"/>
      <c r="Z1082" s="241"/>
      <c r="AE1082" s="239"/>
      <c r="AF1082" s="239"/>
      <c r="AW1082" s="3"/>
    </row>
    <row r="1083" spans="8:49" s="2" customFormat="1">
      <c r="H1083" s="238"/>
      <c r="J1083" s="239"/>
      <c r="K1083" s="239"/>
      <c r="L1083" s="239"/>
      <c r="N1083" s="240"/>
      <c r="O1083" s="241"/>
      <c r="P1083" s="241"/>
      <c r="Q1083" s="241"/>
      <c r="R1083" s="241"/>
      <c r="W1083" s="240"/>
      <c r="X1083" s="240"/>
      <c r="Y1083" s="241"/>
      <c r="Z1083" s="241"/>
      <c r="AE1083" s="239"/>
      <c r="AF1083" s="239"/>
      <c r="AW1083" s="3"/>
    </row>
    <row r="1084" spans="8:49" s="2" customFormat="1">
      <c r="H1084" s="238"/>
      <c r="J1084" s="239"/>
      <c r="K1084" s="239"/>
      <c r="L1084" s="239"/>
      <c r="N1084" s="240"/>
      <c r="O1084" s="241"/>
      <c r="P1084" s="241"/>
      <c r="Q1084" s="241"/>
      <c r="R1084" s="241"/>
      <c r="W1084" s="240"/>
      <c r="X1084" s="240"/>
      <c r="Y1084" s="241"/>
      <c r="Z1084" s="241"/>
      <c r="AE1084" s="239"/>
      <c r="AF1084" s="239"/>
      <c r="AW1084" s="3"/>
    </row>
    <row r="1085" spans="8:49" s="2" customFormat="1">
      <c r="H1085" s="238"/>
      <c r="J1085" s="239"/>
      <c r="K1085" s="239"/>
      <c r="L1085" s="239"/>
      <c r="N1085" s="240"/>
      <c r="O1085" s="241"/>
      <c r="P1085" s="241"/>
      <c r="Q1085" s="241"/>
      <c r="R1085" s="241"/>
      <c r="W1085" s="240"/>
      <c r="X1085" s="240"/>
      <c r="Y1085" s="241"/>
      <c r="Z1085" s="241"/>
      <c r="AE1085" s="239"/>
      <c r="AF1085" s="239"/>
      <c r="AW1085" s="3"/>
    </row>
    <row r="1086" spans="8:49" s="2" customFormat="1">
      <c r="H1086" s="238"/>
      <c r="J1086" s="239"/>
      <c r="K1086" s="239"/>
      <c r="L1086" s="239"/>
      <c r="N1086" s="240"/>
      <c r="O1086" s="241"/>
      <c r="P1086" s="241"/>
      <c r="Q1086" s="241"/>
      <c r="R1086" s="241"/>
      <c r="W1086" s="240"/>
      <c r="X1086" s="240"/>
      <c r="Y1086" s="241"/>
      <c r="Z1086" s="241"/>
      <c r="AE1086" s="239"/>
      <c r="AF1086" s="239"/>
      <c r="AW1086" s="3"/>
    </row>
    <row r="1087" spans="8:49" s="2" customFormat="1">
      <c r="H1087" s="238"/>
      <c r="J1087" s="239"/>
      <c r="K1087" s="239"/>
      <c r="L1087" s="239"/>
      <c r="N1087" s="240"/>
      <c r="O1087" s="241"/>
      <c r="P1087" s="241"/>
      <c r="Q1087" s="241"/>
      <c r="R1087" s="241"/>
      <c r="W1087" s="240"/>
      <c r="X1087" s="240"/>
      <c r="Y1087" s="241"/>
      <c r="Z1087" s="241"/>
      <c r="AE1087" s="239"/>
      <c r="AF1087" s="239"/>
      <c r="AW1087" s="3"/>
    </row>
    <row r="1088" spans="8:49" s="2" customFormat="1">
      <c r="H1088" s="238"/>
      <c r="J1088" s="239"/>
      <c r="K1088" s="239"/>
      <c r="L1088" s="239"/>
      <c r="N1088" s="240"/>
      <c r="O1088" s="241"/>
      <c r="P1088" s="241"/>
      <c r="Q1088" s="241"/>
      <c r="R1088" s="241"/>
      <c r="W1088" s="240"/>
      <c r="X1088" s="240"/>
      <c r="Y1088" s="241"/>
      <c r="Z1088" s="241"/>
      <c r="AE1088" s="239"/>
      <c r="AF1088" s="239"/>
      <c r="AW1088" s="3"/>
    </row>
    <row r="1089" spans="8:49" s="2" customFormat="1">
      <c r="H1089" s="238"/>
      <c r="J1089" s="239"/>
      <c r="K1089" s="239"/>
      <c r="L1089" s="239"/>
      <c r="N1089" s="240"/>
      <c r="O1089" s="241"/>
      <c r="P1089" s="241"/>
      <c r="Q1089" s="241"/>
      <c r="R1089" s="241"/>
      <c r="W1089" s="240"/>
      <c r="X1089" s="240"/>
      <c r="Y1089" s="241"/>
      <c r="Z1089" s="241"/>
      <c r="AE1089" s="239"/>
      <c r="AF1089" s="239"/>
      <c r="AW1089" s="3"/>
    </row>
    <row r="1090" spans="8:49" s="2" customFormat="1">
      <c r="H1090" s="238"/>
      <c r="J1090" s="239"/>
      <c r="K1090" s="239"/>
      <c r="L1090" s="239"/>
      <c r="N1090" s="240"/>
      <c r="O1090" s="241"/>
      <c r="P1090" s="241"/>
      <c r="Q1090" s="241"/>
      <c r="R1090" s="241"/>
      <c r="W1090" s="240"/>
      <c r="X1090" s="240"/>
      <c r="Y1090" s="241"/>
      <c r="Z1090" s="241"/>
      <c r="AE1090" s="239"/>
      <c r="AF1090" s="239"/>
      <c r="AW1090" s="3"/>
    </row>
    <row r="1091" spans="8:49" s="2" customFormat="1">
      <c r="H1091" s="238"/>
      <c r="J1091" s="239"/>
      <c r="K1091" s="239"/>
      <c r="L1091" s="239"/>
      <c r="N1091" s="240"/>
      <c r="O1091" s="241"/>
      <c r="P1091" s="241"/>
      <c r="Q1091" s="241"/>
      <c r="R1091" s="241"/>
      <c r="W1091" s="240"/>
      <c r="X1091" s="240"/>
      <c r="Y1091" s="241"/>
      <c r="Z1091" s="241"/>
      <c r="AE1091" s="239"/>
      <c r="AF1091" s="239"/>
      <c r="AW1091" s="3"/>
    </row>
    <row r="1092" spans="8:49" s="2" customFormat="1">
      <c r="H1092" s="238"/>
      <c r="J1092" s="239"/>
      <c r="K1092" s="239"/>
      <c r="L1092" s="239"/>
      <c r="N1092" s="240"/>
      <c r="O1092" s="241"/>
      <c r="P1092" s="241"/>
      <c r="Q1092" s="241"/>
      <c r="R1092" s="241"/>
      <c r="W1092" s="240"/>
      <c r="X1092" s="240"/>
      <c r="Y1092" s="241"/>
      <c r="Z1092" s="241"/>
      <c r="AE1092" s="239"/>
      <c r="AF1092" s="239"/>
      <c r="AW1092" s="3"/>
    </row>
    <row r="1093" spans="8:49" s="2" customFormat="1">
      <c r="H1093" s="238"/>
      <c r="J1093" s="239"/>
      <c r="K1093" s="239"/>
      <c r="L1093" s="239"/>
      <c r="N1093" s="240"/>
      <c r="O1093" s="241"/>
      <c r="P1093" s="241"/>
      <c r="Q1093" s="241"/>
      <c r="R1093" s="241"/>
      <c r="W1093" s="240"/>
      <c r="X1093" s="240"/>
      <c r="Y1093" s="241"/>
      <c r="Z1093" s="241"/>
      <c r="AE1093" s="239"/>
      <c r="AF1093" s="239"/>
      <c r="AW1093" s="3"/>
    </row>
    <row r="1094" spans="8:49" s="2" customFormat="1">
      <c r="H1094" s="238"/>
      <c r="J1094" s="239"/>
      <c r="K1094" s="239"/>
      <c r="L1094" s="239"/>
      <c r="N1094" s="240"/>
      <c r="O1094" s="241"/>
      <c r="P1094" s="241"/>
      <c r="Q1094" s="241"/>
      <c r="R1094" s="241"/>
      <c r="W1094" s="240"/>
      <c r="X1094" s="240"/>
      <c r="Y1094" s="241"/>
      <c r="Z1094" s="241"/>
      <c r="AE1094" s="239"/>
      <c r="AF1094" s="239"/>
      <c r="AW1094" s="3"/>
    </row>
    <row r="1095" spans="8:49" s="2" customFormat="1">
      <c r="H1095" s="238"/>
      <c r="J1095" s="239"/>
      <c r="K1095" s="239"/>
      <c r="L1095" s="239"/>
      <c r="N1095" s="240"/>
      <c r="O1095" s="241"/>
      <c r="P1095" s="241"/>
      <c r="Q1095" s="241"/>
      <c r="R1095" s="241"/>
      <c r="W1095" s="240"/>
      <c r="X1095" s="240"/>
      <c r="Y1095" s="241"/>
      <c r="Z1095" s="241"/>
      <c r="AE1095" s="239"/>
      <c r="AF1095" s="239"/>
      <c r="AW1095" s="3"/>
    </row>
    <row r="1096" spans="8:49" s="2" customFormat="1">
      <c r="H1096" s="238"/>
      <c r="J1096" s="239"/>
      <c r="K1096" s="239"/>
      <c r="L1096" s="239"/>
      <c r="N1096" s="240"/>
      <c r="O1096" s="241"/>
      <c r="P1096" s="241"/>
      <c r="Q1096" s="241"/>
      <c r="R1096" s="241"/>
      <c r="W1096" s="240"/>
      <c r="X1096" s="240"/>
      <c r="Y1096" s="241"/>
      <c r="Z1096" s="241"/>
      <c r="AE1096" s="239"/>
      <c r="AF1096" s="239"/>
      <c r="AW1096" s="3"/>
    </row>
    <row r="1097" spans="8:49" s="2" customFormat="1">
      <c r="H1097" s="238"/>
      <c r="J1097" s="239"/>
      <c r="K1097" s="239"/>
      <c r="L1097" s="239"/>
      <c r="N1097" s="240"/>
      <c r="O1097" s="241"/>
      <c r="P1097" s="241"/>
      <c r="Q1097" s="241"/>
      <c r="R1097" s="241"/>
      <c r="W1097" s="240"/>
      <c r="X1097" s="240"/>
      <c r="Y1097" s="241"/>
      <c r="Z1097" s="241"/>
      <c r="AE1097" s="239"/>
      <c r="AF1097" s="239"/>
      <c r="AW1097" s="3"/>
    </row>
    <row r="1098" spans="8:49" s="2" customFormat="1">
      <c r="H1098" s="238"/>
      <c r="J1098" s="239"/>
      <c r="K1098" s="239"/>
      <c r="L1098" s="239"/>
      <c r="N1098" s="240"/>
      <c r="O1098" s="241"/>
      <c r="P1098" s="241"/>
      <c r="Q1098" s="241"/>
      <c r="R1098" s="241"/>
      <c r="W1098" s="240"/>
      <c r="X1098" s="240"/>
      <c r="Y1098" s="241"/>
      <c r="Z1098" s="241"/>
      <c r="AE1098" s="239"/>
      <c r="AF1098" s="239"/>
      <c r="AW1098" s="3"/>
    </row>
    <row r="1099" spans="8:49" s="2" customFormat="1">
      <c r="H1099" s="238"/>
      <c r="J1099" s="239"/>
      <c r="K1099" s="239"/>
      <c r="L1099" s="239"/>
      <c r="N1099" s="240"/>
      <c r="O1099" s="241"/>
      <c r="P1099" s="241"/>
      <c r="Q1099" s="241"/>
      <c r="R1099" s="241"/>
      <c r="W1099" s="240"/>
      <c r="X1099" s="240"/>
      <c r="Y1099" s="241"/>
      <c r="Z1099" s="241"/>
      <c r="AE1099" s="239"/>
      <c r="AF1099" s="239"/>
      <c r="AW1099" s="3"/>
    </row>
    <row r="1100" spans="8:49" s="2" customFormat="1">
      <c r="H1100" s="238"/>
      <c r="J1100" s="239"/>
      <c r="K1100" s="239"/>
      <c r="L1100" s="239"/>
      <c r="N1100" s="240"/>
      <c r="O1100" s="241"/>
      <c r="P1100" s="241"/>
      <c r="Q1100" s="241"/>
      <c r="R1100" s="241"/>
      <c r="W1100" s="240"/>
      <c r="X1100" s="240"/>
      <c r="Y1100" s="241"/>
      <c r="Z1100" s="241"/>
      <c r="AE1100" s="239"/>
      <c r="AF1100" s="239"/>
      <c r="AW1100" s="3"/>
    </row>
    <row r="1101" spans="8:49" s="2" customFormat="1">
      <c r="H1101" s="238"/>
      <c r="J1101" s="239"/>
      <c r="K1101" s="239"/>
      <c r="L1101" s="239"/>
      <c r="N1101" s="240"/>
      <c r="O1101" s="241"/>
      <c r="P1101" s="241"/>
      <c r="Q1101" s="241"/>
      <c r="R1101" s="241"/>
      <c r="W1101" s="240"/>
      <c r="X1101" s="240"/>
      <c r="Y1101" s="241"/>
      <c r="Z1101" s="241"/>
      <c r="AE1101" s="239"/>
      <c r="AF1101" s="239"/>
      <c r="AW1101" s="3"/>
    </row>
    <row r="1102" spans="8:49" s="2" customFormat="1">
      <c r="H1102" s="238"/>
      <c r="J1102" s="239"/>
      <c r="K1102" s="239"/>
      <c r="L1102" s="239"/>
      <c r="N1102" s="240"/>
      <c r="O1102" s="241"/>
      <c r="P1102" s="241"/>
      <c r="Q1102" s="241"/>
      <c r="R1102" s="241"/>
      <c r="W1102" s="240"/>
      <c r="X1102" s="240"/>
      <c r="Y1102" s="241"/>
      <c r="Z1102" s="241"/>
      <c r="AE1102" s="239"/>
      <c r="AF1102" s="239"/>
      <c r="AW1102" s="3"/>
    </row>
    <row r="1103" spans="8:49" s="2" customFormat="1">
      <c r="H1103" s="238"/>
      <c r="J1103" s="239"/>
      <c r="K1103" s="239"/>
      <c r="L1103" s="239"/>
      <c r="N1103" s="240"/>
      <c r="O1103" s="241"/>
      <c r="P1103" s="241"/>
      <c r="Q1103" s="241"/>
      <c r="R1103" s="241"/>
      <c r="W1103" s="240"/>
      <c r="X1103" s="240"/>
      <c r="Y1103" s="241"/>
      <c r="Z1103" s="241"/>
      <c r="AE1103" s="239"/>
      <c r="AF1103" s="239"/>
      <c r="AW1103" s="3"/>
    </row>
    <row r="1104" spans="8:49" s="2" customFormat="1">
      <c r="H1104" s="238"/>
      <c r="J1104" s="239"/>
      <c r="K1104" s="239"/>
      <c r="L1104" s="239"/>
      <c r="N1104" s="240"/>
      <c r="O1104" s="241"/>
      <c r="P1104" s="241"/>
      <c r="Q1104" s="241"/>
      <c r="R1104" s="241"/>
      <c r="W1104" s="240"/>
      <c r="X1104" s="240"/>
      <c r="Y1104" s="241"/>
      <c r="Z1104" s="241"/>
      <c r="AE1104" s="239"/>
      <c r="AF1104" s="239"/>
      <c r="AW1104" s="3"/>
    </row>
    <row r="1105" spans="8:49" s="2" customFormat="1">
      <c r="H1105" s="238"/>
      <c r="J1105" s="239"/>
      <c r="K1105" s="239"/>
      <c r="L1105" s="239"/>
      <c r="N1105" s="240"/>
      <c r="O1105" s="241"/>
      <c r="P1105" s="241"/>
      <c r="Q1105" s="241"/>
      <c r="R1105" s="241"/>
      <c r="W1105" s="240"/>
      <c r="X1105" s="240"/>
      <c r="Y1105" s="241"/>
      <c r="Z1105" s="241"/>
      <c r="AE1105" s="239"/>
      <c r="AF1105" s="239"/>
      <c r="AW1105" s="3"/>
    </row>
    <row r="1106" spans="8:49" s="2" customFormat="1">
      <c r="H1106" s="238"/>
      <c r="J1106" s="239"/>
      <c r="K1106" s="239"/>
      <c r="L1106" s="239"/>
      <c r="N1106" s="240"/>
      <c r="O1106" s="241"/>
      <c r="P1106" s="241"/>
      <c r="Q1106" s="241"/>
      <c r="R1106" s="241"/>
      <c r="W1106" s="240"/>
      <c r="X1106" s="240"/>
      <c r="Y1106" s="241"/>
      <c r="Z1106" s="241"/>
      <c r="AE1106" s="239"/>
      <c r="AF1106" s="239"/>
      <c r="AW1106" s="3"/>
    </row>
    <row r="1107" spans="8:49" s="2" customFormat="1">
      <c r="H1107" s="238"/>
      <c r="J1107" s="239"/>
      <c r="K1107" s="239"/>
      <c r="L1107" s="239"/>
      <c r="N1107" s="240"/>
      <c r="O1107" s="241"/>
      <c r="P1107" s="241"/>
      <c r="Q1107" s="241"/>
      <c r="R1107" s="241"/>
      <c r="W1107" s="240"/>
      <c r="X1107" s="240"/>
      <c r="Y1107" s="241"/>
      <c r="Z1107" s="241"/>
      <c r="AE1107" s="239"/>
      <c r="AF1107" s="239"/>
      <c r="AW1107" s="3"/>
    </row>
    <row r="1108" spans="8:49" s="2" customFormat="1">
      <c r="H1108" s="238"/>
      <c r="J1108" s="239"/>
      <c r="K1108" s="239"/>
      <c r="L1108" s="239"/>
      <c r="N1108" s="240"/>
      <c r="O1108" s="241"/>
      <c r="P1108" s="241"/>
      <c r="Q1108" s="241"/>
      <c r="R1108" s="241"/>
      <c r="W1108" s="240"/>
      <c r="X1108" s="240"/>
      <c r="Y1108" s="241"/>
      <c r="Z1108" s="241"/>
      <c r="AE1108" s="239"/>
      <c r="AF1108" s="239"/>
      <c r="AW1108" s="3"/>
    </row>
    <row r="1109" spans="8:49" s="2" customFormat="1">
      <c r="H1109" s="238"/>
      <c r="J1109" s="239"/>
      <c r="K1109" s="239"/>
      <c r="L1109" s="239"/>
      <c r="N1109" s="240"/>
      <c r="O1109" s="241"/>
      <c r="P1109" s="241"/>
      <c r="Q1109" s="241"/>
      <c r="R1109" s="241"/>
      <c r="W1109" s="240"/>
      <c r="X1109" s="240"/>
      <c r="Y1109" s="241"/>
      <c r="Z1109" s="241"/>
      <c r="AE1109" s="239"/>
      <c r="AF1109" s="239"/>
      <c r="AW1109" s="3"/>
    </row>
    <row r="1110" spans="8:49" s="2" customFormat="1">
      <c r="H1110" s="238"/>
      <c r="J1110" s="239"/>
      <c r="K1110" s="239"/>
      <c r="L1110" s="239"/>
      <c r="N1110" s="240"/>
      <c r="O1110" s="241"/>
      <c r="P1110" s="241"/>
      <c r="Q1110" s="241"/>
      <c r="R1110" s="241"/>
      <c r="W1110" s="240"/>
      <c r="X1110" s="240"/>
      <c r="Y1110" s="241"/>
      <c r="Z1110" s="241"/>
      <c r="AE1110" s="239"/>
      <c r="AF1110" s="239"/>
      <c r="AW1110" s="3"/>
    </row>
    <row r="1111" spans="8:49" s="2" customFormat="1">
      <c r="H1111" s="238"/>
      <c r="J1111" s="239"/>
      <c r="K1111" s="239"/>
      <c r="L1111" s="239"/>
      <c r="N1111" s="240"/>
      <c r="O1111" s="241"/>
      <c r="P1111" s="241"/>
      <c r="Q1111" s="241"/>
      <c r="R1111" s="241"/>
      <c r="W1111" s="240"/>
      <c r="X1111" s="240"/>
      <c r="Y1111" s="241"/>
      <c r="Z1111" s="241"/>
      <c r="AE1111" s="239"/>
      <c r="AF1111" s="239"/>
      <c r="AW1111" s="3"/>
    </row>
    <row r="1112" spans="8:49" s="2" customFormat="1">
      <c r="H1112" s="238"/>
      <c r="J1112" s="239"/>
      <c r="K1112" s="239"/>
      <c r="L1112" s="239"/>
      <c r="N1112" s="240"/>
      <c r="O1112" s="241"/>
      <c r="P1112" s="241"/>
      <c r="Q1112" s="241"/>
      <c r="R1112" s="241"/>
      <c r="W1112" s="240"/>
      <c r="X1112" s="240"/>
      <c r="Y1112" s="241"/>
      <c r="Z1112" s="241"/>
      <c r="AE1112" s="239"/>
      <c r="AF1112" s="239"/>
      <c r="AW1112" s="3"/>
    </row>
    <row r="1113" spans="8:49" s="2" customFormat="1">
      <c r="H1113" s="238"/>
      <c r="J1113" s="239"/>
      <c r="K1113" s="239"/>
      <c r="L1113" s="239"/>
      <c r="N1113" s="240"/>
      <c r="O1113" s="241"/>
      <c r="P1113" s="241"/>
      <c r="Q1113" s="241"/>
      <c r="R1113" s="241"/>
      <c r="W1113" s="240"/>
      <c r="X1113" s="240"/>
      <c r="Y1113" s="241"/>
      <c r="Z1113" s="241"/>
      <c r="AE1113" s="239"/>
      <c r="AF1113" s="239"/>
      <c r="AW1113" s="3"/>
    </row>
    <row r="1114" spans="8:49" s="2" customFormat="1">
      <c r="H1114" s="238"/>
      <c r="J1114" s="239"/>
      <c r="K1114" s="239"/>
      <c r="L1114" s="239"/>
      <c r="N1114" s="240"/>
      <c r="O1114" s="241"/>
      <c r="P1114" s="241"/>
      <c r="Q1114" s="241"/>
      <c r="R1114" s="241"/>
      <c r="W1114" s="240"/>
      <c r="X1114" s="240"/>
      <c r="Y1114" s="241"/>
      <c r="Z1114" s="241"/>
      <c r="AE1114" s="239"/>
      <c r="AF1114" s="239"/>
      <c r="AW1114" s="3"/>
    </row>
    <row r="1115" spans="8:49" s="2" customFormat="1">
      <c r="H1115" s="238"/>
      <c r="J1115" s="239"/>
      <c r="K1115" s="239"/>
      <c r="L1115" s="239"/>
      <c r="N1115" s="240"/>
      <c r="O1115" s="241"/>
      <c r="P1115" s="241"/>
      <c r="Q1115" s="241"/>
      <c r="R1115" s="241"/>
      <c r="W1115" s="240"/>
      <c r="X1115" s="240"/>
      <c r="Y1115" s="241"/>
      <c r="Z1115" s="241"/>
      <c r="AE1115" s="239"/>
      <c r="AF1115" s="239"/>
      <c r="AW1115" s="3"/>
    </row>
    <row r="1116" spans="8:49" s="2" customFormat="1">
      <c r="H1116" s="238"/>
      <c r="J1116" s="239"/>
      <c r="K1116" s="239"/>
      <c r="L1116" s="239"/>
      <c r="N1116" s="240"/>
      <c r="O1116" s="241"/>
      <c r="P1116" s="241"/>
      <c r="Q1116" s="241"/>
      <c r="R1116" s="241"/>
      <c r="W1116" s="240"/>
      <c r="X1116" s="240"/>
      <c r="Y1116" s="241"/>
      <c r="Z1116" s="241"/>
      <c r="AE1116" s="239"/>
      <c r="AF1116" s="239"/>
      <c r="AW1116" s="3"/>
    </row>
    <row r="1117" spans="8:49" s="2" customFormat="1">
      <c r="H1117" s="238"/>
      <c r="J1117" s="239"/>
      <c r="K1117" s="239"/>
      <c r="L1117" s="239"/>
      <c r="N1117" s="240"/>
      <c r="O1117" s="241"/>
      <c r="P1117" s="241"/>
      <c r="Q1117" s="241"/>
      <c r="R1117" s="241"/>
      <c r="W1117" s="240"/>
      <c r="X1117" s="240"/>
      <c r="Y1117" s="241"/>
      <c r="Z1117" s="241"/>
      <c r="AE1117" s="239"/>
      <c r="AF1117" s="239"/>
      <c r="AW1117" s="3"/>
    </row>
    <row r="1118" spans="8:49" s="2" customFormat="1">
      <c r="H1118" s="238"/>
      <c r="J1118" s="239"/>
      <c r="K1118" s="239"/>
      <c r="L1118" s="239"/>
      <c r="N1118" s="240"/>
      <c r="O1118" s="241"/>
      <c r="P1118" s="241"/>
      <c r="Q1118" s="241"/>
      <c r="R1118" s="241"/>
      <c r="W1118" s="240"/>
      <c r="X1118" s="240"/>
      <c r="Y1118" s="241"/>
      <c r="Z1118" s="241"/>
      <c r="AE1118" s="239"/>
      <c r="AF1118" s="239"/>
      <c r="AW1118" s="3"/>
    </row>
    <row r="1119" spans="8:49" s="2" customFormat="1">
      <c r="H1119" s="238"/>
      <c r="J1119" s="239"/>
      <c r="K1119" s="239"/>
      <c r="L1119" s="239"/>
      <c r="N1119" s="240"/>
      <c r="O1119" s="241"/>
      <c r="P1119" s="241"/>
      <c r="Q1119" s="241"/>
      <c r="R1119" s="241"/>
      <c r="W1119" s="240"/>
      <c r="X1119" s="240"/>
      <c r="Y1119" s="241"/>
      <c r="Z1119" s="241"/>
      <c r="AE1119" s="239"/>
      <c r="AF1119" s="239"/>
      <c r="AW1119" s="3"/>
    </row>
    <row r="1120" spans="8:49" s="2" customFormat="1">
      <c r="H1120" s="238"/>
      <c r="J1120" s="239"/>
      <c r="K1120" s="239"/>
      <c r="L1120" s="239"/>
      <c r="N1120" s="240"/>
      <c r="O1120" s="241"/>
      <c r="P1120" s="241"/>
      <c r="Q1120" s="241"/>
      <c r="R1120" s="241"/>
      <c r="W1120" s="240"/>
      <c r="X1120" s="240"/>
      <c r="Y1120" s="241"/>
      <c r="Z1120" s="241"/>
      <c r="AE1120" s="239"/>
      <c r="AF1120" s="239"/>
      <c r="AW1120" s="3"/>
    </row>
    <row r="1121" spans="8:49" s="2" customFormat="1">
      <c r="H1121" s="238"/>
      <c r="J1121" s="239"/>
      <c r="K1121" s="239"/>
      <c r="L1121" s="239"/>
      <c r="N1121" s="240"/>
      <c r="O1121" s="241"/>
      <c r="P1121" s="241"/>
      <c r="Q1121" s="241"/>
      <c r="R1121" s="241"/>
      <c r="W1121" s="240"/>
      <c r="X1121" s="240"/>
      <c r="Y1121" s="241"/>
      <c r="Z1121" s="241"/>
      <c r="AE1121" s="239"/>
      <c r="AF1121" s="239"/>
      <c r="AW1121" s="3"/>
    </row>
    <row r="1122" spans="8:49" s="2" customFormat="1">
      <c r="H1122" s="238"/>
      <c r="J1122" s="239"/>
      <c r="K1122" s="239"/>
      <c r="L1122" s="239"/>
      <c r="N1122" s="240"/>
      <c r="O1122" s="241"/>
      <c r="P1122" s="241"/>
      <c r="Q1122" s="241"/>
      <c r="R1122" s="241"/>
      <c r="W1122" s="240"/>
      <c r="X1122" s="240"/>
      <c r="Y1122" s="241"/>
      <c r="Z1122" s="241"/>
      <c r="AE1122" s="239"/>
      <c r="AF1122" s="239"/>
      <c r="AW1122" s="3"/>
    </row>
    <row r="1123" spans="8:49" s="2" customFormat="1">
      <c r="H1123" s="238"/>
      <c r="J1123" s="239"/>
      <c r="K1123" s="239"/>
      <c r="L1123" s="239"/>
      <c r="N1123" s="240"/>
      <c r="O1123" s="241"/>
      <c r="P1123" s="241"/>
      <c r="Q1123" s="241"/>
      <c r="R1123" s="241"/>
      <c r="W1123" s="240"/>
      <c r="X1123" s="240"/>
      <c r="Y1123" s="241"/>
      <c r="Z1123" s="241"/>
      <c r="AE1123" s="239"/>
      <c r="AF1123" s="239"/>
      <c r="AW1123" s="3"/>
    </row>
    <row r="1124" spans="8:49" s="2" customFormat="1">
      <c r="H1124" s="238"/>
      <c r="J1124" s="239"/>
      <c r="K1124" s="239"/>
      <c r="L1124" s="239"/>
      <c r="N1124" s="240"/>
      <c r="O1124" s="241"/>
      <c r="P1124" s="241"/>
      <c r="Q1124" s="241"/>
      <c r="R1124" s="241"/>
      <c r="W1124" s="240"/>
      <c r="X1124" s="240"/>
      <c r="Y1124" s="241"/>
      <c r="Z1124" s="241"/>
      <c r="AE1124" s="239"/>
      <c r="AF1124" s="239"/>
      <c r="AW1124" s="3"/>
    </row>
    <row r="1125" spans="8:49" s="2" customFormat="1">
      <c r="H1125" s="238"/>
      <c r="J1125" s="239"/>
      <c r="K1125" s="239"/>
      <c r="L1125" s="239"/>
      <c r="N1125" s="240"/>
      <c r="O1125" s="241"/>
      <c r="P1125" s="241"/>
      <c r="Q1125" s="241"/>
      <c r="R1125" s="241"/>
      <c r="W1125" s="240"/>
      <c r="X1125" s="240"/>
      <c r="Y1125" s="241"/>
      <c r="Z1125" s="241"/>
      <c r="AE1125" s="239"/>
      <c r="AF1125" s="239"/>
      <c r="AW1125" s="3"/>
    </row>
    <row r="1126" spans="8:49" s="2" customFormat="1">
      <c r="H1126" s="238"/>
      <c r="J1126" s="239"/>
      <c r="K1126" s="239"/>
      <c r="L1126" s="239"/>
      <c r="N1126" s="240"/>
      <c r="O1126" s="241"/>
      <c r="P1126" s="241"/>
      <c r="Q1126" s="241"/>
      <c r="R1126" s="241"/>
      <c r="W1126" s="240"/>
      <c r="X1126" s="240"/>
      <c r="Y1126" s="241"/>
      <c r="Z1126" s="241"/>
      <c r="AE1126" s="239"/>
      <c r="AF1126" s="239"/>
      <c r="AW1126" s="3"/>
    </row>
    <row r="1127" spans="8:49" s="2" customFormat="1">
      <c r="H1127" s="238"/>
      <c r="J1127" s="239"/>
      <c r="K1127" s="239"/>
      <c r="L1127" s="239"/>
      <c r="N1127" s="240"/>
      <c r="O1127" s="241"/>
      <c r="P1127" s="241"/>
      <c r="Q1127" s="241"/>
      <c r="R1127" s="241"/>
      <c r="W1127" s="240"/>
      <c r="X1127" s="240"/>
      <c r="Y1127" s="241"/>
      <c r="Z1127" s="241"/>
      <c r="AE1127" s="239"/>
      <c r="AF1127" s="239"/>
      <c r="AW1127" s="3"/>
    </row>
    <row r="1128" spans="8:49" s="2" customFormat="1">
      <c r="H1128" s="238"/>
      <c r="J1128" s="239"/>
      <c r="K1128" s="239"/>
      <c r="L1128" s="239"/>
      <c r="N1128" s="240"/>
      <c r="O1128" s="241"/>
      <c r="P1128" s="241"/>
      <c r="Q1128" s="241"/>
      <c r="R1128" s="241"/>
      <c r="W1128" s="240"/>
      <c r="X1128" s="240"/>
      <c r="Y1128" s="241"/>
      <c r="Z1128" s="241"/>
      <c r="AE1128" s="239"/>
      <c r="AF1128" s="239"/>
      <c r="AW1128" s="3"/>
    </row>
    <row r="1129" spans="8:49" s="2" customFormat="1">
      <c r="H1129" s="238"/>
      <c r="J1129" s="239"/>
      <c r="K1129" s="239"/>
      <c r="L1129" s="239"/>
      <c r="N1129" s="240"/>
      <c r="O1129" s="241"/>
      <c r="P1129" s="241"/>
      <c r="Q1129" s="241"/>
      <c r="R1129" s="241"/>
      <c r="W1129" s="240"/>
      <c r="X1129" s="240"/>
      <c r="Y1129" s="241"/>
      <c r="Z1129" s="241"/>
      <c r="AE1129" s="239"/>
      <c r="AF1129" s="239"/>
      <c r="AW1129" s="3"/>
    </row>
    <row r="1130" spans="8:49" s="2" customFormat="1">
      <c r="H1130" s="238"/>
      <c r="J1130" s="239"/>
      <c r="K1130" s="239"/>
      <c r="L1130" s="239"/>
      <c r="N1130" s="240"/>
      <c r="O1130" s="241"/>
      <c r="P1130" s="241"/>
      <c r="Q1130" s="241"/>
      <c r="R1130" s="241"/>
      <c r="W1130" s="240"/>
      <c r="X1130" s="240"/>
      <c r="Y1130" s="241"/>
      <c r="Z1130" s="241"/>
      <c r="AE1130" s="239"/>
      <c r="AF1130" s="239"/>
      <c r="AW1130" s="3"/>
    </row>
    <row r="1131" spans="8:49" s="2" customFormat="1">
      <c r="H1131" s="238"/>
      <c r="J1131" s="239"/>
      <c r="K1131" s="239"/>
      <c r="L1131" s="239"/>
      <c r="N1131" s="240"/>
      <c r="O1131" s="241"/>
      <c r="P1131" s="241"/>
      <c r="Q1131" s="241"/>
      <c r="R1131" s="241"/>
      <c r="W1131" s="240"/>
      <c r="X1131" s="240"/>
      <c r="Y1131" s="241"/>
      <c r="Z1131" s="241"/>
      <c r="AE1131" s="239"/>
      <c r="AF1131" s="239"/>
      <c r="AW1131" s="3"/>
    </row>
    <row r="1132" spans="8:49" s="2" customFormat="1">
      <c r="H1132" s="238"/>
      <c r="J1132" s="239"/>
      <c r="K1132" s="239"/>
      <c r="L1132" s="239"/>
      <c r="N1132" s="240"/>
      <c r="O1132" s="241"/>
      <c r="P1132" s="241"/>
      <c r="Q1132" s="241"/>
      <c r="R1132" s="241"/>
      <c r="W1132" s="240"/>
      <c r="X1132" s="240"/>
      <c r="Y1132" s="241"/>
      <c r="Z1132" s="241"/>
      <c r="AE1132" s="239"/>
      <c r="AF1132" s="239"/>
      <c r="AW1132" s="3"/>
    </row>
    <row r="1133" spans="8:49" s="2" customFormat="1">
      <c r="H1133" s="238"/>
      <c r="J1133" s="239"/>
      <c r="K1133" s="239"/>
      <c r="L1133" s="239"/>
      <c r="N1133" s="240"/>
      <c r="O1133" s="241"/>
      <c r="P1133" s="241"/>
      <c r="Q1133" s="241"/>
      <c r="R1133" s="241"/>
      <c r="W1133" s="240"/>
      <c r="X1133" s="240"/>
      <c r="Y1133" s="241"/>
      <c r="Z1133" s="241"/>
      <c r="AE1133" s="239"/>
      <c r="AF1133" s="239"/>
      <c r="AW1133" s="3"/>
    </row>
    <row r="1134" spans="8:49" s="2" customFormat="1">
      <c r="H1134" s="238"/>
      <c r="J1134" s="239"/>
      <c r="K1134" s="239"/>
      <c r="L1134" s="239"/>
      <c r="N1134" s="240"/>
      <c r="O1134" s="241"/>
      <c r="P1134" s="241"/>
      <c r="Q1134" s="241"/>
      <c r="R1134" s="241"/>
      <c r="W1134" s="240"/>
      <c r="X1134" s="240"/>
      <c r="Y1134" s="241"/>
      <c r="Z1134" s="241"/>
      <c r="AE1134" s="239"/>
      <c r="AF1134" s="239"/>
      <c r="AW1134" s="3"/>
    </row>
    <row r="1135" spans="8:49" s="2" customFormat="1">
      <c r="H1135" s="238"/>
      <c r="J1135" s="239"/>
      <c r="K1135" s="239"/>
      <c r="L1135" s="239"/>
      <c r="N1135" s="240"/>
      <c r="O1135" s="241"/>
      <c r="P1135" s="241"/>
      <c r="Q1135" s="241"/>
      <c r="R1135" s="241"/>
      <c r="W1135" s="240"/>
      <c r="X1135" s="240"/>
      <c r="Y1135" s="241"/>
      <c r="Z1135" s="241"/>
      <c r="AE1135" s="239"/>
      <c r="AF1135" s="239"/>
      <c r="AW1135" s="3"/>
    </row>
    <row r="1136" spans="8:49" s="2" customFormat="1">
      <c r="H1136" s="238"/>
      <c r="J1136" s="239"/>
      <c r="K1136" s="239"/>
      <c r="L1136" s="239"/>
      <c r="N1136" s="240"/>
      <c r="O1136" s="241"/>
      <c r="P1136" s="241"/>
      <c r="Q1136" s="241"/>
      <c r="R1136" s="241"/>
      <c r="W1136" s="240"/>
      <c r="X1136" s="240"/>
      <c r="Y1136" s="241"/>
      <c r="Z1136" s="241"/>
      <c r="AE1136" s="239"/>
      <c r="AF1136" s="239"/>
      <c r="AW1136" s="3"/>
    </row>
    <row r="1137" spans="8:49" s="2" customFormat="1">
      <c r="H1137" s="238"/>
      <c r="J1137" s="239"/>
      <c r="K1137" s="239"/>
      <c r="L1137" s="239"/>
      <c r="N1137" s="240"/>
      <c r="O1137" s="241"/>
      <c r="P1137" s="241"/>
      <c r="Q1137" s="241"/>
      <c r="R1137" s="241"/>
      <c r="W1137" s="240"/>
      <c r="X1137" s="240"/>
      <c r="Y1137" s="241"/>
      <c r="Z1137" s="241"/>
      <c r="AE1137" s="239"/>
      <c r="AF1137" s="239"/>
      <c r="AW1137" s="3"/>
    </row>
    <row r="1138" spans="8:49" s="2" customFormat="1">
      <c r="H1138" s="238"/>
      <c r="J1138" s="239"/>
      <c r="K1138" s="239"/>
      <c r="L1138" s="239"/>
      <c r="N1138" s="240"/>
      <c r="O1138" s="241"/>
      <c r="P1138" s="241"/>
      <c r="Q1138" s="241"/>
      <c r="R1138" s="241"/>
      <c r="W1138" s="240"/>
      <c r="X1138" s="240"/>
      <c r="Y1138" s="241"/>
      <c r="Z1138" s="241"/>
      <c r="AE1138" s="239"/>
      <c r="AF1138" s="239"/>
      <c r="AW1138" s="3"/>
    </row>
    <row r="1139" spans="8:49" s="2" customFormat="1">
      <c r="H1139" s="238"/>
      <c r="J1139" s="239"/>
      <c r="K1139" s="239"/>
      <c r="L1139" s="239"/>
      <c r="N1139" s="240"/>
      <c r="O1139" s="241"/>
      <c r="P1139" s="241"/>
      <c r="Q1139" s="241"/>
      <c r="R1139" s="241"/>
      <c r="W1139" s="240"/>
      <c r="X1139" s="240"/>
      <c r="Y1139" s="241"/>
      <c r="Z1139" s="241"/>
      <c r="AE1139" s="239"/>
      <c r="AF1139" s="239"/>
      <c r="AW1139" s="3"/>
    </row>
    <row r="1140" spans="8:49" s="2" customFormat="1">
      <c r="H1140" s="238"/>
      <c r="J1140" s="239"/>
      <c r="K1140" s="239"/>
      <c r="L1140" s="239"/>
      <c r="N1140" s="240"/>
      <c r="O1140" s="241"/>
      <c r="P1140" s="241"/>
      <c r="Q1140" s="241"/>
      <c r="R1140" s="241"/>
      <c r="W1140" s="240"/>
      <c r="X1140" s="240"/>
      <c r="Y1140" s="241"/>
      <c r="Z1140" s="241"/>
      <c r="AE1140" s="239"/>
      <c r="AF1140" s="239"/>
      <c r="AW1140" s="3"/>
    </row>
    <row r="1141" spans="8:49" s="2" customFormat="1">
      <c r="H1141" s="238"/>
      <c r="J1141" s="239"/>
      <c r="K1141" s="239"/>
      <c r="L1141" s="239"/>
      <c r="N1141" s="240"/>
      <c r="O1141" s="241"/>
      <c r="P1141" s="241"/>
      <c r="Q1141" s="241"/>
      <c r="R1141" s="241"/>
      <c r="W1141" s="240"/>
      <c r="X1141" s="240"/>
      <c r="Y1141" s="241"/>
      <c r="Z1141" s="241"/>
      <c r="AE1141" s="239"/>
      <c r="AF1141" s="239"/>
      <c r="AW1141" s="3"/>
    </row>
    <row r="1142" spans="8:49" s="2" customFormat="1">
      <c r="H1142" s="238"/>
      <c r="J1142" s="239"/>
      <c r="K1142" s="239"/>
      <c r="L1142" s="239"/>
      <c r="N1142" s="240"/>
      <c r="O1142" s="241"/>
      <c r="P1142" s="241"/>
      <c r="Q1142" s="241"/>
      <c r="R1142" s="241"/>
      <c r="W1142" s="240"/>
      <c r="X1142" s="240"/>
      <c r="Y1142" s="241"/>
      <c r="Z1142" s="241"/>
      <c r="AE1142" s="239"/>
      <c r="AF1142" s="239"/>
      <c r="AW1142" s="3"/>
    </row>
    <row r="1143" spans="8:49" s="2" customFormat="1">
      <c r="H1143" s="238"/>
      <c r="J1143" s="239"/>
      <c r="K1143" s="239"/>
      <c r="L1143" s="239"/>
      <c r="N1143" s="240"/>
      <c r="O1143" s="241"/>
      <c r="P1143" s="241"/>
      <c r="Q1143" s="241"/>
      <c r="R1143" s="241"/>
      <c r="W1143" s="240"/>
      <c r="X1143" s="240"/>
      <c r="Y1143" s="241"/>
      <c r="Z1143" s="241"/>
      <c r="AE1143" s="239"/>
      <c r="AF1143" s="239"/>
      <c r="AW1143" s="3"/>
    </row>
    <row r="1144" spans="8:49" s="2" customFormat="1">
      <c r="H1144" s="238"/>
      <c r="J1144" s="239"/>
      <c r="K1144" s="239"/>
      <c r="L1144" s="239"/>
      <c r="N1144" s="240"/>
      <c r="O1144" s="241"/>
      <c r="P1144" s="241"/>
      <c r="Q1144" s="241"/>
      <c r="R1144" s="241"/>
      <c r="W1144" s="240"/>
      <c r="X1144" s="240"/>
      <c r="Y1144" s="241"/>
      <c r="Z1144" s="241"/>
      <c r="AE1144" s="239"/>
      <c r="AF1144" s="239"/>
      <c r="AW1144" s="3"/>
    </row>
    <row r="1145" spans="8:49" s="2" customFormat="1">
      <c r="H1145" s="238"/>
      <c r="J1145" s="239"/>
      <c r="K1145" s="239"/>
      <c r="L1145" s="239"/>
      <c r="N1145" s="240"/>
      <c r="O1145" s="241"/>
      <c r="P1145" s="241"/>
      <c r="Q1145" s="241"/>
      <c r="R1145" s="241"/>
      <c r="W1145" s="240"/>
      <c r="X1145" s="240"/>
      <c r="Y1145" s="241"/>
      <c r="Z1145" s="241"/>
      <c r="AE1145" s="239"/>
      <c r="AF1145" s="239"/>
      <c r="AW1145" s="3"/>
    </row>
    <row r="1146" spans="8:49" s="2" customFormat="1">
      <c r="H1146" s="238"/>
      <c r="J1146" s="239"/>
      <c r="K1146" s="239"/>
      <c r="L1146" s="239"/>
      <c r="N1146" s="240"/>
      <c r="O1146" s="241"/>
      <c r="P1146" s="241"/>
      <c r="Q1146" s="241"/>
      <c r="R1146" s="241"/>
      <c r="W1146" s="240"/>
      <c r="X1146" s="240"/>
      <c r="Y1146" s="241"/>
      <c r="Z1146" s="241"/>
      <c r="AE1146" s="239"/>
      <c r="AF1146" s="239"/>
      <c r="AW1146" s="3"/>
    </row>
    <row r="1147" spans="8:49" s="2" customFormat="1">
      <c r="H1147" s="238"/>
      <c r="J1147" s="239"/>
      <c r="K1147" s="239"/>
      <c r="L1147" s="239"/>
      <c r="N1147" s="240"/>
      <c r="O1147" s="241"/>
      <c r="P1147" s="241"/>
      <c r="Q1147" s="241"/>
      <c r="R1147" s="241"/>
      <c r="W1147" s="240"/>
      <c r="X1147" s="240"/>
      <c r="Y1147" s="241"/>
      <c r="Z1147" s="241"/>
      <c r="AE1147" s="239"/>
      <c r="AF1147" s="239"/>
      <c r="AW1147" s="3"/>
    </row>
    <row r="1148" spans="8:49" s="2" customFormat="1">
      <c r="H1148" s="238"/>
      <c r="J1148" s="239"/>
      <c r="K1148" s="239"/>
      <c r="L1148" s="239"/>
      <c r="N1148" s="240"/>
      <c r="O1148" s="241"/>
      <c r="P1148" s="241"/>
      <c r="Q1148" s="241"/>
      <c r="R1148" s="241"/>
      <c r="W1148" s="240"/>
      <c r="X1148" s="240"/>
      <c r="Y1148" s="241"/>
      <c r="Z1148" s="241"/>
      <c r="AE1148" s="239"/>
      <c r="AF1148" s="239"/>
      <c r="AW1148" s="3"/>
    </row>
    <row r="1149" spans="8:49" s="2" customFormat="1">
      <c r="H1149" s="238"/>
      <c r="J1149" s="239"/>
      <c r="K1149" s="239"/>
      <c r="L1149" s="239"/>
      <c r="N1149" s="240"/>
      <c r="O1149" s="241"/>
      <c r="P1149" s="241"/>
      <c r="Q1149" s="241"/>
      <c r="R1149" s="241"/>
      <c r="W1149" s="240"/>
      <c r="X1149" s="240"/>
      <c r="Y1149" s="241"/>
      <c r="Z1149" s="241"/>
      <c r="AE1149" s="239"/>
      <c r="AF1149" s="239"/>
      <c r="AW1149" s="3"/>
    </row>
    <row r="1150" spans="8:49" s="2" customFormat="1">
      <c r="H1150" s="238"/>
      <c r="J1150" s="239"/>
      <c r="K1150" s="239"/>
      <c r="L1150" s="239"/>
      <c r="N1150" s="240"/>
      <c r="O1150" s="241"/>
      <c r="P1150" s="241"/>
      <c r="Q1150" s="241"/>
      <c r="R1150" s="241"/>
      <c r="W1150" s="240"/>
      <c r="X1150" s="240"/>
      <c r="Y1150" s="241"/>
      <c r="Z1150" s="241"/>
      <c r="AE1150" s="239"/>
      <c r="AF1150" s="239"/>
      <c r="AW1150" s="3"/>
    </row>
    <row r="1151" spans="8:49" s="2" customFormat="1">
      <c r="H1151" s="238"/>
      <c r="J1151" s="239"/>
      <c r="K1151" s="239"/>
      <c r="L1151" s="239"/>
      <c r="N1151" s="240"/>
      <c r="O1151" s="241"/>
      <c r="P1151" s="241"/>
      <c r="Q1151" s="241"/>
      <c r="R1151" s="241"/>
      <c r="W1151" s="240"/>
      <c r="X1151" s="240"/>
      <c r="Y1151" s="241"/>
      <c r="Z1151" s="241"/>
      <c r="AE1151" s="239"/>
      <c r="AF1151" s="239"/>
      <c r="AW1151" s="3"/>
    </row>
    <row r="1152" spans="8:49" s="2" customFormat="1">
      <c r="H1152" s="238"/>
      <c r="J1152" s="239"/>
      <c r="K1152" s="239"/>
      <c r="L1152" s="239"/>
      <c r="N1152" s="240"/>
      <c r="O1152" s="241"/>
      <c r="P1152" s="241"/>
      <c r="Q1152" s="241"/>
      <c r="R1152" s="241"/>
      <c r="W1152" s="240"/>
      <c r="X1152" s="240"/>
      <c r="Y1152" s="241"/>
      <c r="Z1152" s="241"/>
      <c r="AE1152" s="239"/>
      <c r="AF1152" s="239"/>
      <c r="AW1152" s="3"/>
    </row>
    <row r="1153" spans="8:49" s="2" customFormat="1">
      <c r="H1153" s="238"/>
      <c r="J1153" s="239"/>
      <c r="K1153" s="239"/>
      <c r="L1153" s="239"/>
      <c r="N1153" s="240"/>
      <c r="O1153" s="241"/>
      <c r="P1153" s="241"/>
      <c r="Q1153" s="241"/>
      <c r="R1153" s="241"/>
      <c r="W1153" s="240"/>
      <c r="X1153" s="240"/>
      <c r="Y1153" s="241"/>
      <c r="Z1153" s="241"/>
      <c r="AE1153" s="239"/>
      <c r="AF1153" s="239"/>
      <c r="AW1153" s="3"/>
    </row>
    <row r="1154" spans="8:49" s="2" customFormat="1">
      <c r="H1154" s="238"/>
      <c r="J1154" s="239"/>
      <c r="K1154" s="239"/>
      <c r="L1154" s="239"/>
      <c r="N1154" s="240"/>
      <c r="O1154" s="241"/>
      <c r="P1154" s="241"/>
      <c r="Q1154" s="241"/>
      <c r="R1154" s="241"/>
      <c r="W1154" s="240"/>
      <c r="X1154" s="240"/>
      <c r="Y1154" s="241"/>
      <c r="Z1154" s="241"/>
      <c r="AE1154" s="239"/>
      <c r="AF1154" s="239"/>
      <c r="AW1154" s="3"/>
    </row>
    <row r="1155" spans="8:49" s="2" customFormat="1">
      <c r="H1155" s="238"/>
      <c r="J1155" s="239"/>
      <c r="K1155" s="239"/>
      <c r="L1155" s="239"/>
      <c r="N1155" s="240"/>
      <c r="O1155" s="241"/>
      <c r="P1155" s="241"/>
      <c r="Q1155" s="241"/>
      <c r="R1155" s="241"/>
      <c r="W1155" s="240"/>
      <c r="X1155" s="240"/>
      <c r="Y1155" s="241"/>
      <c r="Z1155" s="241"/>
      <c r="AE1155" s="239"/>
      <c r="AF1155" s="239"/>
      <c r="AW1155" s="3"/>
    </row>
    <row r="1156" spans="8:49" s="2" customFormat="1">
      <c r="H1156" s="238"/>
      <c r="J1156" s="239"/>
      <c r="K1156" s="239"/>
      <c r="L1156" s="239"/>
      <c r="N1156" s="240"/>
      <c r="O1156" s="241"/>
      <c r="P1156" s="241"/>
      <c r="Q1156" s="241"/>
      <c r="R1156" s="241"/>
      <c r="W1156" s="240"/>
      <c r="X1156" s="240"/>
      <c r="Y1156" s="241"/>
      <c r="Z1156" s="241"/>
      <c r="AE1156" s="239"/>
      <c r="AF1156" s="239"/>
      <c r="AW1156" s="3"/>
    </row>
    <row r="1157" spans="8:49" s="2" customFormat="1">
      <c r="H1157" s="238"/>
      <c r="J1157" s="239"/>
      <c r="K1157" s="239"/>
      <c r="L1157" s="239"/>
      <c r="N1157" s="240"/>
      <c r="O1157" s="241"/>
      <c r="P1157" s="241"/>
      <c r="Q1157" s="241"/>
      <c r="R1157" s="241"/>
      <c r="W1157" s="240"/>
      <c r="X1157" s="240"/>
      <c r="Y1157" s="241"/>
      <c r="Z1157" s="241"/>
      <c r="AE1157" s="239"/>
      <c r="AF1157" s="239"/>
      <c r="AW1157" s="3"/>
    </row>
    <row r="1158" spans="8:49" s="2" customFormat="1">
      <c r="H1158" s="238"/>
      <c r="J1158" s="239"/>
      <c r="K1158" s="239"/>
      <c r="L1158" s="239"/>
      <c r="N1158" s="240"/>
      <c r="O1158" s="241"/>
      <c r="P1158" s="241"/>
      <c r="Q1158" s="241"/>
      <c r="R1158" s="241"/>
      <c r="W1158" s="240"/>
      <c r="X1158" s="240"/>
      <c r="Y1158" s="241"/>
      <c r="Z1158" s="241"/>
      <c r="AE1158" s="239"/>
      <c r="AF1158" s="239"/>
      <c r="AW1158" s="3"/>
    </row>
    <row r="1159" spans="8:49" s="2" customFormat="1">
      <c r="H1159" s="238"/>
      <c r="J1159" s="239"/>
      <c r="K1159" s="239"/>
      <c r="L1159" s="239"/>
      <c r="N1159" s="240"/>
      <c r="O1159" s="241"/>
      <c r="P1159" s="241"/>
      <c r="Q1159" s="241"/>
      <c r="R1159" s="241"/>
      <c r="W1159" s="240"/>
      <c r="X1159" s="240"/>
      <c r="Y1159" s="241"/>
      <c r="Z1159" s="241"/>
      <c r="AE1159" s="239"/>
      <c r="AF1159" s="239"/>
      <c r="AW1159" s="3"/>
    </row>
    <row r="1160" spans="8:49" s="2" customFormat="1">
      <c r="H1160" s="238"/>
      <c r="J1160" s="239"/>
      <c r="K1160" s="239"/>
      <c r="L1160" s="239"/>
      <c r="N1160" s="240"/>
      <c r="O1160" s="241"/>
      <c r="P1160" s="241"/>
      <c r="Q1160" s="241"/>
      <c r="R1160" s="241"/>
      <c r="W1160" s="240"/>
      <c r="X1160" s="240"/>
      <c r="Y1160" s="241"/>
      <c r="Z1160" s="241"/>
      <c r="AE1160" s="239"/>
      <c r="AF1160" s="239"/>
      <c r="AW1160" s="3"/>
    </row>
    <row r="1161" spans="8:49" s="2" customFormat="1">
      <c r="H1161" s="238"/>
      <c r="J1161" s="239"/>
      <c r="K1161" s="239"/>
      <c r="L1161" s="239"/>
      <c r="N1161" s="240"/>
      <c r="O1161" s="241"/>
      <c r="P1161" s="241"/>
      <c r="Q1161" s="241"/>
      <c r="R1161" s="241"/>
      <c r="W1161" s="240"/>
      <c r="X1161" s="240"/>
      <c r="Y1161" s="241"/>
      <c r="Z1161" s="241"/>
      <c r="AE1161" s="239"/>
      <c r="AF1161" s="239"/>
      <c r="AW1161" s="3"/>
    </row>
    <row r="1162" spans="8:49" s="2" customFormat="1">
      <c r="H1162" s="238"/>
      <c r="J1162" s="239"/>
      <c r="K1162" s="239"/>
      <c r="L1162" s="239"/>
      <c r="N1162" s="240"/>
      <c r="O1162" s="241"/>
      <c r="P1162" s="241"/>
      <c r="Q1162" s="241"/>
      <c r="R1162" s="241"/>
      <c r="W1162" s="240"/>
      <c r="X1162" s="240"/>
      <c r="Y1162" s="241"/>
      <c r="Z1162" s="241"/>
      <c r="AE1162" s="239"/>
      <c r="AF1162" s="239"/>
      <c r="AW1162" s="3"/>
    </row>
    <row r="1163" spans="8:49" s="2" customFormat="1">
      <c r="H1163" s="238"/>
      <c r="J1163" s="239"/>
      <c r="K1163" s="239"/>
      <c r="L1163" s="239"/>
      <c r="N1163" s="240"/>
      <c r="O1163" s="241"/>
      <c r="P1163" s="241"/>
      <c r="Q1163" s="241"/>
      <c r="R1163" s="241"/>
      <c r="W1163" s="240"/>
      <c r="X1163" s="240"/>
      <c r="Y1163" s="241"/>
      <c r="Z1163" s="241"/>
      <c r="AE1163" s="239"/>
      <c r="AF1163" s="239"/>
      <c r="AW1163" s="3"/>
    </row>
    <row r="1164" spans="8:49" s="2" customFormat="1">
      <c r="H1164" s="238"/>
      <c r="J1164" s="239"/>
      <c r="K1164" s="239"/>
      <c r="L1164" s="239"/>
      <c r="N1164" s="240"/>
      <c r="O1164" s="241"/>
      <c r="P1164" s="241"/>
      <c r="Q1164" s="241"/>
      <c r="R1164" s="241"/>
      <c r="W1164" s="240"/>
      <c r="X1164" s="240"/>
      <c r="Y1164" s="241"/>
      <c r="Z1164" s="241"/>
      <c r="AE1164" s="239"/>
      <c r="AF1164" s="239"/>
      <c r="AW1164" s="3"/>
    </row>
    <row r="1165" spans="8:49" s="2" customFormat="1">
      <c r="H1165" s="238"/>
      <c r="J1165" s="239"/>
      <c r="K1165" s="239"/>
      <c r="L1165" s="239"/>
      <c r="N1165" s="240"/>
      <c r="O1165" s="241"/>
      <c r="P1165" s="241"/>
      <c r="Q1165" s="241"/>
      <c r="R1165" s="241"/>
      <c r="W1165" s="240"/>
      <c r="X1165" s="240"/>
      <c r="Y1165" s="241"/>
      <c r="Z1165" s="241"/>
      <c r="AE1165" s="239"/>
      <c r="AF1165" s="239"/>
      <c r="AW1165" s="3"/>
    </row>
    <row r="1166" spans="8:49" s="2" customFormat="1">
      <c r="H1166" s="238"/>
      <c r="J1166" s="239"/>
      <c r="K1166" s="239"/>
      <c r="L1166" s="239"/>
      <c r="N1166" s="240"/>
      <c r="O1166" s="241"/>
      <c r="P1166" s="241"/>
      <c r="Q1166" s="241"/>
      <c r="R1166" s="241"/>
      <c r="W1166" s="240"/>
      <c r="X1166" s="240"/>
      <c r="Y1166" s="241"/>
      <c r="Z1166" s="241"/>
      <c r="AE1166" s="239"/>
      <c r="AF1166" s="239"/>
      <c r="AW1166" s="3"/>
    </row>
    <row r="1167" spans="8:49" s="2" customFormat="1">
      <c r="H1167" s="238"/>
      <c r="J1167" s="239"/>
      <c r="K1167" s="239"/>
      <c r="L1167" s="239"/>
      <c r="N1167" s="240"/>
      <c r="O1167" s="241"/>
      <c r="P1167" s="241"/>
      <c r="Q1167" s="241"/>
      <c r="R1167" s="241"/>
      <c r="W1167" s="240"/>
      <c r="X1167" s="240"/>
      <c r="Y1167" s="241"/>
      <c r="Z1167" s="241"/>
      <c r="AE1167" s="239"/>
      <c r="AF1167" s="239"/>
      <c r="AW1167" s="3"/>
    </row>
    <row r="1168" spans="8:49" s="2" customFormat="1">
      <c r="H1168" s="238"/>
      <c r="J1168" s="239"/>
      <c r="K1168" s="239"/>
      <c r="L1168" s="239"/>
      <c r="N1168" s="240"/>
      <c r="O1168" s="241"/>
      <c r="P1168" s="241"/>
      <c r="Q1168" s="241"/>
      <c r="R1168" s="241"/>
      <c r="W1168" s="240"/>
      <c r="X1168" s="240"/>
      <c r="Y1168" s="241"/>
      <c r="Z1168" s="241"/>
      <c r="AE1168" s="239"/>
      <c r="AF1168" s="239"/>
      <c r="AW1168" s="3"/>
    </row>
    <row r="1169" spans="8:49" s="2" customFormat="1">
      <c r="H1169" s="238"/>
      <c r="J1169" s="239"/>
      <c r="K1169" s="239"/>
      <c r="L1169" s="239"/>
      <c r="N1169" s="240"/>
      <c r="O1169" s="241"/>
      <c r="P1169" s="241"/>
      <c r="Q1169" s="241"/>
      <c r="R1169" s="241"/>
      <c r="W1169" s="240"/>
      <c r="X1169" s="240"/>
      <c r="Y1169" s="241"/>
      <c r="Z1169" s="241"/>
      <c r="AE1169" s="239"/>
      <c r="AF1169" s="239"/>
      <c r="AW1169" s="3"/>
    </row>
    <row r="1170" spans="8:49" s="2" customFormat="1">
      <c r="H1170" s="238"/>
      <c r="J1170" s="239"/>
      <c r="K1170" s="239"/>
      <c r="L1170" s="239"/>
      <c r="N1170" s="240"/>
      <c r="O1170" s="241"/>
      <c r="P1170" s="241"/>
      <c r="Q1170" s="241"/>
      <c r="R1170" s="241"/>
      <c r="W1170" s="240"/>
      <c r="X1170" s="240"/>
      <c r="Y1170" s="241"/>
      <c r="Z1170" s="241"/>
      <c r="AE1170" s="239"/>
      <c r="AF1170" s="239"/>
      <c r="AW1170" s="3"/>
    </row>
    <row r="1171" spans="8:49" s="2" customFormat="1">
      <c r="H1171" s="238"/>
      <c r="J1171" s="239"/>
      <c r="K1171" s="239"/>
      <c r="L1171" s="239"/>
      <c r="N1171" s="240"/>
      <c r="O1171" s="241"/>
      <c r="P1171" s="241"/>
      <c r="Q1171" s="241"/>
      <c r="R1171" s="241"/>
      <c r="W1171" s="240"/>
      <c r="X1171" s="240"/>
      <c r="Y1171" s="241"/>
      <c r="Z1171" s="241"/>
      <c r="AE1171" s="239"/>
      <c r="AF1171" s="239"/>
      <c r="AW1171" s="3"/>
    </row>
    <row r="1172" spans="8:49" s="2" customFormat="1">
      <c r="H1172" s="238"/>
      <c r="J1172" s="239"/>
      <c r="K1172" s="239"/>
      <c r="L1172" s="239"/>
      <c r="N1172" s="240"/>
      <c r="O1172" s="241"/>
      <c r="P1172" s="241"/>
      <c r="Q1172" s="241"/>
      <c r="R1172" s="241"/>
      <c r="W1172" s="240"/>
      <c r="X1172" s="240"/>
      <c r="Y1172" s="241"/>
      <c r="Z1172" s="241"/>
      <c r="AE1172" s="239"/>
      <c r="AF1172" s="239"/>
      <c r="AW1172" s="3"/>
    </row>
    <row r="1173" spans="8:49" s="2" customFormat="1">
      <c r="H1173" s="238"/>
      <c r="J1173" s="239"/>
      <c r="K1173" s="239"/>
      <c r="L1173" s="239"/>
      <c r="N1173" s="240"/>
      <c r="O1173" s="241"/>
      <c r="P1173" s="241"/>
      <c r="Q1173" s="241"/>
      <c r="R1173" s="241"/>
      <c r="W1173" s="240"/>
      <c r="X1173" s="240"/>
      <c r="Y1173" s="241"/>
      <c r="Z1173" s="241"/>
      <c r="AE1173" s="239"/>
      <c r="AF1173" s="239"/>
      <c r="AW1173" s="3"/>
    </row>
    <row r="1174" spans="8:49" s="2" customFormat="1">
      <c r="H1174" s="238"/>
      <c r="J1174" s="239"/>
      <c r="K1174" s="239"/>
      <c r="L1174" s="239"/>
      <c r="N1174" s="240"/>
      <c r="O1174" s="241"/>
      <c r="P1174" s="241"/>
      <c r="Q1174" s="241"/>
      <c r="R1174" s="241"/>
      <c r="W1174" s="240"/>
      <c r="X1174" s="240"/>
      <c r="Y1174" s="241"/>
      <c r="Z1174" s="241"/>
      <c r="AE1174" s="239"/>
      <c r="AF1174" s="239"/>
      <c r="AW1174" s="3"/>
    </row>
    <row r="1175" spans="8:49" s="2" customFormat="1">
      <c r="H1175" s="238"/>
      <c r="J1175" s="239"/>
      <c r="K1175" s="239"/>
      <c r="L1175" s="239"/>
      <c r="N1175" s="240"/>
      <c r="O1175" s="241"/>
      <c r="P1175" s="241"/>
      <c r="Q1175" s="241"/>
      <c r="R1175" s="241"/>
      <c r="W1175" s="240"/>
      <c r="X1175" s="240"/>
      <c r="Y1175" s="241"/>
      <c r="Z1175" s="241"/>
      <c r="AE1175" s="239"/>
      <c r="AF1175" s="239"/>
      <c r="AW1175" s="3"/>
    </row>
    <row r="1176" spans="8:49" s="2" customFormat="1">
      <c r="H1176" s="238"/>
      <c r="J1176" s="239"/>
      <c r="K1176" s="239"/>
      <c r="L1176" s="239"/>
      <c r="N1176" s="240"/>
      <c r="O1176" s="241"/>
      <c r="P1176" s="241"/>
      <c r="Q1176" s="241"/>
      <c r="R1176" s="241"/>
      <c r="W1176" s="240"/>
      <c r="X1176" s="240"/>
      <c r="Y1176" s="241"/>
      <c r="Z1176" s="241"/>
      <c r="AE1176" s="239"/>
      <c r="AF1176" s="239"/>
      <c r="AW1176" s="3"/>
    </row>
    <row r="1177" spans="8:49" s="2" customFormat="1">
      <c r="H1177" s="238"/>
      <c r="J1177" s="239"/>
      <c r="K1177" s="239"/>
      <c r="L1177" s="239"/>
      <c r="N1177" s="240"/>
      <c r="O1177" s="241"/>
      <c r="P1177" s="241"/>
      <c r="Q1177" s="241"/>
      <c r="R1177" s="241"/>
      <c r="W1177" s="240"/>
      <c r="X1177" s="240"/>
      <c r="Y1177" s="241"/>
      <c r="Z1177" s="241"/>
      <c r="AE1177" s="239"/>
      <c r="AF1177" s="239"/>
      <c r="AW1177" s="3"/>
    </row>
    <row r="1178" spans="8:49" s="2" customFormat="1">
      <c r="H1178" s="238"/>
      <c r="J1178" s="239"/>
      <c r="K1178" s="239"/>
      <c r="L1178" s="239"/>
      <c r="N1178" s="240"/>
      <c r="O1178" s="241"/>
      <c r="P1178" s="241"/>
      <c r="Q1178" s="241"/>
      <c r="R1178" s="241"/>
      <c r="W1178" s="240"/>
      <c r="X1178" s="240"/>
      <c r="Y1178" s="241"/>
      <c r="Z1178" s="241"/>
      <c r="AE1178" s="239"/>
      <c r="AF1178" s="239"/>
      <c r="AW1178" s="3"/>
    </row>
    <row r="1179" spans="8:49" s="2" customFormat="1">
      <c r="H1179" s="238"/>
      <c r="J1179" s="239"/>
      <c r="K1179" s="239"/>
      <c r="L1179" s="239"/>
      <c r="N1179" s="240"/>
      <c r="O1179" s="241"/>
      <c r="P1179" s="241"/>
      <c r="Q1179" s="241"/>
      <c r="R1179" s="241"/>
      <c r="W1179" s="240"/>
      <c r="X1179" s="240"/>
      <c r="Y1179" s="241"/>
      <c r="Z1179" s="241"/>
      <c r="AE1179" s="239"/>
      <c r="AF1179" s="239"/>
      <c r="AW1179" s="3"/>
    </row>
    <row r="1180" spans="8:49" s="2" customFormat="1">
      <c r="H1180" s="238"/>
      <c r="J1180" s="239"/>
      <c r="K1180" s="239"/>
      <c r="L1180" s="239"/>
      <c r="N1180" s="240"/>
      <c r="O1180" s="241"/>
      <c r="P1180" s="241"/>
      <c r="Q1180" s="241"/>
      <c r="R1180" s="241"/>
      <c r="W1180" s="240"/>
      <c r="X1180" s="240"/>
      <c r="Y1180" s="241"/>
      <c r="Z1180" s="241"/>
      <c r="AE1180" s="239"/>
      <c r="AF1180" s="239"/>
      <c r="AW1180" s="3"/>
    </row>
    <row r="1181" spans="8:49" s="2" customFormat="1">
      <c r="H1181" s="238"/>
      <c r="J1181" s="239"/>
      <c r="K1181" s="239"/>
      <c r="L1181" s="239"/>
      <c r="N1181" s="240"/>
      <c r="O1181" s="241"/>
      <c r="P1181" s="241"/>
      <c r="Q1181" s="241"/>
      <c r="R1181" s="241"/>
      <c r="W1181" s="240"/>
      <c r="X1181" s="240"/>
      <c r="Y1181" s="241"/>
      <c r="Z1181" s="241"/>
      <c r="AE1181" s="239"/>
      <c r="AF1181" s="239"/>
      <c r="AW1181" s="3"/>
    </row>
    <row r="1182" spans="8:49" s="2" customFormat="1">
      <c r="H1182" s="238"/>
      <c r="J1182" s="239"/>
      <c r="K1182" s="239"/>
      <c r="L1182" s="239"/>
      <c r="N1182" s="240"/>
      <c r="O1182" s="241"/>
      <c r="P1182" s="241"/>
      <c r="Q1182" s="241"/>
      <c r="R1182" s="241"/>
      <c r="W1182" s="240"/>
      <c r="X1182" s="240"/>
      <c r="Y1182" s="241"/>
      <c r="Z1182" s="241"/>
      <c r="AE1182" s="239"/>
      <c r="AF1182" s="239"/>
      <c r="AW1182" s="3"/>
    </row>
    <row r="1183" spans="8:49" s="2" customFormat="1">
      <c r="H1183" s="238"/>
      <c r="J1183" s="239"/>
      <c r="K1183" s="239"/>
      <c r="L1183" s="239"/>
      <c r="N1183" s="240"/>
      <c r="O1183" s="241"/>
      <c r="P1183" s="241"/>
      <c r="Q1183" s="241"/>
      <c r="R1183" s="241"/>
      <c r="W1183" s="240"/>
      <c r="X1183" s="240"/>
      <c r="Y1183" s="241"/>
      <c r="Z1183" s="241"/>
      <c r="AE1183" s="239"/>
      <c r="AF1183" s="239"/>
      <c r="AW1183" s="3"/>
    </row>
    <row r="1184" spans="8:49" s="2" customFormat="1">
      <c r="H1184" s="238"/>
      <c r="J1184" s="239"/>
      <c r="K1184" s="239"/>
      <c r="L1184" s="239"/>
      <c r="N1184" s="240"/>
      <c r="O1184" s="241"/>
      <c r="P1184" s="241"/>
      <c r="Q1184" s="241"/>
      <c r="R1184" s="241"/>
      <c r="W1184" s="240"/>
      <c r="X1184" s="240"/>
      <c r="Y1184" s="241"/>
      <c r="Z1184" s="241"/>
      <c r="AE1184" s="239"/>
      <c r="AF1184" s="239"/>
      <c r="AW1184" s="3"/>
    </row>
    <row r="1185" spans="8:49" s="2" customFormat="1">
      <c r="H1185" s="238"/>
      <c r="J1185" s="239"/>
      <c r="K1185" s="239"/>
      <c r="L1185" s="239"/>
      <c r="N1185" s="240"/>
      <c r="O1185" s="241"/>
      <c r="P1185" s="241"/>
      <c r="Q1185" s="241"/>
      <c r="R1185" s="241"/>
      <c r="W1185" s="240"/>
      <c r="X1185" s="240"/>
      <c r="Y1185" s="241"/>
      <c r="Z1185" s="241"/>
      <c r="AE1185" s="239"/>
      <c r="AF1185" s="239"/>
      <c r="AW1185" s="3"/>
    </row>
    <row r="1186" spans="8:49" s="2" customFormat="1">
      <c r="H1186" s="238"/>
      <c r="J1186" s="239"/>
      <c r="K1186" s="239"/>
      <c r="L1186" s="239"/>
      <c r="N1186" s="240"/>
      <c r="O1186" s="241"/>
      <c r="P1186" s="241"/>
      <c r="Q1186" s="241"/>
      <c r="R1186" s="241"/>
      <c r="W1186" s="240"/>
      <c r="X1186" s="240"/>
      <c r="Y1186" s="241"/>
      <c r="Z1186" s="241"/>
      <c r="AE1186" s="239"/>
      <c r="AF1186" s="239"/>
      <c r="AW1186" s="3"/>
    </row>
    <row r="1187" spans="8:49" s="2" customFormat="1">
      <c r="H1187" s="238"/>
      <c r="J1187" s="239"/>
      <c r="K1187" s="239"/>
      <c r="L1187" s="239"/>
      <c r="N1187" s="240"/>
      <c r="O1187" s="241"/>
      <c r="P1187" s="241"/>
      <c r="Q1187" s="241"/>
      <c r="R1187" s="241"/>
      <c r="W1187" s="240"/>
      <c r="X1187" s="240"/>
      <c r="Y1187" s="241"/>
      <c r="Z1187" s="241"/>
      <c r="AE1187" s="239"/>
      <c r="AF1187" s="239"/>
      <c r="AW1187" s="3"/>
    </row>
    <row r="1188" spans="8:49" s="2" customFormat="1">
      <c r="H1188" s="238"/>
      <c r="J1188" s="239"/>
      <c r="K1188" s="239"/>
      <c r="L1188" s="239"/>
      <c r="N1188" s="240"/>
      <c r="O1188" s="241"/>
      <c r="P1188" s="241"/>
      <c r="Q1188" s="241"/>
      <c r="R1188" s="241"/>
      <c r="W1188" s="240"/>
      <c r="X1188" s="240"/>
      <c r="Y1188" s="241"/>
      <c r="Z1188" s="241"/>
      <c r="AE1188" s="239"/>
      <c r="AF1188" s="239"/>
      <c r="AW1188" s="3"/>
    </row>
    <row r="1189" spans="8:49" s="2" customFormat="1">
      <c r="H1189" s="238"/>
      <c r="J1189" s="239"/>
      <c r="K1189" s="239"/>
      <c r="L1189" s="239"/>
      <c r="N1189" s="240"/>
      <c r="O1189" s="241"/>
      <c r="P1189" s="241"/>
      <c r="Q1189" s="241"/>
      <c r="R1189" s="241"/>
      <c r="W1189" s="240"/>
      <c r="X1189" s="240"/>
      <c r="Y1189" s="241"/>
      <c r="Z1189" s="241"/>
      <c r="AE1189" s="239"/>
      <c r="AF1189" s="239"/>
      <c r="AW1189" s="3"/>
    </row>
    <row r="1190" spans="8:49" s="2" customFormat="1">
      <c r="H1190" s="238"/>
      <c r="J1190" s="239"/>
      <c r="K1190" s="239"/>
      <c r="L1190" s="239"/>
      <c r="N1190" s="240"/>
      <c r="O1190" s="241"/>
      <c r="P1190" s="241"/>
      <c r="Q1190" s="241"/>
      <c r="R1190" s="241"/>
      <c r="W1190" s="240"/>
      <c r="X1190" s="240"/>
      <c r="Y1190" s="241"/>
      <c r="Z1190" s="241"/>
      <c r="AE1190" s="239"/>
      <c r="AF1190" s="239"/>
      <c r="AW1190" s="3"/>
    </row>
    <row r="1191" spans="8:49" s="2" customFormat="1">
      <c r="H1191" s="238"/>
      <c r="J1191" s="239"/>
      <c r="K1191" s="239"/>
      <c r="L1191" s="239"/>
      <c r="N1191" s="240"/>
      <c r="O1191" s="241"/>
      <c r="P1191" s="241"/>
      <c r="Q1191" s="241"/>
      <c r="R1191" s="241"/>
      <c r="W1191" s="240"/>
      <c r="X1191" s="240"/>
      <c r="Y1191" s="241"/>
      <c r="Z1191" s="241"/>
      <c r="AE1191" s="239"/>
      <c r="AF1191" s="239"/>
      <c r="AW1191" s="3"/>
    </row>
    <row r="1192" spans="8:49" s="2" customFormat="1">
      <c r="H1192" s="238"/>
      <c r="J1192" s="239"/>
      <c r="K1192" s="239"/>
      <c r="L1192" s="239"/>
      <c r="N1192" s="240"/>
      <c r="O1192" s="241"/>
      <c r="P1192" s="241"/>
      <c r="Q1192" s="241"/>
      <c r="R1192" s="241"/>
      <c r="W1192" s="240"/>
      <c r="X1192" s="240"/>
      <c r="Y1192" s="241"/>
      <c r="Z1192" s="241"/>
      <c r="AE1192" s="239"/>
      <c r="AF1192" s="239"/>
      <c r="AW1192" s="3"/>
    </row>
    <row r="1193" spans="8:49" s="2" customFormat="1">
      <c r="H1193" s="238"/>
      <c r="J1193" s="239"/>
      <c r="K1193" s="239"/>
      <c r="L1193" s="239"/>
      <c r="N1193" s="240"/>
      <c r="O1193" s="241"/>
      <c r="P1193" s="241"/>
      <c r="Q1193" s="241"/>
      <c r="R1193" s="241"/>
      <c r="W1193" s="240"/>
      <c r="X1193" s="240"/>
      <c r="Y1193" s="241"/>
      <c r="Z1193" s="241"/>
      <c r="AE1193" s="239"/>
      <c r="AF1193" s="239"/>
      <c r="AW1193" s="3"/>
    </row>
    <row r="1194" spans="8:49" s="2" customFormat="1">
      <c r="H1194" s="238"/>
      <c r="J1194" s="239"/>
      <c r="K1194" s="239"/>
      <c r="L1194" s="239"/>
      <c r="N1194" s="240"/>
      <c r="O1194" s="241"/>
      <c r="P1194" s="241"/>
      <c r="Q1194" s="241"/>
      <c r="R1194" s="241"/>
      <c r="W1194" s="240"/>
      <c r="X1194" s="240"/>
      <c r="Y1194" s="241"/>
      <c r="Z1194" s="241"/>
      <c r="AE1194" s="239"/>
      <c r="AF1194" s="239"/>
      <c r="AW1194" s="3"/>
    </row>
    <row r="1195" spans="8:49" s="2" customFormat="1">
      <c r="H1195" s="238"/>
      <c r="J1195" s="239"/>
      <c r="K1195" s="239"/>
      <c r="L1195" s="239"/>
      <c r="N1195" s="240"/>
      <c r="O1195" s="241"/>
      <c r="P1195" s="241"/>
      <c r="Q1195" s="241"/>
      <c r="R1195" s="241"/>
      <c r="W1195" s="240"/>
      <c r="X1195" s="240"/>
      <c r="Y1195" s="241"/>
      <c r="Z1195" s="241"/>
      <c r="AE1195" s="239"/>
      <c r="AF1195" s="239"/>
      <c r="AW1195" s="3"/>
    </row>
    <row r="1196" spans="8:49" s="2" customFormat="1">
      <c r="H1196" s="238"/>
      <c r="J1196" s="239"/>
      <c r="K1196" s="239"/>
      <c r="L1196" s="239"/>
      <c r="N1196" s="240"/>
      <c r="O1196" s="241"/>
      <c r="P1196" s="241"/>
      <c r="Q1196" s="241"/>
      <c r="R1196" s="241"/>
      <c r="W1196" s="240"/>
      <c r="X1196" s="240"/>
      <c r="Y1196" s="241"/>
      <c r="Z1196" s="241"/>
      <c r="AE1196" s="239"/>
      <c r="AF1196" s="239"/>
      <c r="AW1196" s="3"/>
    </row>
    <row r="1197" spans="8:49" s="2" customFormat="1">
      <c r="H1197" s="238"/>
      <c r="J1197" s="239"/>
      <c r="K1197" s="239"/>
      <c r="L1197" s="239"/>
      <c r="N1197" s="240"/>
      <c r="O1197" s="241"/>
      <c r="P1197" s="241"/>
      <c r="Q1197" s="241"/>
      <c r="R1197" s="241"/>
      <c r="W1197" s="240"/>
      <c r="X1197" s="240"/>
      <c r="Y1197" s="241"/>
      <c r="Z1197" s="241"/>
      <c r="AE1197" s="239"/>
      <c r="AF1197" s="239"/>
      <c r="AW1197" s="3"/>
    </row>
    <row r="1198" spans="8:49" s="2" customFormat="1">
      <c r="H1198" s="238"/>
      <c r="J1198" s="239"/>
      <c r="K1198" s="239"/>
      <c r="L1198" s="239"/>
      <c r="N1198" s="240"/>
      <c r="O1198" s="241"/>
      <c r="P1198" s="241"/>
      <c r="Q1198" s="241"/>
      <c r="R1198" s="241"/>
      <c r="W1198" s="240"/>
      <c r="X1198" s="240"/>
      <c r="Y1198" s="241"/>
      <c r="Z1198" s="241"/>
      <c r="AE1198" s="239"/>
      <c r="AF1198" s="239"/>
      <c r="AW1198" s="3"/>
    </row>
    <row r="1199" spans="8:49" s="2" customFormat="1">
      <c r="H1199" s="238"/>
      <c r="J1199" s="239"/>
      <c r="K1199" s="239"/>
      <c r="L1199" s="239"/>
      <c r="N1199" s="240"/>
      <c r="O1199" s="241"/>
      <c r="P1199" s="241"/>
      <c r="Q1199" s="241"/>
      <c r="R1199" s="241"/>
      <c r="W1199" s="240"/>
      <c r="X1199" s="240"/>
      <c r="Y1199" s="241"/>
      <c r="Z1199" s="241"/>
      <c r="AE1199" s="239"/>
      <c r="AF1199" s="239"/>
      <c r="AW1199" s="3"/>
    </row>
    <row r="1200" spans="8:49" s="2" customFormat="1">
      <c r="H1200" s="238"/>
      <c r="J1200" s="239"/>
      <c r="K1200" s="239"/>
      <c r="L1200" s="239"/>
      <c r="N1200" s="240"/>
      <c r="O1200" s="241"/>
      <c r="P1200" s="241"/>
      <c r="Q1200" s="241"/>
      <c r="R1200" s="241"/>
      <c r="W1200" s="240"/>
      <c r="X1200" s="240"/>
      <c r="Y1200" s="241"/>
      <c r="Z1200" s="241"/>
      <c r="AE1200" s="239"/>
      <c r="AF1200" s="239"/>
      <c r="AW1200" s="3"/>
    </row>
    <row r="1201" spans="8:49" s="2" customFormat="1">
      <c r="H1201" s="238"/>
      <c r="J1201" s="239"/>
      <c r="K1201" s="239"/>
      <c r="L1201" s="239"/>
      <c r="N1201" s="240"/>
      <c r="O1201" s="241"/>
      <c r="P1201" s="241"/>
      <c r="Q1201" s="241"/>
      <c r="R1201" s="241"/>
      <c r="W1201" s="240"/>
      <c r="X1201" s="240"/>
      <c r="Y1201" s="241"/>
      <c r="Z1201" s="241"/>
      <c r="AE1201" s="239"/>
      <c r="AF1201" s="239"/>
      <c r="AW1201" s="3"/>
    </row>
    <row r="1202" spans="8:49" s="2" customFormat="1">
      <c r="H1202" s="238"/>
      <c r="J1202" s="239"/>
      <c r="K1202" s="239"/>
      <c r="L1202" s="239"/>
      <c r="N1202" s="240"/>
      <c r="O1202" s="241"/>
      <c r="P1202" s="241"/>
      <c r="Q1202" s="241"/>
      <c r="R1202" s="241"/>
      <c r="W1202" s="240"/>
      <c r="X1202" s="240"/>
      <c r="Y1202" s="241"/>
      <c r="Z1202" s="241"/>
      <c r="AE1202" s="239"/>
      <c r="AF1202" s="239"/>
      <c r="AW1202" s="3"/>
    </row>
    <row r="1203" spans="8:49" s="2" customFormat="1">
      <c r="H1203" s="238"/>
      <c r="J1203" s="239"/>
      <c r="K1203" s="239"/>
      <c r="L1203" s="239"/>
      <c r="N1203" s="240"/>
      <c r="O1203" s="241"/>
      <c r="P1203" s="241"/>
      <c r="Q1203" s="241"/>
      <c r="R1203" s="241"/>
      <c r="W1203" s="240"/>
      <c r="X1203" s="240"/>
      <c r="Y1203" s="241"/>
      <c r="Z1203" s="241"/>
      <c r="AE1203" s="239"/>
      <c r="AF1203" s="239"/>
      <c r="AW1203" s="3"/>
    </row>
    <row r="1204" spans="8:49" s="2" customFormat="1">
      <c r="H1204" s="238"/>
      <c r="J1204" s="239"/>
      <c r="K1204" s="239"/>
      <c r="L1204" s="239"/>
      <c r="N1204" s="240"/>
      <c r="O1204" s="241"/>
      <c r="P1204" s="241"/>
      <c r="Q1204" s="241"/>
      <c r="R1204" s="241"/>
      <c r="W1204" s="240"/>
      <c r="X1204" s="240"/>
      <c r="Y1204" s="241"/>
      <c r="Z1204" s="241"/>
      <c r="AE1204" s="239"/>
      <c r="AF1204" s="239"/>
      <c r="AW1204" s="3"/>
    </row>
    <row r="1205" spans="8:49" s="2" customFormat="1">
      <c r="H1205" s="238"/>
      <c r="J1205" s="239"/>
      <c r="K1205" s="239"/>
      <c r="L1205" s="239"/>
      <c r="N1205" s="240"/>
      <c r="O1205" s="241"/>
      <c r="P1205" s="241"/>
      <c r="Q1205" s="241"/>
      <c r="R1205" s="241"/>
      <c r="W1205" s="240"/>
      <c r="X1205" s="240"/>
      <c r="Y1205" s="241"/>
      <c r="Z1205" s="241"/>
      <c r="AE1205" s="239"/>
      <c r="AF1205" s="239"/>
      <c r="AW1205" s="3"/>
    </row>
    <row r="1206" spans="8:49" s="2" customFormat="1">
      <c r="H1206" s="238"/>
      <c r="J1206" s="239"/>
      <c r="K1206" s="239"/>
      <c r="L1206" s="239"/>
      <c r="N1206" s="240"/>
      <c r="O1206" s="241"/>
      <c r="P1206" s="241"/>
      <c r="Q1206" s="241"/>
      <c r="R1206" s="241"/>
      <c r="W1206" s="240"/>
      <c r="X1206" s="240"/>
      <c r="Y1206" s="241"/>
      <c r="Z1206" s="241"/>
      <c r="AE1206" s="239"/>
      <c r="AF1206" s="239"/>
      <c r="AW1206" s="3"/>
    </row>
    <row r="1207" spans="8:49" s="2" customFormat="1">
      <c r="H1207" s="238"/>
      <c r="J1207" s="239"/>
      <c r="K1207" s="239"/>
      <c r="L1207" s="239"/>
      <c r="N1207" s="240"/>
      <c r="O1207" s="241"/>
      <c r="P1207" s="241"/>
      <c r="Q1207" s="241"/>
      <c r="R1207" s="241"/>
      <c r="W1207" s="240"/>
      <c r="X1207" s="240"/>
      <c r="Y1207" s="241"/>
      <c r="Z1207" s="241"/>
      <c r="AE1207" s="239"/>
      <c r="AF1207" s="239"/>
      <c r="AW1207" s="3"/>
    </row>
    <row r="1208" spans="8:49" s="2" customFormat="1">
      <c r="H1208" s="238"/>
      <c r="J1208" s="239"/>
      <c r="K1208" s="239"/>
      <c r="L1208" s="239"/>
      <c r="N1208" s="240"/>
      <c r="O1208" s="241"/>
      <c r="P1208" s="241"/>
      <c r="Q1208" s="241"/>
      <c r="R1208" s="241"/>
      <c r="W1208" s="240"/>
      <c r="X1208" s="240"/>
      <c r="Y1208" s="241"/>
      <c r="Z1208" s="241"/>
      <c r="AE1208" s="239"/>
      <c r="AF1208" s="239"/>
      <c r="AW1208" s="3"/>
    </row>
    <row r="1209" spans="8:49" s="2" customFormat="1">
      <c r="H1209" s="238"/>
      <c r="J1209" s="239"/>
      <c r="K1209" s="239"/>
      <c r="L1209" s="239"/>
      <c r="N1209" s="240"/>
      <c r="O1209" s="241"/>
      <c r="P1209" s="241"/>
      <c r="Q1209" s="241"/>
      <c r="R1209" s="241"/>
      <c r="W1209" s="240"/>
      <c r="X1209" s="240"/>
      <c r="Y1209" s="241"/>
      <c r="Z1209" s="241"/>
      <c r="AE1209" s="239"/>
      <c r="AF1209" s="239"/>
      <c r="AW1209" s="3"/>
    </row>
    <row r="1210" spans="8:49" s="2" customFormat="1">
      <c r="H1210" s="238"/>
      <c r="J1210" s="239"/>
      <c r="K1210" s="239"/>
      <c r="L1210" s="239"/>
      <c r="N1210" s="240"/>
      <c r="O1210" s="241"/>
      <c r="P1210" s="241"/>
      <c r="Q1210" s="241"/>
      <c r="R1210" s="241"/>
      <c r="W1210" s="240"/>
      <c r="X1210" s="240"/>
      <c r="Y1210" s="241"/>
      <c r="Z1210" s="241"/>
      <c r="AE1210" s="239"/>
      <c r="AF1210" s="239"/>
      <c r="AW1210" s="3"/>
    </row>
    <row r="1211" spans="8:49" s="2" customFormat="1">
      <c r="H1211" s="238"/>
      <c r="J1211" s="239"/>
      <c r="K1211" s="239"/>
      <c r="L1211" s="239"/>
      <c r="N1211" s="240"/>
      <c r="O1211" s="241"/>
      <c r="P1211" s="241"/>
      <c r="Q1211" s="241"/>
      <c r="R1211" s="241"/>
      <c r="W1211" s="240"/>
      <c r="X1211" s="240"/>
      <c r="Y1211" s="241"/>
      <c r="Z1211" s="241"/>
      <c r="AE1211" s="239"/>
      <c r="AF1211" s="239"/>
      <c r="AW1211" s="3"/>
    </row>
    <row r="1212" spans="8:49" s="2" customFormat="1">
      <c r="H1212" s="238"/>
      <c r="J1212" s="239"/>
      <c r="K1212" s="239"/>
      <c r="L1212" s="239"/>
      <c r="N1212" s="240"/>
      <c r="O1212" s="241"/>
      <c r="P1212" s="241"/>
      <c r="Q1212" s="241"/>
      <c r="R1212" s="241"/>
      <c r="W1212" s="240"/>
      <c r="X1212" s="240"/>
      <c r="Y1212" s="241"/>
      <c r="Z1212" s="241"/>
      <c r="AE1212" s="239"/>
      <c r="AF1212" s="239"/>
      <c r="AW1212" s="3"/>
    </row>
    <row r="1213" spans="8:49" s="2" customFormat="1">
      <c r="H1213" s="238"/>
      <c r="J1213" s="239"/>
      <c r="K1213" s="239"/>
      <c r="L1213" s="239"/>
      <c r="N1213" s="240"/>
      <c r="O1213" s="241"/>
      <c r="P1213" s="241"/>
      <c r="Q1213" s="241"/>
      <c r="R1213" s="241"/>
      <c r="W1213" s="240"/>
      <c r="X1213" s="240"/>
      <c r="Y1213" s="241"/>
      <c r="Z1213" s="241"/>
      <c r="AE1213" s="239"/>
      <c r="AF1213" s="239"/>
      <c r="AW1213" s="3"/>
    </row>
    <row r="1214" spans="8:49" s="2" customFormat="1">
      <c r="H1214" s="238"/>
      <c r="J1214" s="239"/>
      <c r="K1214" s="239"/>
      <c r="L1214" s="239"/>
      <c r="N1214" s="240"/>
      <c r="O1214" s="241"/>
      <c r="P1214" s="241"/>
      <c r="Q1214" s="241"/>
      <c r="R1214" s="241"/>
      <c r="W1214" s="240"/>
      <c r="X1214" s="240"/>
      <c r="Y1214" s="241"/>
      <c r="Z1214" s="241"/>
      <c r="AE1214" s="239"/>
      <c r="AF1214" s="239"/>
      <c r="AW1214" s="3"/>
    </row>
    <row r="1215" spans="8:49" s="2" customFormat="1">
      <c r="H1215" s="238"/>
      <c r="J1215" s="239"/>
      <c r="K1215" s="239"/>
      <c r="L1215" s="239"/>
      <c r="N1215" s="240"/>
      <c r="O1215" s="241"/>
      <c r="P1215" s="241"/>
      <c r="Q1215" s="241"/>
      <c r="R1215" s="241"/>
      <c r="W1215" s="240"/>
      <c r="X1215" s="240"/>
      <c r="Y1215" s="241"/>
      <c r="Z1215" s="241"/>
      <c r="AE1215" s="239"/>
      <c r="AF1215" s="239"/>
      <c r="AW1215" s="3"/>
    </row>
    <row r="1216" spans="8:49" s="2" customFormat="1">
      <c r="H1216" s="238"/>
      <c r="J1216" s="239"/>
      <c r="K1216" s="239"/>
      <c r="L1216" s="239"/>
      <c r="N1216" s="240"/>
      <c r="O1216" s="241"/>
      <c r="P1216" s="241"/>
      <c r="Q1216" s="241"/>
      <c r="R1216" s="241"/>
      <c r="W1216" s="240"/>
      <c r="X1216" s="240"/>
      <c r="Y1216" s="241"/>
      <c r="Z1216" s="241"/>
      <c r="AE1216" s="239"/>
      <c r="AF1216" s="239"/>
      <c r="AW1216" s="3"/>
    </row>
    <row r="1217" spans="8:49" s="2" customFormat="1">
      <c r="H1217" s="238"/>
      <c r="J1217" s="239"/>
      <c r="K1217" s="239"/>
      <c r="L1217" s="239"/>
      <c r="N1217" s="240"/>
      <c r="O1217" s="241"/>
      <c r="P1217" s="241"/>
      <c r="Q1217" s="241"/>
      <c r="R1217" s="241"/>
      <c r="W1217" s="240"/>
      <c r="X1217" s="240"/>
      <c r="Y1217" s="241"/>
      <c r="Z1217" s="241"/>
      <c r="AE1217" s="239"/>
      <c r="AF1217" s="239"/>
      <c r="AW1217" s="3"/>
    </row>
    <row r="1218" spans="8:49" s="2" customFormat="1">
      <c r="H1218" s="238"/>
      <c r="J1218" s="239"/>
      <c r="K1218" s="239"/>
      <c r="L1218" s="239"/>
      <c r="N1218" s="240"/>
      <c r="O1218" s="241"/>
      <c r="P1218" s="241"/>
      <c r="Q1218" s="241"/>
      <c r="R1218" s="241"/>
      <c r="W1218" s="240"/>
      <c r="X1218" s="240"/>
      <c r="Y1218" s="241"/>
      <c r="Z1218" s="241"/>
      <c r="AE1218" s="239"/>
      <c r="AF1218" s="239"/>
      <c r="AW1218" s="3"/>
    </row>
    <row r="1219" spans="8:49" s="2" customFormat="1">
      <c r="H1219" s="238"/>
      <c r="J1219" s="239"/>
      <c r="K1219" s="239"/>
      <c r="L1219" s="239"/>
      <c r="N1219" s="240"/>
      <c r="O1219" s="241"/>
      <c r="P1219" s="241"/>
      <c r="Q1219" s="241"/>
      <c r="R1219" s="241"/>
      <c r="W1219" s="240"/>
      <c r="X1219" s="240"/>
      <c r="Y1219" s="241"/>
      <c r="Z1219" s="241"/>
      <c r="AE1219" s="239"/>
      <c r="AF1219" s="239"/>
      <c r="AW1219" s="3"/>
    </row>
    <row r="1220" spans="8:49" s="2" customFormat="1">
      <c r="H1220" s="238"/>
      <c r="J1220" s="239"/>
      <c r="K1220" s="239"/>
      <c r="L1220" s="239"/>
      <c r="N1220" s="240"/>
      <c r="O1220" s="241"/>
      <c r="P1220" s="241"/>
      <c r="Q1220" s="241"/>
      <c r="R1220" s="241"/>
      <c r="W1220" s="240"/>
      <c r="X1220" s="240"/>
      <c r="Y1220" s="241"/>
      <c r="Z1220" s="241"/>
      <c r="AE1220" s="239"/>
      <c r="AF1220" s="239"/>
      <c r="AW1220" s="3"/>
    </row>
    <row r="1221" spans="8:49" s="2" customFormat="1">
      <c r="H1221" s="238"/>
      <c r="J1221" s="239"/>
      <c r="K1221" s="239"/>
      <c r="L1221" s="239"/>
      <c r="N1221" s="240"/>
      <c r="O1221" s="241"/>
      <c r="P1221" s="241"/>
      <c r="Q1221" s="241"/>
      <c r="R1221" s="241"/>
      <c r="W1221" s="240"/>
      <c r="X1221" s="240"/>
      <c r="Y1221" s="241"/>
      <c r="Z1221" s="241"/>
      <c r="AE1221" s="239"/>
      <c r="AF1221" s="239"/>
      <c r="AW1221" s="3"/>
    </row>
    <row r="1222" spans="8:49" s="2" customFormat="1">
      <c r="H1222" s="238"/>
      <c r="J1222" s="239"/>
      <c r="K1222" s="239"/>
      <c r="L1222" s="239"/>
      <c r="N1222" s="240"/>
      <c r="O1222" s="241"/>
      <c r="P1222" s="241"/>
      <c r="Q1222" s="241"/>
      <c r="R1222" s="241"/>
      <c r="W1222" s="240"/>
      <c r="X1222" s="240"/>
      <c r="Y1222" s="241"/>
      <c r="Z1222" s="241"/>
      <c r="AE1222" s="239"/>
      <c r="AF1222" s="239"/>
      <c r="AW1222" s="3"/>
    </row>
    <row r="1223" spans="8:49" s="2" customFormat="1">
      <c r="H1223" s="238"/>
      <c r="J1223" s="239"/>
      <c r="K1223" s="239"/>
      <c r="L1223" s="239"/>
      <c r="N1223" s="240"/>
      <c r="O1223" s="241"/>
      <c r="P1223" s="241"/>
      <c r="Q1223" s="241"/>
      <c r="R1223" s="241"/>
      <c r="W1223" s="240"/>
      <c r="X1223" s="240"/>
      <c r="Y1223" s="241"/>
      <c r="Z1223" s="241"/>
      <c r="AE1223" s="239"/>
      <c r="AF1223" s="239"/>
      <c r="AW1223" s="3"/>
    </row>
    <row r="1224" spans="8:49" s="2" customFormat="1">
      <c r="H1224" s="238"/>
      <c r="J1224" s="239"/>
      <c r="K1224" s="239"/>
      <c r="L1224" s="239"/>
      <c r="N1224" s="240"/>
      <c r="O1224" s="241"/>
      <c r="P1224" s="241"/>
      <c r="Q1224" s="241"/>
      <c r="R1224" s="241"/>
      <c r="W1224" s="240"/>
      <c r="X1224" s="240"/>
      <c r="Y1224" s="241"/>
      <c r="Z1224" s="241"/>
      <c r="AE1224" s="239"/>
      <c r="AF1224" s="239"/>
      <c r="AW1224" s="3"/>
    </row>
    <row r="1225" spans="8:49" s="2" customFormat="1">
      <c r="H1225" s="238"/>
      <c r="J1225" s="239"/>
      <c r="K1225" s="239"/>
      <c r="L1225" s="239"/>
      <c r="N1225" s="240"/>
      <c r="O1225" s="241"/>
      <c r="P1225" s="241"/>
      <c r="Q1225" s="241"/>
      <c r="R1225" s="241"/>
      <c r="W1225" s="240"/>
      <c r="X1225" s="240"/>
      <c r="Y1225" s="241"/>
      <c r="Z1225" s="241"/>
      <c r="AE1225" s="239"/>
      <c r="AF1225" s="239"/>
      <c r="AW1225" s="3"/>
    </row>
    <row r="1226" spans="8:49" s="2" customFormat="1">
      <c r="H1226" s="238"/>
      <c r="J1226" s="239"/>
      <c r="K1226" s="239"/>
      <c r="L1226" s="239"/>
      <c r="N1226" s="240"/>
      <c r="O1226" s="241"/>
      <c r="P1226" s="241"/>
      <c r="Q1226" s="241"/>
      <c r="R1226" s="241"/>
      <c r="W1226" s="240"/>
      <c r="X1226" s="240"/>
      <c r="Y1226" s="241"/>
      <c r="Z1226" s="241"/>
      <c r="AE1226" s="239"/>
      <c r="AF1226" s="239"/>
      <c r="AW1226" s="3"/>
    </row>
    <row r="1227" spans="8:49" s="2" customFormat="1">
      <c r="H1227" s="238"/>
      <c r="J1227" s="239"/>
      <c r="K1227" s="239"/>
      <c r="L1227" s="239"/>
      <c r="N1227" s="240"/>
      <c r="O1227" s="241"/>
      <c r="P1227" s="241"/>
      <c r="Q1227" s="241"/>
      <c r="R1227" s="241"/>
      <c r="W1227" s="240"/>
      <c r="X1227" s="240"/>
      <c r="Y1227" s="241"/>
      <c r="Z1227" s="241"/>
      <c r="AE1227" s="239"/>
      <c r="AF1227" s="239"/>
      <c r="AW1227" s="3"/>
    </row>
    <row r="1228" spans="8:49" s="2" customFormat="1">
      <c r="H1228" s="238"/>
      <c r="J1228" s="239"/>
      <c r="K1228" s="239"/>
      <c r="L1228" s="239"/>
      <c r="N1228" s="240"/>
      <c r="O1228" s="241"/>
      <c r="P1228" s="241"/>
      <c r="Q1228" s="241"/>
      <c r="R1228" s="241"/>
      <c r="W1228" s="240"/>
      <c r="X1228" s="240"/>
      <c r="Y1228" s="241"/>
      <c r="Z1228" s="241"/>
      <c r="AE1228" s="239"/>
      <c r="AF1228" s="239"/>
      <c r="AW1228" s="3"/>
    </row>
    <row r="1229" spans="8:49" s="2" customFormat="1">
      <c r="H1229" s="238"/>
      <c r="J1229" s="239"/>
      <c r="K1229" s="239"/>
      <c r="L1229" s="239"/>
      <c r="N1229" s="240"/>
      <c r="O1229" s="241"/>
      <c r="P1229" s="241"/>
      <c r="Q1229" s="241"/>
      <c r="R1229" s="241"/>
      <c r="W1229" s="240"/>
      <c r="X1229" s="240"/>
      <c r="Y1229" s="241"/>
      <c r="Z1229" s="241"/>
      <c r="AE1229" s="239"/>
      <c r="AF1229" s="239"/>
      <c r="AW1229" s="3"/>
    </row>
    <row r="1230" spans="8:49" s="2" customFormat="1">
      <c r="H1230" s="238"/>
      <c r="J1230" s="239"/>
      <c r="K1230" s="239"/>
      <c r="L1230" s="239"/>
      <c r="N1230" s="240"/>
      <c r="O1230" s="241"/>
      <c r="P1230" s="241"/>
      <c r="Q1230" s="241"/>
      <c r="R1230" s="241"/>
      <c r="W1230" s="240"/>
      <c r="X1230" s="240"/>
      <c r="Y1230" s="241"/>
      <c r="Z1230" s="241"/>
      <c r="AE1230" s="239"/>
      <c r="AF1230" s="239"/>
      <c r="AW1230" s="3"/>
    </row>
    <row r="1231" spans="8:49" s="2" customFormat="1">
      <c r="H1231" s="238"/>
      <c r="J1231" s="239"/>
      <c r="K1231" s="239"/>
      <c r="L1231" s="239"/>
      <c r="N1231" s="240"/>
      <c r="O1231" s="241"/>
      <c r="P1231" s="241"/>
      <c r="Q1231" s="241"/>
      <c r="R1231" s="241"/>
      <c r="W1231" s="240"/>
      <c r="X1231" s="240"/>
      <c r="Y1231" s="241"/>
      <c r="Z1231" s="241"/>
      <c r="AE1231" s="239"/>
      <c r="AF1231" s="239"/>
      <c r="AW1231" s="3"/>
    </row>
    <row r="1232" spans="8:49" s="2" customFormat="1">
      <c r="H1232" s="238"/>
      <c r="J1232" s="239"/>
      <c r="K1232" s="239"/>
      <c r="L1232" s="239"/>
      <c r="N1232" s="240"/>
      <c r="O1232" s="241"/>
      <c r="P1232" s="241"/>
      <c r="Q1232" s="241"/>
      <c r="R1232" s="241"/>
      <c r="W1232" s="240"/>
      <c r="X1232" s="240"/>
      <c r="Y1232" s="241"/>
      <c r="Z1232" s="241"/>
      <c r="AE1232" s="239"/>
      <c r="AF1232" s="239"/>
      <c r="AW1232" s="3"/>
    </row>
    <row r="1233" spans="8:49" s="2" customFormat="1">
      <c r="H1233" s="238"/>
      <c r="J1233" s="239"/>
      <c r="K1233" s="239"/>
      <c r="L1233" s="239"/>
      <c r="N1233" s="240"/>
      <c r="O1233" s="241"/>
      <c r="P1233" s="241"/>
      <c r="Q1233" s="241"/>
      <c r="R1233" s="241"/>
      <c r="W1233" s="240"/>
      <c r="X1233" s="240"/>
      <c r="Y1233" s="241"/>
      <c r="Z1233" s="241"/>
      <c r="AE1233" s="239"/>
      <c r="AF1233" s="239"/>
      <c r="AW1233" s="3"/>
    </row>
    <row r="1234" spans="8:49" s="2" customFormat="1">
      <c r="H1234" s="238"/>
      <c r="J1234" s="239"/>
      <c r="K1234" s="239"/>
      <c r="L1234" s="239"/>
      <c r="N1234" s="240"/>
      <c r="O1234" s="241"/>
      <c r="P1234" s="241"/>
      <c r="Q1234" s="241"/>
      <c r="R1234" s="241"/>
      <c r="W1234" s="240"/>
      <c r="X1234" s="240"/>
      <c r="Y1234" s="241"/>
      <c r="Z1234" s="241"/>
      <c r="AE1234" s="239"/>
      <c r="AF1234" s="239"/>
      <c r="AW1234" s="3"/>
    </row>
    <row r="1235" spans="8:49" s="2" customFormat="1">
      <c r="H1235" s="238"/>
      <c r="J1235" s="239"/>
      <c r="K1235" s="239"/>
      <c r="L1235" s="239"/>
      <c r="N1235" s="240"/>
      <c r="O1235" s="241"/>
      <c r="P1235" s="241"/>
      <c r="Q1235" s="241"/>
      <c r="R1235" s="241"/>
      <c r="W1235" s="240"/>
      <c r="X1235" s="240"/>
      <c r="Y1235" s="241"/>
      <c r="Z1235" s="241"/>
      <c r="AE1235" s="239"/>
      <c r="AF1235" s="239"/>
      <c r="AW1235" s="3"/>
    </row>
    <row r="1236" spans="8:49" s="2" customFormat="1">
      <c r="H1236" s="238"/>
      <c r="J1236" s="239"/>
      <c r="K1236" s="239"/>
      <c r="L1236" s="239"/>
      <c r="N1236" s="240"/>
      <c r="O1236" s="241"/>
      <c r="P1236" s="241"/>
      <c r="Q1236" s="241"/>
      <c r="R1236" s="241"/>
      <c r="W1236" s="240"/>
      <c r="X1236" s="240"/>
      <c r="Y1236" s="241"/>
      <c r="Z1236" s="241"/>
      <c r="AE1236" s="239"/>
      <c r="AF1236" s="239"/>
      <c r="AW1236" s="3"/>
    </row>
    <row r="1237" spans="8:49" s="2" customFormat="1">
      <c r="H1237" s="238"/>
      <c r="J1237" s="239"/>
      <c r="K1237" s="239"/>
      <c r="L1237" s="239"/>
      <c r="N1237" s="240"/>
      <c r="O1237" s="241"/>
      <c r="P1237" s="241"/>
      <c r="Q1237" s="241"/>
      <c r="R1237" s="241"/>
      <c r="W1237" s="240"/>
      <c r="X1237" s="240"/>
      <c r="Y1237" s="241"/>
      <c r="Z1237" s="241"/>
      <c r="AE1237" s="239"/>
      <c r="AF1237" s="239"/>
      <c r="AW1237" s="3"/>
    </row>
    <row r="1238" spans="8:49" s="2" customFormat="1">
      <c r="H1238" s="238"/>
      <c r="J1238" s="239"/>
      <c r="K1238" s="239"/>
      <c r="L1238" s="239"/>
      <c r="N1238" s="240"/>
      <c r="O1238" s="241"/>
      <c r="P1238" s="241"/>
      <c r="Q1238" s="241"/>
      <c r="R1238" s="241"/>
      <c r="W1238" s="240"/>
      <c r="X1238" s="240"/>
      <c r="Y1238" s="241"/>
      <c r="Z1238" s="241"/>
      <c r="AE1238" s="239"/>
      <c r="AF1238" s="239"/>
      <c r="AW1238" s="3"/>
    </row>
    <row r="1239" spans="8:49" s="2" customFormat="1">
      <c r="H1239" s="238"/>
      <c r="J1239" s="239"/>
      <c r="K1239" s="239"/>
      <c r="L1239" s="239"/>
      <c r="N1239" s="240"/>
      <c r="O1239" s="241"/>
      <c r="P1239" s="241"/>
      <c r="Q1239" s="241"/>
      <c r="R1239" s="241"/>
      <c r="W1239" s="240"/>
      <c r="X1239" s="240"/>
      <c r="Y1239" s="241"/>
      <c r="Z1239" s="241"/>
      <c r="AE1239" s="239"/>
      <c r="AF1239" s="239"/>
      <c r="AW1239" s="3"/>
    </row>
    <row r="1240" spans="8:49" s="2" customFormat="1">
      <c r="H1240" s="238"/>
      <c r="J1240" s="239"/>
      <c r="K1240" s="239"/>
      <c r="L1240" s="239"/>
      <c r="N1240" s="240"/>
      <c r="O1240" s="241"/>
      <c r="P1240" s="241"/>
      <c r="Q1240" s="241"/>
      <c r="R1240" s="241"/>
      <c r="W1240" s="240"/>
      <c r="X1240" s="240"/>
      <c r="Y1240" s="241"/>
      <c r="Z1240" s="241"/>
      <c r="AE1240" s="239"/>
      <c r="AF1240" s="239"/>
      <c r="AW1240" s="3"/>
    </row>
    <row r="1241" spans="8:49" s="2" customFormat="1">
      <c r="H1241" s="238"/>
      <c r="J1241" s="239"/>
      <c r="K1241" s="239"/>
      <c r="L1241" s="239"/>
      <c r="N1241" s="240"/>
      <c r="O1241" s="241"/>
      <c r="P1241" s="241"/>
      <c r="Q1241" s="241"/>
      <c r="R1241" s="241"/>
      <c r="W1241" s="240"/>
      <c r="X1241" s="240"/>
      <c r="Y1241" s="241"/>
      <c r="Z1241" s="241"/>
      <c r="AE1241" s="239"/>
      <c r="AF1241" s="239"/>
      <c r="AW1241" s="3"/>
    </row>
    <row r="1242" spans="8:49" s="2" customFormat="1">
      <c r="H1242" s="238"/>
      <c r="J1242" s="239"/>
      <c r="K1242" s="239"/>
      <c r="L1242" s="239"/>
      <c r="N1242" s="240"/>
      <c r="O1242" s="241"/>
      <c r="P1242" s="241"/>
      <c r="Q1242" s="241"/>
      <c r="R1242" s="241"/>
      <c r="W1242" s="240"/>
      <c r="X1242" s="240"/>
      <c r="Y1242" s="241"/>
      <c r="Z1242" s="241"/>
      <c r="AE1242" s="239"/>
      <c r="AF1242" s="239"/>
      <c r="AW1242" s="3"/>
    </row>
    <row r="1243" spans="8:49" s="2" customFormat="1">
      <c r="H1243" s="238"/>
      <c r="J1243" s="239"/>
      <c r="K1243" s="239"/>
      <c r="L1243" s="239"/>
      <c r="N1243" s="240"/>
      <c r="O1243" s="241"/>
      <c r="P1243" s="241"/>
      <c r="Q1243" s="241"/>
      <c r="R1243" s="241"/>
      <c r="W1243" s="240"/>
      <c r="X1243" s="240"/>
      <c r="Y1243" s="241"/>
      <c r="Z1243" s="241"/>
      <c r="AE1243" s="239"/>
      <c r="AF1243" s="239"/>
      <c r="AW1243" s="3"/>
    </row>
    <row r="1244" spans="8:49" s="2" customFormat="1">
      <c r="H1244" s="238"/>
      <c r="J1244" s="239"/>
      <c r="K1244" s="239"/>
      <c r="L1244" s="239"/>
      <c r="N1244" s="240"/>
      <c r="O1244" s="241"/>
      <c r="P1244" s="241"/>
      <c r="Q1244" s="241"/>
      <c r="R1244" s="241"/>
      <c r="W1244" s="240"/>
      <c r="X1244" s="240"/>
      <c r="Y1244" s="241"/>
      <c r="Z1244" s="241"/>
      <c r="AE1244" s="239"/>
      <c r="AF1244" s="239"/>
      <c r="AW1244" s="3"/>
    </row>
    <row r="1245" spans="8:49" s="2" customFormat="1">
      <c r="H1245" s="238"/>
      <c r="J1245" s="239"/>
      <c r="K1245" s="239"/>
      <c r="L1245" s="239"/>
      <c r="N1245" s="240"/>
      <c r="O1245" s="241"/>
      <c r="P1245" s="241"/>
      <c r="Q1245" s="241"/>
      <c r="R1245" s="241"/>
      <c r="W1245" s="240"/>
      <c r="X1245" s="240"/>
      <c r="Y1245" s="241"/>
      <c r="Z1245" s="241"/>
      <c r="AE1245" s="239"/>
      <c r="AF1245" s="239"/>
      <c r="AW1245" s="3"/>
    </row>
    <row r="1246" spans="8:49" s="2" customFormat="1">
      <c r="H1246" s="238"/>
      <c r="J1246" s="239"/>
      <c r="K1246" s="239"/>
      <c r="L1246" s="239"/>
      <c r="N1246" s="240"/>
      <c r="O1246" s="241"/>
      <c r="P1246" s="241"/>
      <c r="Q1246" s="241"/>
      <c r="R1246" s="241"/>
      <c r="W1246" s="240"/>
      <c r="X1246" s="240"/>
      <c r="Y1246" s="241"/>
      <c r="Z1246" s="241"/>
      <c r="AE1246" s="239"/>
      <c r="AF1246" s="239"/>
      <c r="AW1246" s="3"/>
    </row>
    <row r="1247" spans="8:49" s="2" customFormat="1">
      <c r="H1247" s="238"/>
      <c r="J1247" s="239"/>
      <c r="K1247" s="239"/>
      <c r="L1247" s="239"/>
      <c r="N1247" s="240"/>
      <c r="O1247" s="241"/>
      <c r="P1247" s="241"/>
      <c r="Q1247" s="241"/>
      <c r="R1247" s="241"/>
      <c r="W1247" s="240"/>
      <c r="X1247" s="240"/>
      <c r="Y1247" s="241"/>
      <c r="Z1247" s="241"/>
      <c r="AE1247" s="239"/>
      <c r="AF1247" s="239"/>
      <c r="AW1247" s="3"/>
    </row>
    <row r="1248" spans="8:49" s="2" customFormat="1">
      <c r="H1248" s="238"/>
      <c r="J1248" s="239"/>
      <c r="K1248" s="239"/>
      <c r="L1248" s="239"/>
      <c r="N1248" s="240"/>
      <c r="O1248" s="241"/>
      <c r="P1248" s="241"/>
      <c r="Q1248" s="241"/>
      <c r="R1248" s="241"/>
      <c r="W1248" s="240"/>
      <c r="X1248" s="240"/>
      <c r="Y1248" s="241"/>
      <c r="Z1248" s="241"/>
      <c r="AE1248" s="239"/>
      <c r="AF1248" s="239"/>
      <c r="AW1248" s="3"/>
    </row>
    <row r="1249" spans="8:49" s="2" customFormat="1">
      <c r="H1249" s="238"/>
      <c r="J1249" s="239"/>
      <c r="K1249" s="239"/>
      <c r="L1249" s="239"/>
      <c r="N1249" s="240"/>
      <c r="O1249" s="241"/>
      <c r="P1249" s="241"/>
      <c r="Q1249" s="241"/>
      <c r="R1249" s="241"/>
      <c r="W1249" s="240"/>
      <c r="X1249" s="240"/>
      <c r="Y1249" s="241"/>
      <c r="Z1249" s="241"/>
      <c r="AE1249" s="239"/>
      <c r="AF1249" s="239"/>
      <c r="AW1249" s="3"/>
    </row>
    <row r="1250" spans="8:49" s="2" customFormat="1">
      <c r="H1250" s="238"/>
      <c r="J1250" s="239"/>
      <c r="K1250" s="239"/>
      <c r="L1250" s="239"/>
      <c r="N1250" s="240"/>
      <c r="O1250" s="241"/>
      <c r="P1250" s="241"/>
      <c r="Q1250" s="241"/>
      <c r="R1250" s="241"/>
      <c r="W1250" s="240"/>
      <c r="X1250" s="240"/>
      <c r="Y1250" s="241"/>
      <c r="Z1250" s="241"/>
      <c r="AE1250" s="239"/>
      <c r="AF1250" s="239"/>
      <c r="AW1250" s="3"/>
    </row>
    <row r="1251" spans="8:49" s="2" customFormat="1">
      <c r="H1251" s="238"/>
      <c r="J1251" s="239"/>
      <c r="K1251" s="239"/>
      <c r="L1251" s="239"/>
      <c r="N1251" s="240"/>
      <c r="O1251" s="241"/>
      <c r="P1251" s="241"/>
      <c r="Q1251" s="241"/>
      <c r="R1251" s="241"/>
      <c r="W1251" s="240"/>
      <c r="X1251" s="240"/>
      <c r="Y1251" s="241"/>
      <c r="Z1251" s="241"/>
      <c r="AE1251" s="239"/>
      <c r="AF1251" s="239"/>
      <c r="AW1251" s="3"/>
    </row>
    <row r="1252" spans="8:49" s="2" customFormat="1">
      <c r="H1252" s="238"/>
      <c r="J1252" s="239"/>
      <c r="K1252" s="239"/>
      <c r="L1252" s="239"/>
      <c r="N1252" s="240"/>
      <c r="O1252" s="241"/>
      <c r="P1252" s="241"/>
      <c r="Q1252" s="241"/>
      <c r="R1252" s="241"/>
      <c r="W1252" s="240"/>
      <c r="X1252" s="240"/>
      <c r="Y1252" s="241"/>
      <c r="Z1252" s="241"/>
      <c r="AE1252" s="239"/>
      <c r="AF1252" s="239"/>
      <c r="AW1252" s="3"/>
    </row>
    <row r="1253" spans="8:49" s="2" customFormat="1">
      <c r="H1253" s="238"/>
      <c r="J1253" s="239"/>
      <c r="K1253" s="239"/>
      <c r="L1253" s="239"/>
      <c r="N1253" s="240"/>
      <c r="O1253" s="241"/>
      <c r="P1253" s="241"/>
      <c r="Q1253" s="241"/>
      <c r="R1253" s="241"/>
      <c r="W1253" s="240"/>
      <c r="X1253" s="240"/>
      <c r="Y1253" s="241"/>
      <c r="Z1253" s="241"/>
      <c r="AE1253" s="239"/>
      <c r="AF1253" s="239"/>
      <c r="AW1253" s="3"/>
    </row>
    <row r="1254" spans="8:49" s="2" customFormat="1">
      <c r="H1254" s="238"/>
      <c r="J1254" s="239"/>
      <c r="K1254" s="239"/>
      <c r="L1254" s="239"/>
      <c r="N1254" s="240"/>
      <c r="O1254" s="241"/>
      <c r="P1254" s="241"/>
      <c r="Q1254" s="241"/>
      <c r="R1254" s="241"/>
      <c r="W1254" s="240"/>
      <c r="X1254" s="240"/>
      <c r="Y1254" s="241"/>
      <c r="Z1254" s="241"/>
      <c r="AE1254" s="239"/>
      <c r="AF1254" s="239"/>
      <c r="AW1254" s="3"/>
    </row>
    <row r="1255" spans="8:49" s="2" customFormat="1">
      <c r="H1255" s="238"/>
      <c r="J1255" s="239"/>
      <c r="K1255" s="239"/>
      <c r="L1255" s="239"/>
      <c r="N1255" s="240"/>
      <c r="O1255" s="241"/>
      <c r="P1255" s="241"/>
      <c r="Q1255" s="241"/>
      <c r="R1255" s="241"/>
      <c r="W1255" s="240"/>
      <c r="X1255" s="240"/>
      <c r="Y1255" s="241"/>
      <c r="Z1255" s="241"/>
      <c r="AE1255" s="239"/>
      <c r="AF1255" s="239"/>
      <c r="AW1255" s="3"/>
    </row>
    <row r="1256" spans="8:49" s="2" customFormat="1">
      <c r="H1256" s="238"/>
      <c r="J1256" s="239"/>
      <c r="K1256" s="239"/>
      <c r="L1256" s="239"/>
      <c r="N1256" s="240"/>
      <c r="O1256" s="241"/>
      <c r="P1256" s="241"/>
      <c r="Q1256" s="241"/>
      <c r="R1256" s="241"/>
      <c r="W1256" s="240"/>
      <c r="X1256" s="240"/>
      <c r="Y1256" s="241"/>
      <c r="Z1256" s="241"/>
      <c r="AE1256" s="239"/>
      <c r="AF1256" s="239"/>
      <c r="AW1256" s="3"/>
    </row>
    <row r="1257" spans="8:49" s="2" customFormat="1">
      <c r="H1257" s="238"/>
      <c r="J1257" s="239"/>
      <c r="K1257" s="239"/>
      <c r="L1257" s="239"/>
      <c r="N1257" s="240"/>
      <c r="O1257" s="241"/>
      <c r="P1257" s="241"/>
      <c r="Q1257" s="241"/>
      <c r="R1257" s="241"/>
      <c r="W1257" s="240"/>
      <c r="X1257" s="240"/>
      <c r="Y1257" s="241"/>
      <c r="Z1257" s="241"/>
      <c r="AE1257" s="239"/>
      <c r="AF1257" s="239"/>
      <c r="AW1257" s="3"/>
    </row>
    <row r="1258" spans="8:49" s="2" customFormat="1">
      <c r="H1258" s="238"/>
      <c r="J1258" s="239"/>
      <c r="K1258" s="239"/>
      <c r="L1258" s="239"/>
      <c r="N1258" s="240"/>
      <c r="O1258" s="241"/>
      <c r="P1258" s="241"/>
      <c r="Q1258" s="241"/>
      <c r="R1258" s="241"/>
      <c r="W1258" s="240"/>
      <c r="X1258" s="240"/>
      <c r="Y1258" s="241"/>
      <c r="Z1258" s="241"/>
      <c r="AE1258" s="239"/>
      <c r="AF1258" s="239"/>
      <c r="AW1258" s="3"/>
    </row>
    <row r="1259" spans="8:49" s="2" customFormat="1">
      <c r="H1259" s="238"/>
      <c r="J1259" s="239"/>
      <c r="K1259" s="239"/>
      <c r="L1259" s="239"/>
      <c r="N1259" s="240"/>
      <c r="O1259" s="241"/>
      <c r="P1259" s="241"/>
      <c r="Q1259" s="241"/>
      <c r="R1259" s="241"/>
      <c r="W1259" s="240"/>
      <c r="X1259" s="240"/>
      <c r="Y1259" s="241"/>
      <c r="Z1259" s="241"/>
      <c r="AE1259" s="239"/>
      <c r="AF1259" s="239"/>
      <c r="AW1259" s="3"/>
    </row>
    <row r="1260" spans="8:49" s="2" customFormat="1">
      <c r="H1260" s="238"/>
      <c r="J1260" s="239"/>
      <c r="K1260" s="239"/>
      <c r="L1260" s="239"/>
      <c r="N1260" s="240"/>
      <c r="O1260" s="241"/>
      <c r="P1260" s="241"/>
      <c r="Q1260" s="241"/>
      <c r="R1260" s="241"/>
      <c r="W1260" s="240"/>
      <c r="X1260" s="240"/>
      <c r="Y1260" s="241"/>
      <c r="Z1260" s="241"/>
      <c r="AE1260" s="239"/>
      <c r="AF1260" s="239"/>
      <c r="AW1260" s="3"/>
    </row>
    <row r="1261" spans="8:49" s="2" customFormat="1">
      <c r="H1261" s="238"/>
      <c r="J1261" s="239"/>
      <c r="K1261" s="239"/>
      <c r="L1261" s="239"/>
      <c r="N1261" s="240"/>
      <c r="O1261" s="241"/>
      <c r="P1261" s="241"/>
      <c r="Q1261" s="241"/>
      <c r="R1261" s="241"/>
      <c r="W1261" s="240"/>
      <c r="X1261" s="240"/>
      <c r="Y1261" s="241"/>
      <c r="Z1261" s="241"/>
      <c r="AE1261" s="239"/>
      <c r="AF1261" s="239"/>
      <c r="AW1261" s="3"/>
    </row>
    <row r="1262" spans="8:49" s="2" customFormat="1">
      <c r="H1262" s="238"/>
      <c r="J1262" s="239"/>
      <c r="K1262" s="239"/>
      <c r="L1262" s="239"/>
      <c r="N1262" s="240"/>
      <c r="O1262" s="241"/>
      <c r="P1262" s="241"/>
      <c r="Q1262" s="241"/>
      <c r="R1262" s="241"/>
      <c r="W1262" s="240"/>
      <c r="X1262" s="240"/>
      <c r="Y1262" s="241"/>
      <c r="Z1262" s="241"/>
      <c r="AE1262" s="239"/>
      <c r="AF1262" s="239"/>
      <c r="AW1262" s="3"/>
    </row>
    <row r="1263" spans="8:49" s="2" customFormat="1">
      <c r="H1263" s="238"/>
      <c r="J1263" s="239"/>
      <c r="K1263" s="239"/>
      <c r="L1263" s="239"/>
      <c r="N1263" s="240"/>
      <c r="O1263" s="241"/>
      <c r="P1263" s="241"/>
      <c r="Q1263" s="241"/>
      <c r="R1263" s="241"/>
      <c r="W1263" s="240"/>
      <c r="X1263" s="240"/>
      <c r="Y1263" s="241"/>
      <c r="Z1263" s="241"/>
      <c r="AE1263" s="239"/>
      <c r="AF1263" s="239"/>
      <c r="AW1263" s="3"/>
    </row>
    <row r="1264" spans="8:49" s="2" customFormat="1">
      <c r="H1264" s="238"/>
      <c r="J1264" s="239"/>
      <c r="K1264" s="239"/>
      <c r="L1264" s="239"/>
      <c r="N1264" s="240"/>
      <c r="O1264" s="241"/>
      <c r="P1264" s="241"/>
      <c r="Q1264" s="241"/>
      <c r="R1264" s="241"/>
      <c r="W1264" s="240"/>
      <c r="X1264" s="240"/>
      <c r="Y1264" s="241"/>
      <c r="Z1264" s="241"/>
      <c r="AE1264" s="239"/>
      <c r="AF1264" s="239"/>
      <c r="AW1264" s="3"/>
    </row>
    <row r="1265" spans="8:49" s="2" customFormat="1">
      <c r="H1265" s="238"/>
      <c r="J1265" s="239"/>
      <c r="K1265" s="239"/>
      <c r="L1265" s="239"/>
      <c r="N1265" s="240"/>
      <c r="O1265" s="241"/>
      <c r="P1265" s="241"/>
      <c r="Q1265" s="241"/>
      <c r="R1265" s="241"/>
      <c r="W1265" s="240"/>
      <c r="X1265" s="240"/>
      <c r="Y1265" s="241"/>
      <c r="Z1265" s="241"/>
      <c r="AE1265" s="239"/>
      <c r="AF1265" s="239"/>
      <c r="AW1265" s="3"/>
    </row>
    <row r="1266" spans="8:49" s="2" customFormat="1">
      <c r="H1266" s="238"/>
      <c r="J1266" s="239"/>
      <c r="K1266" s="239"/>
      <c r="L1266" s="239"/>
      <c r="N1266" s="240"/>
      <c r="O1266" s="241"/>
      <c r="P1266" s="241"/>
      <c r="Q1266" s="241"/>
      <c r="R1266" s="241"/>
      <c r="W1266" s="240"/>
      <c r="X1266" s="240"/>
      <c r="Y1266" s="241"/>
      <c r="Z1266" s="241"/>
      <c r="AE1266" s="239"/>
      <c r="AF1266" s="239"/>
      <c r="AW1266" s="3"/>
    </row>
    <row r="1267" spans="8:49" s="2" customFormat="1">
      <c r="H1267" s="238"/>
      <c r="J1267" s="239"/>
      <c r="K1267" s="239"/>
      <c r="L1267" s="239"/>
      <c r="N1267" s="240"/>
      <c r="O1267" s="241"/>
      <c r="P1267" s="241"/>
      <c r="Q1267" s="241"/>
      <c r="R1267" s="241"/>
      <c r="W1267" s="240"/>
      <c r="X1267" s="240"/>
      <c r="Y1267" s="241"/>
      <c r="Z1267" s="241"/>
      <c r="AE1267" s="239"/>
      <c r="AF1267" s="239"/>
      <c r="AW1267" s="3"/>
    </row>
    <row r="1268" spans="8:49" s="2" customFormat="1">
      <c r="H1268" s="238"/>
      <c r="J1268" s="239"/>
      <c r="K1268" s="239"/>
      <c r="L1268" s="239"/>
      <c r="N1268" s="240"/>
      <c r="O1268" s="241"/>
      <c r="P1268" s="241"/>
      <c r="Q1268" s="241"/>
      <c r="R1268" s="241"/>
      <c r="W1268" s="240"/>
      <c r="X1268" s="240"/>
      <c r="Y1268" s="241"/>
      <c r="Z1268" s="241"/>
      <c r="AE1268" s="239"/>
      <c r="AF1268" s="239"/>
      <c r="AW1268" s="3"/>
    </row>
    <row r="1269" spans="8:49" s="2" customFormat="1">
      <c r="H1269" s="238"/>
      <c r="J1269" s="239"/>
      <c r="K1269" s="239"/>
      <c r="L1269" s="239"/>
      <c r="N1269" s="240"/>
      <c r="O1269" s="241"/>
      <c r="P1269" s="241"/>
      <c r="Q1269" s="241"/>
      <c r="R1269" s="241"/>
      <c r="W1269" s="240"/>
      <c r="X1269" s="240"/>
      <c r="Y1269" s="241"/>
      <c r="Z1269" s="241"/>
      <c r="AE1269" s="239"/>
      <c r="AF1269" s="239"/>
      <c r="AW1269" s="3"/>
    </row>
    <row r="1270" spans="8:49" s="2" customFormat="1">
      <c r="H1270" s="238"/>
      <c r="J1270" s="239"/>
      <c r="K1270" s="239"/>
      <c r="L1270" s="239"/>
      <c r="N1270" s="240"/>
      <c r="O1270" s="241"/>
      <c r="P1270" s="241"/>
      <c r="Q1270" s="241"/>
      <c r="R1270" s="241"/>
      <c r="W1270" s="240"/>
      <c r="X1270" s="240"/>
      <c r="Y1270" s="241"/>
      <c r="Z1270" s="241"/>
      <c r="AE1270" s="239"/>
      <c r="AF1270" s="239"/>
      <c r="AW1270" s="3"/>
    </row>
    <row r="1271" spans="8:49" s="2" customFormat="1">
      <c r="H1271" s="238"/>
      <c r="J1271" s="239"/>
      <c r="K1271" s="239"/>
      <c r="L1271" s="239"/>
      <c r="N1271" s="240"/>
      <c r="O1271" s="241"/>
      <c r="P1271" s="241"/>
      <c r="Q1271" s="241"/>
      <c r="R1271" s="241"/>
      <c r="W1271" s="240"/>
      <c r="X1271" s="240"/>
      <c r="Y1271" s="241"/>
      <c r="Z1271" s="241"/>
      <c r="AE1271" s="239"/>
      <c r="AF1271" s="239"/>
      <c r="AW1271" s="3"/>
    </row>
    <row r="1272" spans="8:49" s="2" customFormat="1">
      <c r="H1272" s="238"/>
      <c r="J1272" s="239"/>
      <c r="K1272" s="239"/>
      <c r="L1272" s="239"/>
      <c r="N1272" s="240"/>
      <c r="O1272" s="241"/>
      <c r="P1272" s="241"/>
      <c r="Q1272" s="241"/>
      <c r="R1272" s="241"/>
      <c r="W1272" s="240"/>
      <c r="X1272" s="240"/>
      <c r="Y1272" s="241"/>
      <c r="Z1272" s="241"/>
      <c r="AE1272" s="239"/>
      <c r="AF1272" s="239"/>
      <c r="AW1272" s="3"/>
    </row>
    <row r="1273" spans="8:49" s="2" customFormat="1">
      <c r="H1273" s="238"/>
      <c r="J1273" s="239"/>
      <c r="K1273" s="239"/>
      <c r="L1273" s="239"/>
      <c r="N1273" s="240"/>
      <c r="O1273" s="241"/>
      <c r="P1273" s="241"/>
      <c r="Q1273" s="241"/>
      <c r="R1273" s="241"/>
      <c r="W1273" s="240"/>
      <c r="X1273" s="240"/>
      <c r="Y1273" s="241"/>
      <c r="Z1273" s="241"/>
      <c r="AE1273" s="239"/>
      <c r="AF1273" s="239"/>
      <c r="AW1273" s="3"/>
    </row>
    <row r="1274" spans="8:49" s="2" customFormat="1">
      <c r="H1274" s="238"/>
      <c r="J1274" s="239"/>
      <c r="K1274" s="239"/>
      <c r="L1274" s="239"/>
      <c r="N1274" s="240"/>
      <c r="O1274" s="241"/>
      <c r="P1274" s="241"/>
      <c r="Q1274" s="241"/>
      <c r="R1274" s="241"/>
      <c r="W1274" s="240"/>
      <c r="X1274" s="240"/>
      <c r="Y1274" s="241"/>
      <c r="Z1274" s="241"/>
      <c r="AE1274" s="239"/>
      <c r="AF1274" s="239"/>
      <c r="AW1274" s="3"/>
    </row>
    <row r="1275" spans="8:49" s="2" customFormat="1">
      <c r="H1275" s="238"/>
      <c r="J1275" s="239"/>
      <c r="K1275" s="239"/>
      <c r="L1275" s="239"/>
      <c r="N1275" s="240"/>
      <c r="O1275" s="241"/>
      <c r="P1275" s="241"/>
      <c r="Q1275" s="241"/>
      <c r="R1275" s="241"/>
      <c r="W1275" s="240"/>
      <c r="X1275" s="240"/>
      <c r="Y1275" s="241"/>
      <c r="Z1275" s="241"/>
      <c r="AE1275" s="239"/>
      <c r="AF1275" s="239"/>
      <c r="AW1275" s="3"/>
    </row>
    <row r="1276" spans="8:49" s="2" customFormat="1">
      <c r="H1276" s="238"/>
      <c r="J1276" s="239"/>
      <c r="K1276" s="239"/>
      <c r="L1276" s="239"/>
      <c r="N1276" s="240"/>
      <c r="O1276" s="241"/>
      <c r="P1276" s="241"/>
      <c r="Q1276" s="241"/>
      <c r="R1276" s="241"/>
      <c r="W1276" s="240"/>
      <c r="X1276" s="240"/>
      <c r="Y1276" s="241"/>
      <c r="Z1276" s="241"/>
      <c r="AE1276" s="239"/>
      <c r="AF1276" s="239"/>
      <c r="AW1276" s="3"/>
    </row>
    <row r="1277" spans="8:49" s="2" customFormat="1">
      <c r="H1277" s="238"/>
      <c r="J1277" s="239"/>
      <c r="K1277" s="239"/>
      <c r="L1277" s="239"/>
      <c r="N1277" s="240"/>
      <c r="O1277" s="241"/>
      <c r="P1277" s="241"/>
      <c r="Q1277" s="241"/>
      <c r="R1277" s="241"/>
      <c r="W1277" s="240"/>
      <c r="X1277" s="240"/>
      <c r="Y1277" s="241"/>
      <c r="Z1277" s="241"/>
      <c r="AE1277" s="239"/>
      <c r="AF1277" s="239"/>
      <c r="AW1277" s="3"/>
    </row>
    <row r="1278" spans="8:49" s="2" customFormat="1">
      <c r="H1278" s="238"/>
      <c r="J1278" s="239"/>
      <c r="K1278" s="239"/>
      <c r="L1278" s="239"/>
      <c r="N1278" s="240"/>
      <c r="O1278" s="241"/>
      <c r="P1278" s="241"/>
      <c r="Q1278" s="241"/>
      <c r="R1278" s="241"/>
      <c r="W1278" s="240"/>
      <c r="X1278" s="240"/>
      <c r="Y1278" s="241"/>
      <c r="Z1278" s="241"/>
      <c r="AE1278" s="239"/>
      <c r="AF1278" s="239"/>
      <c r="AW1278" s="3"/>
    </row>
    <row r="1279" spans="8:49" s="2" customFormat="1">
      <c r="H1279" s="238"/>
      <c r="J1279" s="239"/>
      <c r="K1279" s="239"/>
      <c r="L1279" s="239"/>
      <c r="N1279" s="240"/>
      <c r="O1279" s="241"/>
      <c r="P1279" s="241"/>
      <c r="Q1279" s="241"/>
      <c r="R1279" s="241"/>
      <c r="W1279" s="240"/>
      <c r="X1279" s="240"/>
      <c r="Y1279" s="241"/>
      <c r="Z1279" s="241"/>
      <c r="AE1279" s="239"/>
      <c r="AF1279" s="239"/>
      <c r="AW1279" s="3"/>
    </row>
    <row r="1280" spans="8:49" s="2" customFormat="1">
      <c r="H1280" s="238"/>
      <c r="J1280" s="239"/>
      <c r="K1280" s="239"/>
      <c r="L1280" s="239"/>
      <c r="N1280" s="240"/>
      <c r="O1280" s="241"/>
      <c r="P1280" s="241"/>
      <c r="Q1280" s="241"/>
      <c r="R1280" s="241"/>
      <c r="W1280" s="240"/>
      <c r="X1280" s="240"/>
      <c r="Y1280" s="241"/>
      <c r="Z1280" s="241"/>
      <c r="AE1280" s="239"/>
      <c r="AF1280" s="239"/>
      <c r="AW1280" s="3"/>
    </row>
    <row r="1281" spans="8:49" s="2" customFormat="1">
      <c r="H1281" s="238"/>
      <c r="J1281" s="239"/>
      <c r="K1281" s="239"/>
      <c r="L1281" s="239"/>
      <c r="N1281" s="240"/>
      <c r="O1281" s="241"/>
      <c r="P1281" s="241"/>
      <c r="Q1281" s="241"/>
      <c r="R1281" s="241"/>
      <c r="W1281" s="240"/>
      <c r="X1281" s="240"/>
      <c r="Y1281" s="241"/>
      <c r="Z1281" s="241"/>
      <c r="AE1281" s="239"/>
      <c r="AF1281" s="239"/>
      <c r="AW1281" s="3"/>
    </row>
    <row r="1282" spans="8:49" s="2" customFormat="1">
      <c r="H1282" s="238"/>
      <c r="J1282" s="239"/>
      <c r="K1282" s="239"/>
      <c r="L1282" s="239"/>
      <c r="N1282" s="240"/>
      <c r="O1282" s="241"/>
      <c r="P1282" s="241"/>
      <c r="Q1282" s="241"/>
      <c r="R1282" s="241"/>
      <c r="W1282" s="240"/>
      <c r="X1282" s="240"/>
      <c r="Y1282" s="241"/>
      <c r="Z1282" s="241"/>
      <c r="AE1282" s="239"/>
      <c r="AF1282" s="239"/>
      <c r="AW1282" s="3"/>
    </row>
    <row r="1283" spans="8:49" s="2" customFormat="1">
      <c r="H1283" s="238"/>
      <c r="J1283" s="239"/>
      <c r="K1283" s="239"/>
      <c r="L1283" s="239"/>
      <c r="N1283" s="240"/>
      <c r="O1283" s="241"/>
      <c r="P1283" s="241"/>
      <c r="Q1283" s="241"/>
      <c r="R1283" s="241"/>
      <c r="W1283" s="240"/>
      <c r="X1283" s="240"/>
      <c r="Y1283" s="241"/>
      <c r="Z1283" s="241"/>
      <c r="AE1283" s="239"/>
      <c r="AF1283" s="239"/>
      <c r="AW1283" s="3"/>
    </row>
    <row r="1284" spans="8:49" s="2" customFormat="1">
      <c r="H1284" s="238"/>
      <c r="J1284" s="239"/>
      <c r="K1284" s="239"/>
      <c r="L1284" s="239"/>
      <c r="N1284" s="240"/>
      <c r="O1284" s="241"/>
      <c r="P1284" s="241"/>
      <c r="Q1284" s="241"/>
      <c r="R1284" s="241"/>
      <c r="W1284" s="240"/>
      <c r="X1284" s="240"/>
      <c r="Y1284" s="241"/>
      <c r="Z1284" s="241"/>
      <c r="AE1284" s="239"/>
      <c r="AF1284" s="239"/>
      <c r="AW1284" s="3"/>
    </row>
    <row r="1285" spans="8:49" s="2" customFormat="1">
      <c r="H1285" s="238"/>
      <c r="J1285" s="239"/>
      <c r="K1285" s="239"/>
      <c r="L1285" s="239"/>
      <c r="N1285" s="240"/>
      <c r="O1285" s="241"/>
      <c r="P1285" s="241"/>
      <c r="Q1285" s="241"/>
      <c r="R1285" s="241"/>
      <c r="W1285" s="240"/>
      <c r="X1285" s="240"/>
      <c r="Y1285" s="241"/>
      <c r="Z1285" s="241"/>
      <c r="AE1285" s="239"/>
      <c r="AF1285" s="239"/>
      <c r="AW1285" s="3"/>
    </row>
    <row r="1286" spans="8:49" s="2" customFormat="1">
      <c r="H1286" s="238"/>
      <c r="J1286" s="239"/>
      <c r="K1286" s="239"/>
      <c r="L1286" s="239"/>
      <c r="N1286" s="240"/>
      <c r="O1286" s="241"/>
      <c r="P1286" s="241"/>
      <c r="Q1286" s="241"/>
      <c r="R1286" s="241"/>
      <c r="W1286" s="240"/>
      <c r="X1286" s="240"/>
      <c r="Y1286" s="241"/>
      <c r="Z1286" s="241"/>
      <c r="AE1286" s="239"/>
      <c r="AF1286" s="239"/>
      <c r="AW1286" s="3"/>
    </row>
    <row r="1287" spans="8:49" s="2" customFormat="1">
      <c r="H1287" s="238"/>
      <c r="J1287" s="239"/>
      <c r="K1287" s="239"/>
      <c r="L1287" s="239"/>
      <c r="N1287" s="240"/>
      <c r="O1287" s="241"/>
      <c r="P1287" s="241"/>
      <c r="Q1287" s="241"/>
      <c r="R1287" s="241"/>
      <c r="W1287" s="240"/>
      <c r="X1287" s="240"/>
      <c r="Y1287" s="241"/>
      <c r="Z1287" s="241"/>
      <c r="AE1287" s="239"/>
      <c r="AF1287" s="239"/>
      <c r="AW1287" s="3"/>
    </row>
    <row r="1288" spans="8:49" s="2" customFormat="1">
      <c r="H1288" s="238"/>
      <c r="J1288" s="239"/>
      <c r="K1288" s="239"/>
      <c r="L1288" s="239"/>
      <c r="N1288" s="240"/>
      <c r="O1288" s="241"/>
      <c r="P1288" s="241"/>
      <c r="Q1288" s="241"/>
      <c r="R1288" s="241"/>
      <c r="W1288" s="240"/>
      <c r="X1288" s="240"/>
      <c r="Y1288" s="241"/>
      <c r="Z1288" s="241"/>
      <c r="AE1288" s="239"/>
      <c r="AF1288" s="239"/>
      <c r="AW1288" s="3"/>
    </row>
    <row r="1289" spans="8:49" s="2" customFormat="1">
      <c r="H1289" s="238"/>
      <c r="J1289" s="239"/>
      <c r="K1289" s="239"/>
      <c r="L1289" s="239"/>
      <c r="N1289" s="240"/>
      <c r="O1289" s="241"/>
      <c r="P1289" s="241"/>
      <c r="Q1289" s="241"/>
      <c r="R1289" s="241"/>
      <c r="W1289" s="240"/>
      <c r="X1289" s="240"/>
      <c r="Y1289" s="241"/>
      <c r="Z1289" s="241"/>
      <c r="AE1289" s="239"/>
      <c r="AF1289" s="239"/>
      <c r="AW1289" s="3"/>
    </row>
    <row r="1290" spans="8:49" s="2" customFormat="1">
      <c r="H1290" s="238"/>
      <c r="J1290" s="239"/>
      <c r="K1290" s="239"/>
      <c r="L1290" s="239"/>
      <c r="N1290" s="240"/>
      <c r="O1290" s="241"/>
      <c r="P1290" s="241"/>
      <c r="Q1290" s="241"/>
      <c r="R1290" s="241"/>
      <c r="W1290" s="240"/>
      <c r="X1290" s="240"/>
      <c r="Y1290" s="241"/>
      <c r="Z1290" s="241"/>
      <c r="AE1290" s="239"/>
      <c r="AF1290" s="239"/>
      <c r="AW1290" s="3"/>
    </row>
    <row r="1291" spans="8:49" s="2" customFormat="1">
      <c r="H1291" s="238"/>
      <c r="J1291" s="239"/>
      <c r="K1291" s="239"/>
      <c r="L1291" s="239"/>
      <c r="N1291" s="240"/>
      <c r="O1291" s="241"/>
      <c r="P1291" s="241"/>
      <c r="Q1291" s="241"/>
      <c r="R1291" s="241"/>
      <c r="W1291" s="240"/>
      <c r="X1291" s="240"/>
      <c r="Y1291" s="241"/>
      <c r="Z1291" s="241"/>
      <c r="AE1291" s="239"/>
      <c r="AF1291" s="239"/>
      <c r="AW1291" s="3"/>
    </row>
    <row r="1292" spans="8:49" s="2" customFormat="1">
      <c r="H1292" s="238"/>
      <c r="J1292" s="239"/>
      <c r="K1292" s="239"/>
      <c r="L1292" s="239"/>
      <c r="N1292" s="240"/>
      <c r="O1292" s="241"/>
      <c r="P1292" s="241"/>
      <c r="Q1292" s="241"/>
      <c r="R1292" s="241"/>
      <c r="W1292" s="240"/>
      <c r="X1292" s="240"/>
      <c r="Y1292" s="241"/>
      <c r="Z1292" s="241"/>
      <c r="AE1292" s="239"/>
      <c r="AF1292" s="239"/>
      <c r="AW1292" s="3"/>
    </row>
    <row r="1293" spans="8:49" s="2" customFormat="1">
      <c r="H1293" s="238"/>
      <c r="J1293" s="239"/>
      <c r="K1293" s="239"/>
      <c r="L1293" s="239"/>
      <c r="N1293" s="240"/>
      <c r="O1293" s="241"/>
      <c r="P1293" s="241"/>
      <c r="Q1293" s="241"/>
      <c r="R1293" s="241"/>
      <c r="W1293" s="240"/>
      <c r="X1293" s="240"/>
      <c r="Y1293" s="241"/>
      <c r="Z1293" s="241"/>
      <c r="AE1293" s="239"/>
      <c r="AF1293" s="239"/>
      <c r="AW1293" s="3"/>
    </row>
    <row r="1294" spans="8:49" s="2" customFormat="1">
      <c r="H1294" s="238"/>
      <c r="J1294" s="239"/>
      <c r="K1294" s="239"/>
      <c r="L1294" s="239"/>
      <c r="N1294" s="240"/>
      <c r="O1294" s="241"/>
      <c r="P1294" s="241"/>
      <c r="Q1294" s="241"/>
      <c r="R1294" s="241"/>
      <c r="W1294" s="240"/>
      <c r="X1294" s="240"/>
      <c r="Y1294" s="241"/>
      <c r="Z1294" s="241"/>
      <c r="AE1294" s="239"/>
      <c r="AF1294" s="239"/>
      <c r="AW1294" s="3"/>
    </row>
    <row r="1295" spans="8:49" s="2" customFormat="1">
      <c r="H1295" s="238"/>
      <c r="J1295" s="239"/>
      <c r="K1295" s="239"/>
      <c r="L1295" s="239"/>
      <c r="N1295" s="240"/>
      <c r="O1295" s="241"/>
      <c r="P1295" s="241"/>
      <c r="Q1295" s="241"/>
      <c r="R1295" s="241"/>
      <c r="W1295" s="240"/>
      <c r="X1295" s="240"/>
      <c r="Y1295" s="241"/>
      <c r="Z1295" s="241"/>
      <c r="AE1295" s="239"/>
      <c r="AF1295" s="239"/>
      <c r="AW1295" s="3"/>
    </row>
    <row r="1296" spans="8:49" s="2" customFormat="1">
      <c r="H1296" s="238"/>
      <c r="J1296" s="239"/>
      <c r="K1296" s="239"/>
      <c r="L1296" s="239"/>
      <c r="N1296" s="240"/>
      <c r="O1296" s="241"/>
      <c r="P1296" s="241"/>
      <c r="Q1296" s="241"/>
      <c r="R1296" s="241"/>
      <c r="W1296" s="240"/>
      <c r="X1296" s="240"/>
      <c r="Y1296" s="241"/>
      <c r="Z1296" s="241"/>
      <c r="AE1296" s="239"/>
      <c r="AF1296" s="239"/>
      <c r="AW1296" s="3"/>
    </row>
    <row r="1297" spans="8:49" s="2" customFormat="1">
      <c r="H1297" s="238"/>
      <c r="J1297" s="239"/>
      <c r="K1297" s="239"/>
      <c r="L1297" s="239"/>
      <c r="N1297" s="240"/>
      <c r="O1297" s="241"/>
      <c r="P1297" s="241"/>
      <c r="Q1297" s="241"/>
      <c r="R1297" s="241"/>
      <c r="W1297" s="240"/>
      <c r="X1297" s="240"/>
      <c r="Y1297" s="241"/>
      <c r="Z1297" s="241"/>
      <c r="AE1297" s="239"/>
      <c r="AF1297" s="239"/>
      <c r="AW1297" s="3"/>
    </row>
    <row r="1298" spans="8:49" s="2" customFormat="1">
      <c r="H1298" s="238"/>
      <c r="J1298" s="239"/>
      <c r="K1298" s="239"/>
      <c r="L1298" s="239"/>
      <c r="N1298" s="240"/>
      <c r="O1298" s="241"/>
      <c r="P1298" s="241"/>
      <c r="Q1298" s="241"/>
      <c r="R1298" s="241"/>
      <c r="W1298" s="240"/>
      <c r="X1298" s="240"/>
      <c r="Y1298" s="241"/>
      <c r="Z1298" s="241"/>
      <c r="AE1298" s="239"/>
      <c r="AF1298" s="239"/>
      <c r="AW1298" s="3"/>
    </row>
    <row r="1299" spans="8:49" s="2" customFormat="1">
      <c r="H1299" s="238"/>
      <c r="J1299" s="239"/>
      <c r="K1299" s="239"/>
      <c r="L1299" s="239"/>
      <c r="N1299" s="240"/>
      <c r="O1299" s="241"/>
      <c r="P1299" s="241"/>
      <c r="Q1299" s="241"/>
      <c r="R1299" s="241"/>
      <c r="W1299" s="240"/>
      <c r="X1299" s="240"/>
      <c r="Y1299" s="241"/>
      <c r="Z1299" s="241"/>
      <c r="AE1299" s="239"/>
      <c r="AF1299" s="239"/>
      <c r="AW1299" s="3"/>
    </row>
    <row r="1300" spans="8:49" s="2" customFormat="1">
      <c r="H1300" s="238"/>
      <c r="J1300" s="239"/>
      <c r="K1300" s="239"/>
      <c r="L1300" s="239"/>
      <c r="N1300" s="240"/>
      <c r="O1300" s="241"/>
      <c r="P1300" s="241"/>
      <c r="Q1300" s="241"/>
      <c r="R1300" s="241"/>
      <c r="W1300" s="240"/>
      <c r="X1300" s="240"/>
      <c r="Y1300" s="241"/>
      <c r="Z1300" s="241"/>
      <c r="AE1300" s="239"/>
      <c r="AF1300" s="239"/>
      <c r="AW1300" s="3"/>
    </row>
    <row r="1301" spans="8:49" s="2" customFormat="1">
      <c r="H1301" s="238"/>
      <c r="J1301" s="239"/>
      <c r="K1301" s="239"/>
      <c r="L1301" s="239"/>
      <c r="N1301" s="240"/>
      <c r="O1301" s="241"/>
      <c r="P1301" s="241"/>
      <c r="Q1301" s="241"/>
      <c r="R1301" s="241"/>
      <c r="W1301" s="240"/>
      <c r="X1301" s="240"/>
      <c r="Y1301" s="241"/>
      <c r="Z1301" s="241"/>
      <c r="AE1301" s="239"/>
      <c r="AF1301" s="239"/>
      <c r="AW1301" s="3"/>
    </row>
    <row r="1302" spans="8:49" s="2" customFormat="1">
      <c r="H1302" s="238"/>
      <c r="J1302" s="239"/>
      <c r="K1302" s="239"/>
      <c r="L1302" s="239"/>
      <c r="N1302" s="240"/>
      <c r="O1302" s="241"/>
      <c r="P1302" s="241"/>
      <c r="Q1302" s="241"/>
      <c r="R1302" s="241"/>
      <c r="W1302" s="240"/>
      <c r="X1302" s="240"/>
      <c r="Y1302" s="241"/>
      <c r="Z1302" s="241"/>
      <c r="AE1302" s="239"/>
      <c r="AF1302" s="239"/>
      <c r="AW1302" s="3"/>
    </row>
    <row r="1303" spans="8:49" s="2" customFormat="1">
      <c r="H1303" s="238"/>
      <c r="J1303" s="239"/>
      <c r="K1303" s="239"/>
      <c r="L1303" s="239"/>
      <c r="N1303" s="240"/>
      <c r="O1303" s="241"/>
      <c r="P1303" s="241"/>
      <c r="Q1303" s="241"/>
      <c r="R1303" s="241"/>
      <c r="W1303" s="240"/>
      <c r="X1303" s="240"/>
      <c r="Y1303" s="241"/>
      <c r="Z1303" s="241"/>
      <c r="AE1303" s="239"/>
      <c r="AF1303" s="239"/>
      <c r="AW1303" s="3"/>
    </row>
    <row r="1304" spans="8:49" s="2" customFormat="1">
      <c r="H1304" s="238"/>
      <c r="J1304" s="239"/>
      <c r="K1304" s="239"/>
      <c r="L1304" s="239"/>
      <c r="N1304" s="240"/>
      <c r="O1304" s="241"/>
      <c r="P1304" s="241"/>
      <c r="Q1304" s="241"/>
      <c r="R1304" s="241"/>
      <c r="W1304" s="240"/>
      <c r="X1304" s="240"/>
      <c r="Y1304" s="241"/>
      <c r="Z1304" s="241"/>
      <c r="AE1304" s="239"/>
      <c r="AF1304" s="239"/>
      <c r="AW1304" s="3"/>
    </row>
    <row r="1305" spans="8:49" s="2" customFormat="1">
      <c r="H1305" s="238"/>
      <c r="J1305" s="239"/>
      <c r="K1305" s="239"/>
      <c r="L1305" s="239"/>
      <c r="N1305" s="240"/>
      <c r="O1305" s="241"/>
      <c r="P1305" s="241"/>
      <c r="Q1305" s="241"/>
      <c r="R1305" s="241"/>
      <c r="W1305" s="240"/>
      <c r="X1305" s="240"/>
      <c r="Y1305" s="241"/>
      <c r="Z1305" s="241"/>
      <c r="AE1305" s="239"/>
      <c r="AF1305" s="239"/>
      <c r="AW1305" s="3"/>
    </row>
    <row r="1306" spans="8:49" s="2" customFormat="1">
      <c r="H1306" s="238"/>
      <c r="J1306" s="239"/>
      <c r="K1306" s="239"/>
      <c r="L1306" s="239"/>
      <c r="N1306" s="240"/>
      <c r="O1306" s="241"/>
      <c r="P1306" s="241"/>
      <c r="Q1306" s="241"/>
      <c r="R1306" s="241"/>
      <c r="W1306" s="240"/>
      <c r="X1306" s="240"/>
      <c r="Y1306" s="241"/>
      <c r="Z1306" s="241"/>
      <c r="AE1306" s="239"/>
      <c r="AF1306" s="239"/>
      <c r="AW1306" s="3"/>
    </row>
    <row r="1307" spans="8:49" s="2" customFormat="1">
      <c r="H1307" s="238"/>
      <c r="J1307" s="239"/>
      <c r="K1307" s="239"/>
      <c r="L1307" s="239"/>
      <c r="N1307" s="240"/>
      <c r="O1307" s="241"/>
      <c r="P1307" s="241"/>
      <c r="Q1307" s="241"/>
      <c r="R1307" s="241"/>
      <c r="W1307" s="240"/>
      <c r="X1307" s="240"/>
      <c r="Y1307" s="241"/>
      <c r="Z1307" s="241"/>
      <c r="AE1307" s="239"/>
      <c r="AF1307" s="239"/>
      <c r="AW1307" s="3"/>
    </row>
    <row r="1308" spans="8:49" s="2" customFormat="1">
      <c r="H1308" s="238"/>
      <c r="J1308" s="239"/>
      <c r="K1308" s="239"/>
      <c r="L1308" s="239"/>
      <c r="N1308" s="240"/>
      <c r="O1308" s="241"/>
      <c r="P1308" s="241"/>
      <c r="Q1308" s="241"/>
      <c r="R1308" s="241"/>
      <c r="W1308" s="240"/>
      <c r="X1308" s="240"/>
      <c r="Y1308" s="241"/>
      <c r="Z1308" s="241"/>
      <c r="AE1308" s="239"/>
      <c r="AF1308" s="239"/>
      <c r="AW1308" s="3"/>
    </row>
    <row r="1309" spans="8:49" s="2" customFormat="1">
      <c r="H1309" s="238"/>
      <c r="J1309" s="239"/>
      <c r="K1309" s="239"/>
      <c r="L1309" s="239"/>
      <c r="N1309" s="240"/>
      <c r="O1309" s="241"/>
      <c r="P1309" s="241"/>
      <c r="Q1309" s="241"/>
      <c r="R1309" s="241"/>
      <c r="W1309" s="240"/>
      <c r="X1309" s="240"/>
      <c r="Y1309" s="241"/>
      <c r="Z1309" s="241"/>
      <c r="AE1309" s="239"/>
      <c r="AF1309" s="239"/>
      <c r="AW1309" s="3"/>
    </row>
    <row r="1310" spans="8:49" s="2" customFormat="1">
      <c r="H1310" s="238"/>
      <c r="J1310" s="239"/>
      <c r="K1310" s="239"/>
      <c r="L1310" s="239"/>
      <c r="N1310" s="240"/>
      <c r="O1310" s="241"/>
      <c r="P1310" s="241"/>
      <c r="Q1310" s="241"/>
      <c r="R1310" s="241"/>
      <c r="W1310" s="240"/>
      <c r="X1310" s="240"/>
      <c r="Y1310" s="241"/>
      <c r="Z1310" s="241"/>
      <c r="AE1310" s="239"/>
      <c r="AF1310" s="239"/>
      <c r="AW1310" s="3"/>
    </row>
    <row r="1311" spans="8:49" s="2" customFormat="1">
      <c r="H1311" s="238"/>
      <c r="J1311" s="239"/>
      <c r="K1311" s="239"/>
      <c r="L1311" s="239"/>
      <c r="N1311" s="240"/>
      <c r="O1311" s="241"/>
      <c r="P1311" s="241"/>
      <c r="Q1311" s="241"/>
      <c r="R1311" s="241"/>
      <c r="W1311" s="240"/>
      <c r="X1311" s="240"/>
      <c r="Y1311" s="241"/>
      <c r="Z1311" s="241"/>
      <c r="AE1311" s="239"/>
      <c r="AF1311" s="239"/>
      <c r="AW1311" s="3"/>
    </row>
    <row r="1312" spans="8:49" s="2" customFormat="1">
      <c r="H1312" s="238"/>
      <c r="J1312" s="239"/>
      <c r="K1312" s="239"/>
      <c r="L1312" s="239"/>
      <c r="N1312" s="240"/>
      <c r="O1312" s="241"/>
      <c r="P1312" s="241"/>
      <c r="Q1312" s="241"/>
      <c r="R1312" s="241"/>
      <c r="W1312" s="240"/>
      <c r="X1312" s="240"/>
      <c r="Y1312" s="241"/>
      <c r="Z1312" s="241"/>
      <c r="AE1312" s="239"/>
      <c r="AF1312" s="239"/>
      <c r="AW1312" s="3"/>
    </row>
    <row r="1313" spans="8:49" s="2" customFormat="1">
      <c r="H1313" s="238"/>
      <c r="J1313" s="239"/>
      <c r="K1313" s="239"/>
      <c r="L1313" s="239"/>
      <c r="N1313" s="240"/>
      <c r="O1313" s="241"/>
      <c r="P1313" s="241"/>
      <c r="Q1313" s="241"/>
      <c r="R1313" s="241"/>
      <c r="W1313" s="240"/>
      <c r="X1313" s="240"/>
      <c r="Y1313" s="241"/>
      <c r="Z1313" s="241"/>
      <c r="AE1313" s="239"/>
      <c r="AF1313" s="239"/>
      <c r="AW1313" s="3"/>
    </row>
    <row r="1314" spans="8:49" s="2" customFormat="1">
      <c r="H1314" s="238"/>
      <c r="J1314" s="239"/>
      <c r="K1314" s="239"/>
      <c r="L1314" s="239"/>
      <c r="N1314" s="240"/>
      <c r="O1314" s="241"/>
      <c r="P1314" s="241"/>
      <c r="Q1314" s="241"/>
      <c r="R1314" s="241"/>
      <c r="W1314" s="240"/>
      <c r="X1314" s="240"/>
      <c r="Y1314" s="241"/>
      <c r="Z1314" s="241"/>
      <c r="AE1314" s="239"/>
      <c r="AF1314" s="239"/>
      <c r="AW1314" s="3"/>
    </row>
    <row r="1315" spans="8:49" s="2" customFormat="1">
      <c r="H1315" s="238"/>
      <c r="J1315" s="239"/>
      <c r="K1315" s="239"/>
      <c r="L1315" s="239"/>
      <c r="N1315" s="240"/>
      <c r="O1315" s="241"/>
      <c r="P1315" s="241"/>
      <c r="Q1315" s="241"/>
      <c r="R1315" s="241"/>
      <c r="W1315" s="240"/>
      <c r="X1315" s="240"/>
      <c r="Y1315" s="241"/>
      <c r="Z1315" s="241"/>
      <c r="AE1315" s="239"/>
      <c r="AF1315" s="239"/>
      <c r="AW1315" s="3"/>
    </row>
    <row r="1316" spans="8:49" s="2" customFormat="1">
      <c r="H1316" s="238"/>
      <c r="J1316" s="239"/>
      <c r="K1316" s="239"/>
      <c r="L1316" s="239"/>
      <c r="N1316" s="240"/>
      <c r="O1316" s="241"/>
      <c r="P1316" s="241"/>
      <c r="Q1316" s="241"/>
      <c r="R1316" s="241"/>
      <c r="W1316" s="240"/>
      <c r="X1316" s="240"/>
      <c r="Y1316" s="241"/>
      <c r="Z1316" s="241"/>
      <c r="AE1316" s="239"/>
      <c r="AF1316" s="239"/>
      <c r="AW1316" s="3"/>
    </row>
    <row r="1317" spans="8:49" s="2" customFormat="1">
      <c r="H1317" s="238"/>
      <c r="J1317" s="239"/>
      <c r="K1317" s="239"/>
      <c r="L1317" s="239"/>
      <c r="N1317" s="240"/>
      <c r="O1317" s="241"/>
      <c r="P1317" s="241"/>
      <c r="Q1317" s="241"/>
      <c r="R1317" s="241"/>
      <c r="W1317" s="240"/>
      <c r="X1317" s="240"/>
      <c r="Y1317" s="241"/>
      <c r="Z1317" s="241"/>
      <c r="AE1317" s="239"/>
      <c r="AF1317" s="239"/>
      <c r="AW1317" s="3"/>
    </row>
    <row r="1318" spans="8:49" s="2" customFormat="1">
      <c r="H1318" s="238"/>
      <c r="J1318" s="239"/>
      <c r="K1318" s="239"/>
      <c r="L1318" s="239"/>
      <c r="N1318" s="240"/>
      <c r="O1318" s="241"/>
      <c r="P1318" s="241"/>
      <c r="Q1318" s="241"/>
      <c r="R1318" s="241"/>
      <c r="W1318" s="240"/>
      <c r="X1318" s="240"/>
      <c r="Y1318" s="241"/>
      <c r="Z1318" s="241"/>
      <c r="AE1318" s="239"/>
      <c r="AF1318" s="239"/>
      <c r="AW1318" s="3"/>
    </row>
    <row r="1319" spans="8:49" s="2" customFormat="1">
      <c r="H1319" s="238"/>
      <c r="J1319" s="239"/>
      <c r="K1319" s="239"/>
      <c r="L1319" s="239"/>
      <c r="N1319" s="240"/>
      <c r="O1319" s="241"/>
      <c r="P1319" s="241"/>
      <c r="Q1319" s="241"/>
      <c r="R1319" s="241"/>
      <c r="W1319" s="240"/>
      <c r="X1319" s="240"/>
      <c r="Y1319" s="241"/>
      <c r="Z1319" s="241"/>
      <c r="AE1319" s="239"/>
      <c r="AF1319" s="239"/>
      <c r="AW1319" s="3"/>
    </row>
    <row r="1320" spans="8:49" s="2" customFormat="1">
      <c r="H1320" s="238"/>
      <c r="J1320" s="239"/>
      <c r="K1320" s="239"/>
      <c r="L1320" s="239"/>
      <c r="N1320" s="240"/>
      <c r="O1320" s="241"/>
      <c r="P1320" s="241"/>
      <c r="Q1320" s="241"/>
      <c r="R1320" s="241"/>
      <c r="W1320" s="240"/>
      <c r="X1320" s="240"/>
      <c r="Y1320" s="241"/>
      <c r="Z1320" s="241"/>
      <c r="AE1320" s="239"/>
      <c r="AF1320" s="239"/>
      <c r="AW1320" s="3"/>
    </row>
    <row r="1321" spans="8:49" s="2" customFormat="1">
      <c r="H1321" s="238"/>
      <c r="J1321" s="239"/>
      <c r="K1321" s="239"/>
      <c r="L1321" s="239"/>
      <c r="N1321" s="240"/>
      <c r="O1321" s="241"/>
      <c r="P1321" s="241"/>
      <c r="Q1321" s="241"/>
      <c r="R1321" s="241"/>
      <c r="W1321" s="240"/>
      <c r="X1321" s="240"/>
      <c r="Y1321" s="241"/>
      <c r="Z1321" s="241"/>
      <c r="AE1321" s="239"/>
      <c r="AF1321" s="239"/>
      <c r="AW1321" s="3"/>
    </row>
    <row r="1322" spans="8:49" s="2" customFormat="1">
      <c r="H1322" s="238"/>
      <c r="J1322" s="239"/>
      <c r="K1322" s="239"/>
      <c r="L1322" s="239"/>
      <c r="N1322" s="240"/>
      <c r="O1322" s="241"/>
      <c r="P1322" s="241"/>
      <c r="Q1322" s="241"/>
      <c r="R1322" s="241"/>
      <c r="W1322" s="240"/>
      <c r="X1322" s="240"/>
      <c r="Y1322" s="241"/>
      <c r="Z1322" s="241"/>
      <c r="AE1322" s="239"/>
      <c r="AF1322" s="239"/>
      <c r="AW1322" s="3"/>
    </row>
    <row r="1323" spans="8:49" s="2" customFormat="1">
      <c r="H1323" s="238"/>
      <c r="J1323" s="239"/>
      <c r="K1323" s="239"/>
      <c r="L1323" s="239"/>
      <c r="N1323" s="240"/>
      <c r="O1323" s="241"/>
      <c r="P1323" s="241"/>
      <c r="Q1323" s="241"/>
      <c r="R1323" s="241"/>
      <c r="W1323" s="240"/>
      <c r="X1323" s="240"/>
      <c r="Y1323" s="241"/>
      <c r="Z1323" s="241"/>
      <c r="AE1323" s="239"/>
      <c r="AF1323" s="239"/>
      <c r="AW1323" s="3"/>
    </row>
    <row r="1324" spans="8:49" s="2" customFormat="1">
      <c r="H1324" s="238"/>
      <c r="J1324" s="239"/>
      <c r="K1324" s="239"/>
      <c r="L1324" s="239"/>
      <c r="N1324" s="240"/>
      <c r="O1324" s="241"/>
      <c r="P1324" s="241"/>
      <c r="Q1324" s="241"/>
      <c r="R1324" s="241"/>
      <c r="W1324" s="240"/>
      <c r="X1324" s="240"/>
      <c r="Y1324" s="241"/>
      <c r="Z1324" s="241"/>
      <c r="AE1324" s="239"/>
      <c r="AF1324" s="239"/>
      <c r="AW1324" s="3"/>
    </row>
    <row r="1325" spans="8:49" s="2" customFormat="1">
      <c r="H1325" s="238"/>
      <c r="J1325" s="239"/>
      <c r="K1325" s="239"/>
      <c r="L1325" s="239"/>
      <c r="N1325" s="240"/>
      <c r="O1325" s="241"/>
      <c r="P1325" s="241"/>
      <c r="Q1325" s="241"/>
      <c r="R1325" s="241"/>
      <c r="W1325" s="240"/>
      <c r="X1325" s="240"/>
      <c r="Y1325" s="241"/>
      <c r="Z1325" s="241"/>
      <c r="AE1325" s="239"/>
      <c r="AF1325" s="239"/>
      <c r="AW1325" s="3"/>
    </row>
    <row r="1326" spans="8:49" s="2" customFormat="1">
      <c r="H1326" s="238"/>
      <c r="J1326" s="239"/>
      <c r="K1326" s="239"/>
      <c r="L1326" s="239"/>
      <c r="N1326" s="240"/>
      <c r="O1326" s="241"/>
      <c r="P1326" s="241"/>
      <c r="Q1326" s="241"/>
      <c r="R1326" s="241"/>
      <c r="W1326" s="240"/>
      <c r="X1326" s="240"/>
      <c r="Y1326" s="241"/>
      <c r="Z1326" s="241"/>
      <c r="AE1326" s="239"/>
      <c r="AF1326" s="239"/>
      <c r="AW1326" s="3"/>
    </row>
    <row r="1327" spans="8:49" s="2" customFormat="1">
      <c r="H1327" s="238"/>
      <c r="J1327" s="239"/>
      <c r="K1327" s="239"/>
      <c r="L1327" s="239"/>
      <c r="N1327" s="240"/>
      <c r="O1327" s="241"/>
      <c r="P1327" s="241"/>
      <c r="Q1327" s="241"/>
      <c r="R1327" s="241"/>
      <c r="W1327" s="240"/>
      <c r="X1327" s="240"/>
      <c r="Y1327" s="241"/>
      <c r="Z1327" s="241"/>
      <c r="AE1327" s="239"/>
      <c r="AF1327" s="239"/>
      <c r="AW1327" s="3"/>
    </row>
    <row r="1328" spans="8:49" s="2" customFormat="1">
      <c r="H1328" s="238"/>
      <c r="J1328" s="239"/>
      <c r="K1328" s="239"/>
      <c r="L1328" s="239"/>
      <c r="N1328" s="240"/>
      <c r="O1328" s="241"/>
      <c r="P1328" s="241"/>
      <c r="Q1328" s="241"/>
      <c r="R1328" s="241"/>
      <c r="W1328" s="240"/>
      <c r="X1328" s="240"/>
      <c r="Y1328" s="241"/>
      <c r="Z1328" s="241"/>
      <c r="AE1328" s="239"/>
      <c r="AF1328" s="239"/>
      <c r="AW1328" s="3"/>
    </row>
    <row r="1329" spans="8:49" s="2" customFormat="1">
      <c r="H1329" s="238"/>
      <c r="J1329" s="239"/>
      <c r="K1329" s="239"/>
      <c r="L1329" s="239"/>
      <c r="N1329" s="240"/>
      <c r="O1329" s="241"/>
      <c r="P1329" s="241"/>
      <c r="Q1329" s="241"/>
      <c r="R1329" s="241"/>
      <c r="W1329" s="240"/>
      <c r="X1329" s="240"/>
      <c r="Y1329" s="241"/>
      <c r="Z1329" s="241"/>
      <c r="AE1329" s="239"/>
      <c r="AF1329" s="239"/>
      <c r="AW1329" s="3"/>
    </row>
    <row r="1330" spans="8:49" s="2" customFormat="1">
      <c r="H1330" s="238"/>
      <c r="J1330" s="239"/>
      <c r="K1330" s="239"/>
      <c r="L1330" s="239"/>
      <c r="N1330" s="240"/>
      <c r="O1330" s="241"/>
      <c r="P1330" s="241"/>
      <c r="Q1330" s="241"/>
      <c r="R1330" s="241"/>
      <c r="W1330" s="240"/>
      <c r="X1330" s="240"/>
      <c r="Y1330" s="241"/>
      <c r="Z1330" s="241"/>
      <c r="AE1330" s="239"/>
      <c r="AF1330" s="239"/>
      <c r="AW1330" s="3"/>
    </row>
    <row r="1331" spans="8:49" s="2" customFormat="1">
      <c r="H1331" s="238"/>
      <c r="J1331" s="239"/>
      <c r="K1331" s="239"/>
      <c r="L1331" s="239"/>
      <c r="N1331" s="240"/>
      <c r="O1331" s="241"/>
      <c r="P1331" s="241"/>
      <c r="Q1331" s="241"/>
      <c r="R1331" s="241"/>
      <c r="W1331" s="240"/>
      <c r="X1331" s="240"/>
      <c r="Y1331" s="241"/>
      <c r="Z1331" s="241"/>
      <c r="AE1331" s="239"/>
      <c r="AF1331" s="239"/>
      <c r="AW1331" s="3"/>
    </row>
    <row r="1332" spans="8:49" s="2" customFormat="1">
      <c r="H1332" s="238"/>
      <c r="J1332" s="239"/>
      <c r="K1332" s="239"/>
      <c r="L1332" s="239"/>
      <c r="N1332" s="240"/>
      <c r="O1332" s="241"/>
      <c r="P1332" s="241"/>
      <c r="Q1332" s="241"/>
      <c r="R1332" s="241"/>
      <c r="W1332" s="240"/>
      <c r="X1332" s="240"/>
      <c r="Y1332" s="241"/>
      <c r="Z1332" s="241"/>
      <c r="AE1332" s="239"/>
      <c r="AF1332" s="239"/>
      <c r="AW1332" s="3"/>
    </row>
    <row r="1333" spans="8:49" s="2" customFormat="1">
      <c r="H1333" s="238"/>
      <c r="J1333" s="239"/>
      <c r="K1333" s="239"/>
      <c r="L1333" s="239"/>
      <c r="N1333" s="240"/>
      <c r="O1333" s="241"/>
      <c r="P1333" s="241"/>
      <c r="Q1333" s="241"/>
      <c r="R1333" s="241"/>
      <c r="W1333" s="240"/>
      <c r="X1333" s="240"/>
      <c r="Y1333" s="241"/>
      <c r="Z1333" s="241"/>
      <c r="AE1333" s="239"/>
      <c r="AF1333" s="239"/>
      <c r="AW1333" s="3"/>
    </row>
    <row r="1334" spans="8:49" s="2" customFormat="1">
      <c r="H1334" s="238"/>
      <c r="J1334" s="239"/>
      <c r="K1334" s="239"/>
      <c r="L1334" s="239"/>
      <c r="N1334" s="240"/>
      <c r="O1334" s="241"/>
      <c r="P1334" s="241"/>
      <c r="Q1334" s="241"/>
      <c r="R1334" s="241"/>
      <c r="W1334" s="240"/>
      <c r="X1334" s="240"/>
      <c r="Y1334" s="241"/>
      <c r="Z1334" s="241"/>
      <c r="AE1334" s="239"/>
      <c r="AF1334" s="239"/>
      <c r="AW1334" s="3"/>
    </row>
    <row r="1335" spans="8:49" s="2" customFormat="1">
      <c r="H1335" s="238"/>
      <c r="J1335" s="239"/>
      <c r="K1335" s="239"/>
      <c r="L1335" s="239"/>
      <c r="N1335" s="240"/>
      <c r="O1335" s="241"/>
      <c r="P1335" s="241"/>
      <c r="Q1335" s="241"/>
      <c r="R1335" s="241"/>
      <c r="W1335" s="240"/>
      <c r="X1335" s="240"/>
      <c r="Y1335" s="241"/>
      <c r="Z1335" s="241"/>
      <c r="AE1335" s="239"/>
      <c r="AF1335" s="239"/>
      <c r="AW1335" s="3"/>
    </row>
    <row r="1336" spans="8:49" s="2" customFormat="1">
      <c r="H1336" s="238"/>
      <c r="J1336" s="239"/>
      <c r="K1336" s="239"/>
      <c r="L1336" s="239"/>
      <c r="N1336" s="240"/>
      <c r="O1336" s="241"/>
      <c r="P1336" s="241"/>
      <c r="Q1336" s="241"/>
      <c r="R1336" s="241"/>
      <c r="W1336" s="240"/>
      <c r="X1336" s="240"/>
      <c r="Y1336" s="241"/>
      <c r="Z1336" s="241"/>
      <c r="AE1336" s="239"/>
      <c r="AF1336" s="239"/>
      <c r="AW1336" s="3"/>
    </row>
    <row r="1337" spans="8:49" s="2" customFormat="1">
      <c r="H1337" s="238"/>
      <c r="J1337" s="239"/>
      <c r="K1337" s="239"/>
      <c r="L1337" s="239"/>
      <c r="N1337" s="240"/>
      <c r="O1337" s="241"/>
      <c r="P1337" s="241"/>
      <c r="Q1337" s="241"/>
      <c r="R1337" s="241"/>
      <c r="W1337" s="240"/>
      <c r="X1337" s="240"/>
      <c r="Y1337" s="241"/>
      <c r="Z1337" s="241"/>
      <c r="AE1337" s="239"/>
      <c r="AF1337" s="239"/>
      <c r="AW1337" s="3"/>
    </row>
    <row r="1338" spans="8:49" s="2" customFormat="1">
      <c r="H1338" s="238"/>
      <c r="J1338" s="239"/>
      <c r="K1338" s="239"/>
      <c r="L1338" s="239"/>
      <c r="N1338" s="240"/>
      <c r="O1338" s="241"/>
      <c r="P1338" s="241"/>
      <c r="Q1338" s="241"/>
      <c r="R1338" s="241"/>
      <c r="W1338" s="240"/>
      <c r="X1338" s="240"/>
      <c r="Y1338" s="241"/>
      <c r="Z1338" s="241"/>
      <c r="AE1338" s="239"/>
      <c r="AF1338" s="239"/>
      <c r="AW1338" s="3"/>
    </row>
    <row r="1339" spans="8:49" s="2" customFormat="1">
      <c r="H1339" s="238"/>
      <c r="J1339" s="239"/>
      <c r="K1339" s="239"/>
      <c r="L1339" s="239"/>
      <c r="N1339" s="240"/>
      <c r="O1339" s="241"/>
      <c r="P1339" s="241"/>
      <c r="Q1339" s="241"/>
      <c r="R1339" s="241"/>
      <c r="W1339" s="240"/>
      <c r="X1339" s="240"/>
      <c r="Y1339" s="241"/>
      <c r="Z1339" s="241"/>
      <c r="AE1339" s="239"/>
      <c r="AF1339" s="239"/>
      <c r="AW1339" s="3"/>
    </row>
    <row r="1340" spans="8:49" s="2" customFormat="1">
      <c r="H1340" s="238"/>
      <c r="J1340" s="239"/>
      <c r="K1340" s="239"/>
      <c r="L1340" s="239"/>
      <c r="N1340" s="240"/>
      <c r="O1340" s="241"/>
      <c r="P1340" s="241"/>
      <c r="Q1340" s="241"/>
      <c r="R1340" s="241"/>
      <c r="W1340" s="240"/>
      <c r="X1340" s="240"/>
      <c r="Y1340" s="241"/>
      <c r="Z1340" s="241"/>
      <c r="AE1340" s="239"/>
      <c r="AF1340" s="239"/>
      <c r="AW1340" s="3"/>
    </row>
    <row r="1341" spans="8:49" s="2" customFormat="1">
      <c r="H1341" s="238"/>
      <c r="J1341" s="239"/>
      <c r="K1341" s="239"/>
      <c r="L1341" s="239"/>
      <c r="N1341" s="240"/>
      <c r="O1341" s="241"/>
      <c r="P1341" s="241"/>
      <c r="Q1341" s="241"/>
      <c r="R1341" s="241"/>
      <c r="W1341" s="240"/>
      <c r="X1341" s="240"/>
      <c r="Y1341" s="241"/>
      <c r="Z1341" s="241"/>
      <c r="AE1341" s="239"/>
      <c r="AF1341" s="239"/>
      <c r="AW1341" s="3"/>
    </row>
    <row r="1342" spans="8:49" s="2" customFormat="1">
      <c r="H1342" s="238"/>
      <c r="J1342" s="239"/>
      <c r="K1342" s="239"/>
      <c r="L1342" s="239"/>
      <c r="N1342" s="240"/>
      <c r="O1342" s="241"/>
      <c r="P1342" s="241"/>
      <c r="Q1342" s="241"/>
      <c r="R1342" s="241"/>
      <c r="W1342" s="240"/>
      <c r="X1342" s="240"/>
      <c r="Y1342" s="241"/>
      <c r="Z1342" s="241"/>
      <c r="AE1342" s="239"/>
      <c r="AF1342" s="239"/>
      <c r="AW1342" s="3"/>
    </row>
    <row r="1343" spans="8:49" s="2" customFormat="1">
      <c r="H1343" s="238"/>
      <c r="J1343" s="239"/>
      <c r="K1343" s="239"/>
      <c r="L1343" s="239"/>
      <c r="N1343" s="240"/>
      <c r="O1343" s="241"/>
      <c r="P1343" s="241"/>
      <c r="Q1343" s="241"/>
      <c r="R1343" s="241"/>
      <c r="W1343" s="240"/>
      <c r="X1343" s="240"/>
      <c r="Y1343" s="241"/>
      <c r="Z1343" s="241"/>
      <c r="AE1343" s="239"/>
      <c r="AF1343" s="239"/>
      <c r="AW1343" s="3"/>
    </row>
    <row r="1344" spans="8:49" s="2" customFormat="1">
      <c r="H1344" s="238"/>
      <c r="J1344" s="239"/>
      <c r="K1344" s="239"/>
      <c r="L1344" s="239"/>
      <c r="N1344" s="240"/>
      <c r="O1344" s="241"/>
      <c r="P1344" s="241"/>
      <c r="Q1344" s="241"/>
      <c r="R1344" s="241"/>
      <c r="W1344" s="240"/>
      <c r="X1344" s="240"/>
      <c r="Y1344" s="241"/>
      <c r="Z1344" s="241"/>
      <c r="AE1344" s="239"/>
      <c r="AF1344" s="239"/>
      <c r="AW1344" s="3"/>
    </row>
    <row r="1345" spans="8:49" s="2" customFormat="1">
      <c r="H1345" s="238"/>
      <c r="J1345" s="239"/>
      <c r="K1345" s="239"/>
      <c r="L1345" s="239"/>
      <c r="N1345" s="240"/>
      <c r="O1345" s="241"/>
      <c r="P1345" s="241"/>
      <c r="Q1345" s="241"/>
      <c r="R1345" s="241"/>
      <c r="W1345" s="240"/>
      <c r="X1345" s="240"/>
      <c r="Y1345" s="241"/>
      <c r="Z1345" s="241"/>
      <c r="AE1345" s="239"/>
      <c r="AF1345" s="239"/>
      <c r="AW1345" s="3"/>
    </row>
    <row r="1346" spans="8:49" s="2" customFormat="1">
      <c r="H1346" s="238"/>
      <c r="J1346" s="239"/>
      <c r="K1346" s="239"/>
      <c r="L1346" s="239"/>
      <c r="N1346" s="240"/>
      <c r="O1346" s="241"/>
      <c r="P1346" s="241"/>
      <c r="Q1346" s="241"/>
      <c r="R1346" s="241"/>
      <c r="W1346" s="240"/>
      <c r="X1346" s="240"/>
      <c r="Y1346" s="241"/>
      <c r="Z1346" s="241"/>
      <c r="AE1346" s="239"/>
      <c r="AF1346" s="239"/>
      <c r="AW1346" s="3"/>
    </row>
    <row r="1347" spans="8:49" s="2" customFormat="1">
      <c r="H1347" s="238"/>
      <c r="J1347" s="239"/>
      <c r="K1347" s="239"/>
      <c r="L1347" s="239"/>
      <c r="N1347" s="240"/>
      <c r="O1347" s="241"/>
      <c r="P1347" s="241"/>
      <c r="Q1347" s="241"/>
      <c r="R1347" s="241"/>
      <c r="W1347" s="240"/>
      <c r="X1347" s="240"/>
      <c r="Y1347" s="241"/>
      <c r="Z1347" s="241"/>
      <c r="AE1347" s="239"/>
      <c r="AF1347" s="239"/>
      <c r="AW1347" s="3"/>
    </row>
    <row r="1348" spans="8:49" s="2" customFormat="1">
      <c r="H1348" s="238"/>
      <c r="J1348" s="239"/>
      <c r="K1348" s="239"/>
      <c r="L1348" s="239"/>
      <c r="N1348" s="240"/>
      <c r="O1348" s="241"/>
      <c r="P1348" s="241"/>
      <c r="Q1348" s="241"/>
      <c r="R1348" s="241"/>
      <c r="W1348" s="240"/>
      <c r="X1348" s="240"/>
      <c r="Y1348" s="241"/>
      <c r="Z1348" s="241"/>
      <c r="AE1348" s="239"/>
      <c r="AF1348" s="239"/>
      <c r="AW1348" s="3"/>
    </row>
    <row r="1349" spans="8:49" s="2" customFormat="1">
      <c r="H1349" s="238"/>
      <c r="J1349" s="239"/>
      <c r="K1349" s="239"/>
      <c r="L1349" s="239"/>
      <c r="N1349" s="240"/>
      <c r="O1349" s="241"/>
      <c r="P1349" s="241"/>
      <c r="Q1349" s="241"/>
      <c r="R1349" s="241"/>
      <c r="W1349" s="240"/>
      <c r="X1349" s="240"/>
      <c r="Y1349" s="241"/>
      <c r="Z1349" s="241"/>
      <c r="AE1349" s="239"/>
      <c r="AF1349" s="239"/>
      <c r="AW1349" s="3"/>
    </row>
    <row r="1350" spans="8:49" s="2" customFormat="1">
      <c r="H1350" s="238"/>
      <c r="J1350" s="239"/>
      <c r="K1350" s="239"/>
      <c r="L1350" s="239"/>
      <c r="N1350" s="240"/>
      <c r="O1350" s="241"/>
      <c r="P1350" s="241"/>
      <c r="Q1350" s="241"/>
      <c r="R1350" s="241"/>
      <c r="W1350" s="240"/>
      <c r="X1350" s="240"/>
      <c r="Y1350" s="241"/>
      <c r="Z1350" s="241"/>
      <c r="AE1350" s="239"/>
      <c r="AF1350" s="239"/>
      <c r="AW1350" s="3"/>
    </row>
    <row r="1351" spans="8:49" s="2" customFormat="1">
      <c r="H1351" s="238"/>
      <c r="J1351" s="239"/>
      <c r="K1351" s="239"/>
      <c r="L1351" s="239"/>
      <c r="N1351" s="240"/>
      <c r="O1351" s="241"/>
      <c r="P1351" s="241"/>
      <c r="Q1351" s="241"/>
      <c r="R1351" s="241"/>
      <c r="W1351" s="240"/>
      <c r="X1351" s="240"/>
      <c r="Y1351" s="241"/>
      <c r="Z1351" s="241"/>
      <c r="AE1351" s="239"/>
      <c r="AF1351" s="239"/>
      <c r="AW1351" s="3"/>
    </row>
    <row r="1352" spans="8:49" s="2" customFormat="1">
      <c r="H1352" s="238"/>
      <c r="J1352" s="239"/>
      <c r="K1352" s="239"/>
      <c r="L1352" s="239"/>
      <c r="N1352" s="240"/>
      <c r="O1352" s="241"/>
      <c r="P1352" s="241"/>
      <c r="Q1352" s="241"/>
      <c r="R1352" s="241"/>
      <c r="W1352" s="240"/>
      <c r="X1352" s="240"/>
      <c r="Y1352" s="241"/>
      <c r="Z1352" s="241"/>
      <c r="AE1352" s="239"/>
      <c r="AF1352" s="239"/>
      <c r="AW1352" s="3"/>
    </row>
    <row r="1353" spans="8:49" s="2" customFormat="1">
      <c r="H1353" s="238"/>
      <c r="J1353" s="239"/>
      <c r="K1353" s="239"/>
      <c r="L1353" s="239"/>
      <c r="N1353" s="240"/>
      <c r="O1353" s="241"/>
      <c r="P1353" s="241"/>
      <c r="Q1353" s="241"/>
      <c r="R1353" s="241"/>
      <c r="W1353" s="240"/>
      <c r="X1353" s="240"/>
      <c r="Y1353" s="241"/>
      <c r="Z1353" s="241"/>
      <c r="AE1353" s="239"/>
      <c r="AF1353" s="239"/>
      <c r="AW1353" s="3"/>
    </row>
    <row r="1354" spans="8:49" s="2" customFormat="1">
      <c r="H1354" s="238"/>
      <c r="J1354" s="239"/>
      <c r="K1354" s="239"/>
      <c r="L1354" s="239"/>
      <c r="N1354" s="240"/>
      <c r="O1354" s="241"/>
      <c r="P1354" s="241"/>
      <c r="Q1354" s="241"/>
      <c r="R1354" s="241"/>
      <c r="W1354" s="240"/>
      <c r="X1354" s="240"/>
      <c r="Y1354" s="241"/>
      <c r="Z1354" s="241"/>
      <c r="AE1354" s="239"/>
      <c r="AF1354" s="239"/>
      <c r="AW1354" s="3"/>
    </row>
    <row r="1355" spans="8:49" s="2" customFormat="1">
      <c r="H1355" s="238"/>
      <c r="J1355" s="239"/>
      <c r="K1355" s="239"/>
      <c r="L1355" s="239"/>
      <c r="N1355" s="240"/>
      <c r="O1355" s="241"/>
      <c r="P1355" s="241"/>
      <c r="Q1355" s="241"/>
      <c r="R1355" s="241"/>
      <c r="W1355" s="240"/>
      <c r="X1355" s="240"/>
      <c r="Y1355" s="241"/>
      <c r="Z1355" s="241"/>
      <c r="AE1355" s="239"/>
      <c r="AF1355" s="239"/>
      <c r="AW1355" s="3"/>
    </row>
    <row r="1356" spans="8:49" s="2" customFormat="1">
      <c r="H1356" s="238"/>
      <c r="J1356" s="239"/>
      <c r="K1356" s="239"/>
      <c r="L1356" s="239"/>
      <c r="N1356" s="240"/>
      <c r="O1356" s="241"/>
      <c r="P1356" s="241"/>
      <c r="Q1356" s="241"/>
      <c r="R1356" s="241"/>
      <c r="W1356" s="240"/>
      <c r="X1356" s="240"/>
      <c r="Y1356" s="241"/>
      <c r="Z1356" s="241"/>
      <c r="AE1356" s="239"/>
      <c r="AF1356" s="239"/>
      <c r="AW1356" s="3"/>
    </row>
    <row r="1357" spans="8:49" s="2" customFormat="1">
      <c r="H1357" s="238"/>
      <c r="J1357" s="239"/>
      <c r="K1357" s="239"/>
      <c r="L1357" s="239"/>
      <c r="N1357" s="240"/>
      <c r="O1357" s="241"/>
      <c r="P1357" s="241"/>
      <c r="Q1357" s="241"/>
      <c r="R1357" s="241"/>
      <c r="W1357" s="240"/>
      <c r="X1357" s="240"/>
      <c r="Y1357" s="241"/>
      <c r="Z1357" s="241"/>
      <c r="AE1357" s="239"/>
      <c r="AF1357" s="239"/>
      <c r="AW1357" s="3"/>
    </row>
    <row r="1358" spans="8:49" s="2" customFormat="1">
      <c r="H1358" s="238"/>
      <c r="J1358" s="239"/>
      <c r="K1358" s="239"/>
      <c r="L1358" s="239"/>
      <c r="N1358" s="240"/>
      <c r="O1358" s="241"/>
      <c r="P1358" s="241"/>
      <c r="Q1358" s="241"/>
      <c r="R1358" s="241"/>
      <c r="W1358" s="240"/>
      <c r="X1358" s="240"/>
      <c r="Y1358" s="241"/>
      <c r="Z1358" s="241"/>
      <c r="AE1358" s="239"/>
      <c r="AF1358" s="239"/>
      <c r="AW1358" s="3"/>
    </row>
    <row r="1359" spans="8:49" s="2" customFormat="1">
      <c r="H1359" s="238"/>
      <c r="J1359" s="239"/>
      <c r="K1359" s="239"/>
      <c r="L1359" s="239"/>
      <c r="N1359" s="240"/>
      <c r="O1359" s="241"/>
      <c r="P1359" s="241"/>
      <c r="Q1359" s="241"/>
      <c r="R1359" s="241"/>
      <c r="W1359" s="240"/>
      <c r="X1359" s="240"/>
      <c r="Y1359" s="241"/>
      <c r="Z1359" s="241"/>
      <c r="AE1359" s="239"/>
      <c r="AF1359" s="239"/>
      <c r="AW1359" s="3"/>
    </row>
    <row r="1360" spans="8:49" s="2" customFormat="1">
      <c r="H1360" s="238"/>
      <c r="J1360" s="239"/>
      <c r="K1360" s="239"/>
      <c r="L1360" s="239"/>
      <c r="N1360" s="240"/>
      <c r="O1360" s="241"/>
      <c r="P1360" s="241"/>
      <c r="Q1360" s="241"/>
      <c r="R1360" s="241"/>
      <c r="W1360" s="240"/>
      <c r="X1360" s="240"/>
      <c r="Y1360" s="241"/>
      <c r="Z1360" s="241"/>
      <c r="AE1360" s="239"/>
      <c r="AF1360" s="239"/>
      <c r="AW1360" s="3"/>
    </row>
    <row r="1361" spans="8:49" s="2" customFormat="1">
      <c r="H1361" s="238"/>
      <c r="J1361" s="239"/>
      <c r="K1361" s="239"/>
      <c r="L1361" s="239"/>
      <c r="N1361" s="240"/>
      <c r="O1361" s="241"/>
      <c r="P1361" s="241"/>
      <c r="Q1361" s="241"/>
      <c r="R1361" s="241"/>
      <c r="W1361" s="240"/>
      <c r="X1361" s="240"/>
      <c r="Y1361" s="241"/>
      <c r="Z1361" s="241"/>
      <c r="AE1361" s="239"/>
      <c r="AF1361" s="239"/>
      <c r="AW1361" s="3"/>
    </row>
    <row r="1362" spans="8:49" s="2" customFormat="1">
      <c r="H1362" s="238"/>
      <c r="J1362" s="239"/>
      <c r="K1362" s="239"/>
      <c r="L1362" s="239"/>
      <c r="N1362" s="240"/>
      <c r="O1362" s="241"/>
      <c r="P1362" s="241"/>
      <c r="Q1362" s="241"/>
      <c r="R1362" s="241"/>
      <c r="W1362" s="240"/>
      <c r="X1362" s="240"/>
      <c r="Y1362" s="241"/>
      <c r="Z1362" s="241"/>
      <c r="AE1362" s="239"/>
      <c r="AF1362" s="239"/>
      <c r="AW1362" s="3"/>
    </row>
    <row r="1363" spans="8:49" s="2" customFormat="1">
      <c r="H1363" s="238"/>
      <c r="J1363" s="239"/>
      <c r="K1363" s="239"/>
      <c r="L1363" s="239"/>
      <c r="N1363" s="240"/>
      <c r="O1363" s="241"/>
      <c r="P1363" s="241"/>
      <c r="Q1363" s="241"/>
      <c r="R1363" s="241"/>
      <c r="W1363" s="240"/>
      <c r="X1363" s="240"/>
      <c r="Y1363" s="241"/>
      <c r="Z1363" s="241"/>
      <c r="AE1363" s="239"/>
      <c r="AF1363" s="239"/>
      <c r="AW1363" s="3"/>
    </row>
    <row r="1364" spans="8:49" s="2" customFormat="1">
      <c r="H1364" s="238"/>
      <c r="J1364" s="239"/>
      <c r="K1364" s="239"/>
      <c r="L1364" s="239"/>
      <c r="N1364" s="240"/>
      <c r="O1364" s="241"/>
      <c r="P1364" s="241"/>
      <c r="Q1364" s="241"/>
      <c r="R1364" s="241"/>
      <c r="W1364" s="240"/>
      <c r="X1364" s="240"/>
      <c r="Y1364" s="241"/>
      <c r="Z1364" s="241"/>
      <c r="AE1364" s="239"/>
      <c r="AF1364" s="239"/>
      <c r="AW1364" s="3"/>
    </row>
    <row r="1365" spans="8:49" s="2" customFormat="1">
      <c r="H1365" s="238"/>
      <c r="J1365" s="239"/>
      <c r="K1365" s="239"/>
      <c r="L1365" s="239"/>
      <c r="N1365" s="240"/>
      <c r="O1365" s="241"/>
      <c r="P1365" s="241"/>
      <c r="Q1365" s="241"/>
      <c r="R1365" s="241"/>
      <c r="W1365" s="240"/>
      <c r="X1365" s="240"/>
      <c r="Y1365" s="241"/>
      <c r="Z1365" s="241"/>
      <c r="AE1365" s="239"/>
      <c r="AF1365" s="239"/>
      <c r="AW1365" s="3"/>
    </row>
    <row r="1366" spans="8:49" s="2" customFormat="1">
      <c r="H1366" s="238"/>
      <c r="J1366" s="239"/>
      <c r="K1366" s="239"/>
      <c r="L1366" s="239"/>
      <c r="N1366" s="240"/>
      <c r="O1366" s="241"/>
      <c r="P1366" s="241"/>
      <c r="Q1366" s="241"/>
      <c r="R1366" s="241"/>
      <c r="W1366" s="240"/>
      <c r="X1366" s="240"/>
      <c r="Y1366" s="241"/>
      <c r="Z1366" s="241"/>
      <c r="AE1366" s="239"/>
      <c r="AF1366" s="239"/>
      <c r="AW1366" s="3"/>
    </row>
    <row r="1367" spans="8:49" s="2" customFormat="1">
      <c r="H1367" s="238"/>
      <c r="J1367" s="239"/>
      <c r="K1367" s="239"/>
      <c r="L1367" s="239"/>
      <c r="N1367" s="240"/>
      <c r="O1367" s="241"/>
      <c r="P1367" s="241"/>
      <c r="Q1367" s="241"/>
      <c r="R1367" s="241"/>
      <c r="W1367" s="240"/>
      <c r="X1367" s="240"/>
      <c r="Y1367" s="241"/>
      <c r="Z1367" s="241"/>
      <c r="AE1367" s="239"/>
      <c r="AF1367" s="239"/>
      <c r="AW1367" s="3"/>
    </row>
    <row r="1368" spans="8:49" s="2" customFormat="1">
      <c r="H1368" s="238"/>
      <c r="J1368" s="239"/>
      <c r="K1368" s="239"/>
      <c r="L1368" s="239"/>
      <c r="N1368" s="240"/>
      <c r="O1368" s="241"/>
      <c r="P1368" s="241"/>
      <c r="Q1368" s="241"/>
      <c r="R1368" s="241"/>
      <c r="W1368" s="240"/>
      <c r="X1368" s="240"/>
      <c r="Y1368" s="241"/>
      <c r="Z1368" s="241"/>
      <c r="AE1368" s="239"/>
      <c r="AF1368" s="239"/>
      <c r="AW1368" s="3"/>
    </row>
    <row r="1369" spans="8:49" s="2" customFormat="1">
      <c r="H1369" s="238"/>
      <c r="J1369" s="239"/>
      <c r="K1369" s="239"/>
      <c r="L1369" s="239"/>
      <c r="N1369" s="240"/>
      <c r="O1369" s="241"/>
      <c r="P1369" s="241"/>
      <c r="Q1369" s="241"/>
      <c r="R1369" s="241"/>
      <c r="W1369" s="240"/>
      <c r="X1369" s="240"/>
      <c r="Y1369" s="241"/>
      <c r="Z1369" s="241"/>
      <c r="AE1369" s="239"/>
      <c r="AF1369" s="239"/>
      <c r="AW1369" s="3"/>
    </row>
    <row r="1370" spans="8:49" s="2" customFormat="1">
      <c r="H1370" s="238"/>
      <c r="J1370" s="239"/>
      <c r="K1370" s="239"/>
      <c r="L1370" s="239"/>
      <c r="N1370" s="240"/>
      <c r="O1370" s="241"/>
      <c r="P1370" s="241"/>
      <c r="Q1370" s="241"/>
      <c r="R1370" s="241"/>
      <c r="W1370" s="240"/>
      <c r="X1370" s="240"/>
      <c r="Y1370" s="241"/>
      <c r="Z1370" s="241"/>
      <c r="AE1370" s="239"/>
      <c r="AF1370" s="239"/>
      <c r="AW1370" s="3"/>
    </row>
    <row r="1371" spans="8:49" s="2" customFormat="1">
      <c r="H1371" s="238"/>
      <c r="J1371" s="239"/>
      <c r="K1371" s="239"/>
      <c r="L1371" s="239"/>
      <c r="N1371" s="240"/>
      <c r="O1371" s="241"/>
      <c r="P1371" s="241"/>
      <c r="Q1371" s="241"/>
      <c r="R1371" s="241"/>
      <c r="W1371" s="240"/>
      <c r="X1371" s="240"/>
      <c r="Y1371" s="241"/>
      <c r="Z1371" s="241"/>
      <c r="AE1371" s="239"/>
      <c r="AF1371" s="239"/>
      <c r="AW1371" s="3"/>
    </row>
    <row r="1372" spans="8:49" s="2" customFormat="1">
      <c r="H1372" s="238"/>
      <c r="J1372" s="239"/>
      <c r="K1372" s="239"/>
      <c r="L1372" s="239"/>
      <c r="N1372" s="240"/>
      <c r="O1372" s="241"/>
      <c r="P1372" s="241"/>
      <c r="Q1372" s="241"/>
      <c r="R1372" s="241"/>
      <c r="W1372" s="240"/>
      <c r="X1372" s="240"/>
      <c r="Y1372" s="241"/>
      <c r="Z1372" s="241"/>
      <c r="AE1372" s="239"/>
      <c r="AF1372" s="239"/>
      <c r="AW1372" s="3"/>
    </row>
    <row r="1373" spans="8:49" s="2" customFormat="1">
      <c r="H1373" s="238"/>
      <c r="J1373" s="239"/>
      <c r="K1373" s="239"/>
      <c r="L1373" s="239"/>
      <c r="N1373" s="240"/>
      <c r="O1373" s="241"/>
      <c r="P1373" s="241"/>
      <c r="Q1373" s="241"/>
      <c r="R1373" s="241"/>
      <c r="W1373" s="240"/>
      <c r="X1373" s="240"/>
      <c r="Y1373" s="241"/>
      <c r="Z1373" s="241"/>
      <c r="AE1373" s="239"/>
      <c r="AF1373" s="239"/>
      <c r="AW1373" s="3"/>
    </row>
    <row r="1374" spans="8:49" s="2" customFormat="1">
      <c r="H1374" s="238"/>
      <c r="J1374" s="239"/>
      <c r="K1374" s="239"/>
      <c r="L1374" s="239"/>
      <c r="N1374" s="240"/>
      <c r="O1374" s="241"/>
      <c r="P1374" s="241"/>
      <c r="Q1374" s="241"/>
      <c r="R1374" s="241"/>
      <c r="W1374" s="240"/>
      <c r="X1374" s="240"/>
      <c r="Y1374" s="241"/>
      <c r="Z1374" s="241"/>
      <c r="AE1374" s="239"/>
      <c r="AF1374" s="239"/>
      <c r="AW1374" s="3"/>
    </row>
    <row r="1375" spans="8:49" s="2" customFormat="1">
      <c r="H1375" s="238"/>
      <c r="J1375" s="239"/>
      <c r="K1375" s="239"/>
      <c r="L1375" s="239"/>
      <c r="N1375" s="240"/>
      <c r="O1375" s="241"/>
      <c r="P1375" s="241"/>
      <c r="Q1375" s="241"/>
      <c r="R1375" s="241"/>
      <c r="W1375" s="240"/>
      <c r="X1375" s="240"/>
      <c r="Y1375" s="241"/>
      <c r="Z1375" s="241"/>
      <c r="AE1375" s="239"/>
      <c r="AF1375" s="239"/>
      <c r="AW1375" s="3"/>
    </row>
    <row r="1376" spans="8:49" s="2" customFormat="1">
      <c r="H1376" s="238"/>
      <c r="J1376" s="239"/>
      <c r="K1376" s="239"/>
      <c r="L1376" s="239"/>
      <c r="N1376" s="240"/>
      <c r="O1376" s="241"/>
      <c r="P1376" s="241"/>
      <c r="Q1376" s="241"/>
      <c r="R1376" s="241"/>
      <c r="W1376" s="240"/>
      <c r="X1376" s="240"/>
      <c r="Y1376" s="241"/>
      <c r="Z1376" s="241"/>
      <c r="AE1376" s="239"/>
      <c r="AF1376" s="239"/>
      <c r="AW1376" s="3"/>
    </row>
    <row r="1377" spans="8:49" s="2" customFormat="1">
      <c r="H1377" s="238"/>
      <c r="J1377" s="239"/>
      <c r="K1377" s="239"/>
      <c r="L1377" s="239"/>
      <c r="N1377" s="240"/>
      <c r="O1377" s="241"/>
      <c r="P1377" s="241"/>
      <c r="Q1377" s="241"/>
      <c r="R1377" s="241"/>
      <c r="W1377" s="240"/>
      <c r="X1377" s="240"/>
      <c r="Y1377" s="241"/>
      <c r="Z1377" s="241"/>
      <c r="AE1377" s="239"/>
      <c r="AF1377" s="239"/>
      <c r="AW1377" s="3"/>
    </row>
    <row r="1378" spans="8:49" s="2" customFormat="1">
      <c r="H1378" s="238"/>
      <c r="J1378" s="239"/>
      <c r="K1378" s="239"/>
      <c r="L1378" s="239"/>
      <c r="N1378" s="240"/>
      <c r="O1378" s="241"/>
      <c r="P1378" s="241"/>
      <c r="Q1378" s="241"/>
      <c r="R1378" s="241"/>
      <c r="W1378" s="240"/>
      <c r="X1378" s="240"/>
      <c r="Y1378" s="241"/>
      <c r="Z1378" s="241"/>
      <c r="AE1378" s="239"/>
      <c r="AF1378" s="239"/>
      <c r="AW1378" s="3"/>
    </row>
    <row r="1379" spans="8:49" s="2" customFormat="1">
      <c r="H1379" s="238"/>
      <c r="J1379" s="239"/>
      <c r="K1379" s="239"/>
      <c r="L1379" s="239"/>
      <c r="N1379" s="240"/>
      <c r="O1379" s="241"/>
      <c r="P1379" s="241"/>
      <c r="Q1379" s="241"/>
      <c r="R1379" s="241"/>
      <c r="W1379" s="240"/>
      <c r="X1379" s="240"/>
      <c r="Y1379" s="241"/>
      <c r="Z1379" s="241"/>
      <c r="AE1379" s="239"/>
      <c r="AF1379" s="239"/>
      <c r="AW1379" s="3"/>
    </row>
    <row r="1380" spans="8:49" s="2" customFormat="1">
      <c r="H1380" s="238"/>
      <c r="J1380" s="239"/>
      <c r="K1380" s="239"/>
      <c r="L1380" s="239"/>
      <c r="N1380" s="240"/>
      <c r="O1380" s="241"/>
      <c r="P1380" s="241"/>
      <c r="Q1380" s="241"/>
      <c r="R1380" s="241"/>
      <c r="W1380" s="240"/>
      <c r="X1380" s="240"/>
      <c r="Y1380" s="241"/>
      <c r="Z1380" s="241"/>
      <c r="AE1380" s="239"/>
      <c r="AF1380" s="239"/>
      <c r="AW1380" s="3"/>
    </row>
    <row r="1381" spans="8:49" s="2" customFormat="1">
      <c r="H1381" s="238"/>
      <c r="J1381" s="239"/>
      <c r="K1381" s="239"/>
      <c r="L1381" s="239"/>
      <c r="N1381" s="240"/>
      <c r="O1381" s="241"/>
      <c r="P1381" s="241"/>
      <c r="Q1381" s="241"/>
      <c r="R1381" s="241"/>
      <c r="W1381" s="240"/>
      <c r="X1381" s="240"/>
      <c r="Y1381" s="241"/>
      <c r="Z1381" s="241"/>
      <c r="AE1381" s="239"/>
      <c r="AF1381" s="239"/>
      <c r="AW1381" s="3"/>
    </row>
    <row r="1382" spans="8:49" s="2" customFormat="1">
      <c r="H1382" s="238"/>
      <c r="J1382" s="239"/>
      <c r="K1382" s="239"/>
      <c r="L1382" s="239"/>
      <c r="N1382" s="240"/>
      <c r="O1382" s="241"/>
      <c r="P1382" s="241"/>
      <c r="Q1382" s="241"/>
      <c r="R1382" s="241"/>
      <c r="W1382" s="240"/>
      <c r="X1382" s="240"/>
      <c r="Y1382" s="241"/>
      <c r="Z1382" s="241"/>
      <c r="AE1382" s="239"/>
      <c r="AF1382" s="239"/>
      <c r="AW1382" s="3"/>
    </row>
    <row r="1383" spans="8:49" s="2" customFormat="1">
      <c r="H1383" s="238"/>
      <c r="J1383" s="239"/>
      <c r="K1383" s="239"/>
      <c r="L1383" s="239"/>
      <c r="N1383" s="240"/>
      <c r="O1383" s="241"/>
      <c r="P1383" s="241"/>
      <c r="Q1383" s="241"/>
      <c r="R1383" s="241"/>
      <c r="W1383" s="240"/>
      <c r="X1383" s="240"/>
      <c r="Y1383" s="241"/>
      <c r="Z1383" s="241"/>
      <c r="AE1383" s="239"/>
      <c r="AF1383" s="239"/>
      <c r="AW1383" s="3"/>
    </row>
    <row r="1384" spans="8:49" s="2" customFormat="1">
      <c r="H1384" s="238"/>
      <c r="J1384" s="239"/>
      <c r="K1384" s="239"/>
      <c r="L1384" s="239"/>
      <c r="N1384" s="240"/>
      <c r="O1384" s="241"/>
      <c r="P1384" s="241"/>
      <c r="Q1384" s="241"/>
      <c r="R1384" s="241"/>
      <c r="W1384" s="240"/>
      <c r="X1384" s="240"/>
      <c r="Y1384" s="241"/>
      <c r="Z1384" s="241"/>
      <c r="AE1384" s="239"/>
      <c r="AF1384" s="239"/>
      <c r="AW1384" s="3"/>
    </row>
    <row r="1385" spans="8:49" s="2" customFormat="1">
      <c r="H1385" s="238"/>
      <c r="J1385" s="239"/>
      <c r="K1385" s="239"/>
      <c r="L1385" s="239"/>
      <c r="N1385" s="240"/>
      <c r="O1385" s="241"/>
      <c r="P1385" s="241"/>
      <c r="Q1385" s="241"/>
      <c r="R1385" s="241"/>
      <c r="W1385" s="240"/>
      <c r="X1385" s="240"/>
      <c r="Y1385" s="241"/>
      <c r="Z1385" s="241"/>
      <c r="AE1385" s="239"/>
      <c r="AF1385" s="239"/>
      <c r="AW1385" s="3"/>
    </row>
    <row r="1386" spans="8:49" s="2" customFormat="1">
      <c r="H1386" s="238"/>
      <c r="J1386" s="239"/>
      <c r="K1386" s="239"/>
      <c r="L1386" s="239"/>
      <c r="N1386" s="240"/>
      <c r="O1386" s="241"/>
      <c r="P1386" s="241"/>
      <c r="Q1386" s="241"/>
      <c r="R1386" s="241"/>
      <c r="W1386" s="240"/>
      <c r="X1386" s="240"/>
      <c r="Y1386" s="241"/>
      <c r="Z1386" s="241"/>
      <c r="AE1386" s="239"/>
      <c r="AF1386" s="239"/>
      <c r="AW1386" s="3"/>
    </row>
    <row r="1387" spans="8:49" s="2" customFormat="1">
      <c r="H1387" s="238"/>
      <c r="J1387" s="239"/>
      <c r="K1387" s="239"/>
      <c r="L1387" s="239"/>
      <c r="N1387" s="240"/>
      <c r="O1387" s="241"/>
      <c r="P1387" s="241"/>
      <c r="Q1387" s="241"/>
      <c r="R1387" s="241"/>
      <c r="W1387" s="240"/>
      <c r="X1387" s="240"/>
      <c r="Y1387" s="241"/>
      <c r="Z1387" s="241"/>
      <c r="AE1387" s="239"/>
      <c r="AF1387" s="239"/>
      <c r="AW1387" s="3"/>
    </row>
    <row r="1388" spans="8:49" s="2" customFormat="1">
      <c r="H1388" s="238"/>
      <c r="J1388" s="239"/>
      <c r="K1388" s="239"/>
      <c r="L1388" s="239"/>
      <c r="N1388" s="240"/>
      <c r="O1388" s="241"/>
      <c r="P1388" s="241"/>
      <c r="Q1388" s="241"/>
      <c r="R1388" s="241"/>
      <c r="W1388" s="240"/>
      <c r="X1388" s="240"/>
      <c r="Y1388" s="241"/>
      <c r="Z1388" s="241"/>
      <c r="AE1388" s="239"/>
      <c r="AF1388" s="239"/>
      <c r="AW1388" s="3"/>
    </row>
    <row r="1389" spans="8:49" s="2" customFormat="1">
      <c r="H1389" s="238"/>
      <c r="J1389" s="239"/>
      <c r="K1389" s="239"/>
      <c r="L1389" s="239"/>
      <c r="N1389" s="240"/>
      <c r="O1389" s="241"/>
      <c r="P1389" s="241"/>
      <c r="Q1389" s="241"/>
      <c r="R1389" s="241"/>
      <c r="W1389" s="240"/>
      <c r="X1389" s="240"/>
      <c r="Y1389" s="241"/>
      <c r="Z1389" s="241"/>
      <c r="AE1389" s="239"/>
      <c r="AF1389" s="239"/>
      <c r="AW1389" s="3"/>
    </row>
    <row r="1390" spans="8:49" s="2" customFormat="1">
      <c r="H1390" s="238"/>
      <c r="J1390" s="239"/>
      <c r="K1390" s="239"/>
      <c r="L1390" s="239"/>
      <c r="N1390" s="240"/>
      <c r="O1390" s="241"/>
      <c r="P1390" s="241"/>
      <c r="Q1390" s="241"/>
      <c r="R1390" s="241"/>
      <c r="W1390" s="240"/>
      <c r="X1390" s="240"/>
      <c r="Y1390" s="241"/>
      <c r="Z1390" s="241"/>
      <c r="AE1390" s="239"/>
      <c r="AF1390" s="239"/>
      <c r="AW1390" s="3"/>
    </row>
    <row r="1391" spans="8:49" s="2" customFormat="1">
      <c r="H1391" s="238"/>
      <c r="J1391" s="239"/>
      <c r="K1391" s="239"/>
      <c r="L1391" s="239"/>
      <c r="N1391" s="240"/>
      <c r="O1391" s="241"/>
      <c r="P1391" s="241"/>
      <c r="Q1391" s="241"/>
      <c r="R1391" s="241"/>
      <c r="W1391" s="240"/>
      <c r="X1391" s="240"/>
      <c r="Y1391" s="241"/>
      <c r="Z1391" s="241"/>
      <c r="AE1391" s="239"/>
      <c r="AF1391" s="239"/>
      <c r="AW1391" s="3"/>
    </row>
    <row r="1392" spans="8:49" s="2" customFormat="1">
      <c r="H1392" s="238"/>
      <c r="J1392" s="239"/>
      <c r="K1392" s="239"/>
      <c r="L1392" s="239"/>
      <c r="N1392" s="240"/>
      <c r="O1392" s="241"/>
      <c r="P1392" s="241"/>
      <c r="Q1392" s="241"/>
      <c r="R1392" s="241"/>
      <c r="W1392" s="240"/>
      <c r="X1392" s="240"/>
      <c r="Y1392" s="241"/>
      <c r="Z1392" s="241"/>
      <c r="AE1392" s="239"/>
      <c r="AF1392" s="239"/>
      <c r="AW1392" s="3"/>
    </row>
    <row r="1393" spans="8:49" s="2" customFormat="1">
      <c r="H1393" s="238"/>
      <c r="J1393" s="239"/>
      <c r="K1393" s="239"/>
      <c r="L1393" s="239"/>
      <c r="N1393" s="240"/>
      <c r="O1393" s="241"/>
      <c r="P1393" s="241"/>
      <c r="Q1393" s="241"/>
      <c r="R1393" s="241"/>
      <c r="W1393" s="240"/>
      <c r="X1393" s="240"/>
      <c r="Y1393" s="241"/>
      <c r="Z1393" s="241"/>
      <c r="AE1393" s="239"/>
      <c r="AF1393" s="239"/>
      <c r="AW1393" s="3"/>
    </row>
    <row r="1394" spans="8:49" s="2" customFormat="1">
      <c r="H1394" s="238"/>
      <c r="J1394" s="239"/>
      <c r="K1394" s="239"/>
      <c r="L1394" s="239"/>
      <c r="N1394" s="240"/>
      <c r="O1394" s="241"/>
      <c r="P1394" s="241"/>
      <c r="Q1394" s="241"/>
      <c r="R1394" s="241"/>
      <c r="W1394" s="240"/>
      <c r="X1394" s="240"/>
      <c r="Y1394" s="241"/>
      <c r="Z1394" s="241"/>
      <c r="AE1394" s="239"/>
      <c r="AF1394" s="239"/>
      <c r="AW1394" s="3"/>
    </row>
    <row r="1395" spans="8:49" s="2" customFormat="1">
      <c r="H1395" s="238"/>
      <c r="J1395" s="239"/>
      <c r="K1395" s="239"/>
      <c r="L1395" s="239"/>
      <c r="N1395" s="240"/>
      <c r="O1395" s="241"/>
      <c r="P1395" s="241"/>
      <c r="Q1395" s="241"/>
      <c r="R1395" s="241"/>
      <c r="W1395" s="240"/>
      <c r="X1395" s="240"/>
      <c r="Y1395" s="241"/>
      <c r="Z1395" s="241"/>
      <c r="AE1395" s="239"/>
      <c r="AF1395" s="239"/>
      <c r="AW1395" s="3"/>
    </row>
    <row r="1396" spans="8:49" s="2" customFormat="1">
      <c r="H1396" s="238"/>
      <c r="J1396" s="239"/>
      <c r="K1396" s="239"/>
      <c r="L1396" s="239"/>
      <c r="N1396" s="240"/>
      <c r="O1396" s="241"/>
      <c r="P1396" s="241"/>
      <c r="Q1396" s="241"/>
      <c r="R1396" s="241"/>
      <c r="W1396" s="240"/>
      <c r="X1396" s="240"/>
      <c r="Y1396" s="241"/>
      <c r="Z1396" s="241"/>
      <c r="AE1396" s="239"/>
      <c r="AF1396" s="239"/>
      <c r="AW1396" s="3"/>
    </row>
    <row r="1397" spans="8:49" s="2" customFormat="1">
      <c r="H1397" s="238"/>
      <c r="J1397" s="239"/>
      <c r="K1397" s="239"/>
      <c r="L1397" s="239"/>
      <c r="N1397" s="240"/>
      <c r="O1397" s="241"/>
      <c r="P1397" s="241"/>
      <c r="Q1397" s="241"/>
      <c r="R1397" s="241"/>
      <c r="W1397" s="240"/>
      <c r="X1397" s="240"/>
      <c r="Y1397" s="241"/>
      <c r="Z1397" s="241"/>
      <c r="AE1397" s="239"/>
      <c r="AF1397" s="239"/>
      <c r="AW1397" s="3"/>
    </row>
    <row r="1398" spans="8:49" s="2" customFormat="1">
      <c r="H1398" s="238"/>
      <c r="J1398" s="239"/>
      <c r="K1398" s="239"/>
      <c r="L1398" s="239"/>
      <c r="N1398" s="240"/>
      <c r="O1398" s="241"/>
      <c r="P1398" s="241"/>
      <c r="Q1398" s="241"/>
      <c r="R1398" s="241"/>
      <c r="W1398" s="240"/>
      <c r="X1398" s="240"/>
      <c r="Y1398" s="241"/>
      <c r="Z1398" s="241"/>
      <c r="AE1398" s="239"/>
      <c r="AF1398" s="239"/>
      <c r="AW1398" s="3"/>
    </row>
    <row r="1399" spans="8:49" s="2" customFormat="1">
      <c r="H1399" s="238"/>
      <c r="J1399" s="239"/>
      <c r="K1399" s="239"/>
      <c r="L1399" s="239"/>
      <c r="N1399" s="240"/>
      <c r="O1399" s="241"/>
      <c r="P1399" s="241"/>
      <c r="Q1399" s="241"/>
      <c r="R1399" s="241"/>
      <c r="W1399" s="240"/>
      <c r="X1399" s="240"/>
      <c r="Y1399" s="241"/>
      <c r="Z1399" s="241"/>
      <c r="AE1399" s="239"/>
      <c r="AF1399" s="239"/>
      <c r="AW1399" s="3"/>
    </row>
    <row r="1400" spans="8:49" s="2" customFormat="1">
      <c r="H1400" s="238"/>
      <c r="J1400" s="239"/>
      <c r="K1400" s="239"/>
      <c r="L1400" s="239"/>
      <c r="N1400" s="240"/>
      <c r="O1400" s="241"/>
      <c r="P1400" s="241"/>
      <c r="Q1400" s="241"/>
      <c r="R1400" s="241"/>
      <c r="W1400" s="240"/>
      <c r="X1400" s="240"/>
      <c r="Y1400" s="241"/>
      <c r="Z1400" s="241"/>
      <c r="AE1400" s="239"/>
      <c r="AF1400" s="239"/>
      <c r="AW1400" s="3"/>
    </row>
    <row r="1401" spans="8:49" s="2" customFormat="1">
      <c r="H1401" s="238"/>
      <c r="J1401" s="239"/>
      <c r="K1401" s="239"/>
      <c r="L1401" s="239"/>
      <c r="N1401" s="240"/>
      <c r="O1401" s="241"/>
      <c r="P1401" s="241"/>
      <c r="Q1401" s="241"/>
      <c r="R1401" s="241"/>
      <c r="W1401" s="240"/>
      <c r="X1401" s="240"/>
      <c r="Y1401" s="241"/>
      <c r="Z1401" s="241"/>
      <c r="AE1401" s="239"/>
      <c r="AF1401" s="239"/>
      <c r="AW1401" s="3"/>
    </row>
    <row r="1402" spans="8:49" s="2" customFormat="1">
      <c r="H1402" s="238"/>
      <c r="J1402" s="239"/>
      <c r="K1402" s="239"/>
      <c r="L1402" s="239"/>
      <c r="N1402" s="240"/>
      <c r="O1402" s="241"/>
      <c r="P1402" s="241"/>
      <c r="Q1402" s="241"/>
      <c r="R1402" s="241"/>
      <c r="W1402" s="240"/>
      <c r="X1402" s="240"/>
      <c r="Y1402" s="241"/>
      <c r="Z1402" s="241"/>
      <c r="AE1402" s="239"/>
      <c r="AF1402" s="239"/>
      <c r="AW1402" s="3"/>
    </row>
    <row r="1403" spans="8:49" s="2" customFormat="1">
      <c r="H1403" s="238"/>
      <c r="J1403" s="239"/>
      <c r="K1403" s="239"/>
      <c r="L1403" s="239"/>
      <c r="N1403" s="240"/>
      <c r="O1403" s="241"/>
      <c r="P1403" s="241"/>
      <c r="Q1403" s="241"/>
      <c r="R1403" s="241"/>
      <c r="W1403" s="240"/>
      <c r="X1403" s="240"/>
      <c r="Y1403" s="241"/>
      <c r="Z1403" s="241"/>
      <c r="AE1403" s="239"/>
      <c r="AF1403" s="239"/>
      <c r="AW1403" s="3"/>
    </row>
    <row r="1404" spans="8:49" s="2" customFormat="1">
      <c r="H1404" s="238"/>
      <c r="J1404" s="239"/>
      <c r="K1404" s="239"/>
      <c r="L1404" s="239"/>
      <c r="N1404" s="240"/>
      <c r="O1404" s="241"/>
      <c r="P1404" s="241"/>
      <c r="Q1404" s="241"/>
      <c r="R1404" s="241"/>
      <c r="W1404" s="240"/>
      <c r="X1404" s="240"/>
      <c r="Y1404" s="241"/>
      <c r="Z1404" s="241"/>
      <c r="AE1404" s="239"/>
      <c r="AF1404" s="239"/>
      <c r="AW1404" s="3"/>
    </row>
    <row r="1405" spans="8:49" s="2" customFormat="1">
      <c r="H1405" s="238"/>
      <c r="J1405" s="239"/>
      <c r="K1405" s="239"/>
      <c r="L1405" s="239"/>
      <c r="N1405" s="240"/>
      <c r="O1405" s="241"/>
      <c r="P1405" s="241"/>
      <c r="Q1405" s="241"/>
      <c r="R1405" s="241"/>
      <c r="W1405" s="240"/>
      <c r="X1405" s="240"/>
      <c r="Y1405" s="241"/>
      <c r="Z1405" s="241"/>
      <c r="AE1405" s="239"/>
      <c r="AF1405" s="239"/>
      <c r="AW1405" s="3"/>
    </row>
    <row r="1406" spans="8:49" s="2" customFormat="1">
      <c r="H1406" s="238"/>
      <c r="J1406" s="239"/>
      <c r="K1406" s="239"/>
      <c r="L1406" s="239"/>
      <c r="N1406" s="240"/>
      <c r="O1406" s="241"/>
      <c r="P1406" s="241"/>
      <c r="Q1406" s="241"/>
      <c r="R1406" s="241"/>
      <c r="W1406" s="240"/>
      <c r="X1406" s="240"/>
      <c r="Y1406" s="241"/>
      <c r="Z1406" s="241"/>
      <c r="AE1406" s="239"/>
      <c r="AF1406" s="239"/>
      <c r="AW1406" s="3"/>
    </row>
    <row r="1407" spans="8:49" s="2" customFormat="1">
      <c r="H1407" s="238"/>
      <c r="J1407" s="239"/>
      <c r="K1407" s="239"/>
      <c r="L1407" s="239"/>
      <c r="N1407" s="240"/>
      <c r="O1407" s="241"/>
      <c r="P1407" s="241"/>
      <c r="Q1407" s="241"/>
      <c r="R1407" s="241"/>
      <c r="W1407" s="240"/>
      <c r="X1407" s="240"/>
      <c r="Y1407" s="241"/>
      <c r="Z1407" s="241"/>
      <c r="AE1407" s="239"/>
      <c r="AF1407" s="239"/>
      <c r="AW1407" s="3"/>
    </row>
    <row r="1408" spans="8:49" s="2" customFormat="1">
      <c r="H1408" s="238"/>
      <c r="J1408" s="239"/>
      <c r="K1408" s="239"/>
      <c r="L1408" s="239"/>
      <c r="N1408" s="240"/>
      <c r="O1408" s="241"/>
      <c r="P1408" s="241"/>
      <c r="Q1408" s="241"/>
      <c r="R1408" s="241"/>
      <c r="W1408" s="240"/>
      <c r="X1408" s="240"/>
      <c r="Y1408" s="241"/>
      <c r="Z1408" s="241"/>
      <c r="AE1408" s="239"/>
      <c r="AF1408" s="239"/>
      <c r="AW1408" s="3"/>
    </row>
    <row r="1409" spans="8:49" s="2" customFormat="1">
      <c r="H1409" s="238"/>
      <c r="J1409" s="239"/>
      <c r="K1409" s="239"/>
      <c r="L1409" s="239"/>
      <c r="N1409" s="240"/>
      <c r="O1409" s="241"/>
      <c r="P1409" s="241"/>
      <c r="Q1409" s="241"/>
      <c r="R1409" s="241"/>
      <c r="W1409" s="240"/>
      <c r="X1409" s="240"/>
      <c r="Y1409" s="241"/>
      <c r="Z1409" s="241"/>
      <c r="AE1409" s="239"/>
      <c r="AF1409" s="239"/>
      <c r="AW1409" s="3"/>
    </row>
    <row r="1410" spans="8:49" s="2" customFormat="1">
      <c r="H1410" s="238"/>
      <c r="J1410" s="239"/>
      <c r="K1410" s="239"/>
      <c r="L1410" s="239"/>
      <c r="N1410" s="240"/>
      <c r="O1410" s="241"/>
      <c r="P1410" s="241"/>
      <c r="Q1410" s="241"/>
      <c r="R1410" s="241"/>
      <c r="W1410" s="240"/>
      <c r="X1410" s="240"/>
      <c r="Y1410" s="241"/>
      <c r="Z1410" s="241"/>
      <c r="AE1410" s="239"/>
      <c r="AF1410" s="239"/>
      <c r="AW1410" s="3"/>
    </row>
    <row r="1411" spans="8:49" s="2" customFormat="1">
      <c r="H1411" s="238"/>
      <c r="J1411" s="239"/>
      <c r="K1411" s="239"/>
      <c r="L1411" s="239"/>
      <c r="N1411" s="240"/>
      <c r="O1411" s="241"/>
      <c r="P1411" s="241"/>
      <c r="Q1411" s="241"/>
      <c r="R1411" s="241"/>
      <c r="W1411" s="240"/>
      <c r="X1411" s="240"/>
      <c r="Y1411" s="241"/>
      <c r="Z1411" s="241"/>
      <c r="AE1411" s="239"/>
      <c r="AF1411" s="239"/>
      <c r="AW1411" s="3"/>
    </row>
    <row r="1412" spans="8:49" s="2" customFormat="1">
      <c r="H1412" s="238"/>
      <c r="J1412" s="239"/>
      <c r="K1412" s="239"/>
      <c r="L1412" s="239"/>
      <c r="N1412" s="240"/>
      <c r="O1412" s="241"/>
      <c r="P1412" s="241"/>
      <c r="Q1412" s="241"/>
      <c r="R1412" s="241"/>
      <c r="W1412" s="240"/>
      <c r="X1412" s="240"/>
      <c r="Y1412" s="241"/>
      <c r="Z1412" s="241"/>
      <c r="AE1412" s="239"/>
      <c r="AF1412" s="239"/>
      <c r="AW1412" s="3"/>
    </row>
    <row r="1413" spans="8:49" s="2" customFormat="1">
      <c r="H1413" s="238"/>
      <c r="J1413" s="239"/>
      <c r="K1413" s="239"/>
      <c r="L1413" s="239"/>
      <c r="N1413" s="240"/>
      <c r="O1413" s="241"/>
      <c r="P1413" s="241"/>
      <c r="Q1413" s="241"/>
      <c r="R1413" s="241"/>
      <c r="W1413" s="240"/>
      <c r="X1413" s="240"/>
      <c r="Y1413" s="241"/>
      <c r="Z1413" s="241"/>
      <c r="AE1413" s="239"/>
      <c r="AF1413" s="239"/>
      <c r="AW1413" s="3"/>
    </row>
    <row r="1414" spans="8:49" s="2" customFormat="1">
      <c r="H1414" s="238"/>
      <c r="J1414" s="239"/>
      <c r="K1414" s="239"/>
      <c r="L1414" s="239"/>
      <c r="N1414" s="240"/>
      <c r="O1414" s="241"/>
      <c r="P1414" s="241"/>
      <c r="Q1414" s="241"/>
      <c r="R1414" s="241"/>
      <c r="W1414" s="240"/>
      <c r="X1414" s="240"/>
      <c r="Y1414" s="241"/>
      <c r="Z1414" s="241"/>
      <c r="AE1414" s="239"/>
      <c r="AF1414" s="239"/>
      <c r="AW1414" s="3"/>
    </row>
    <row r="1415" spans="8:49" s="2" customFormat="1">
      <c r="H1415" s="238"/>
      <c r="J1415" s="239"/>
      <c r="K1415" s="239"/>
      <c r="L1415" s="239"/>
      <c r="N1415" s="240"/>
      <c r="O1415" s="241"/>
      <c r="P1415" s="241"/>
      <c r="Q1415" s="241"/>
      <c r="R1415" s="241"/>
      <c r="W1415" s="240"/>
      <c r="X1415" s="240"/>
      <c r="Y1415" s="241"/>
      <c r="Z1415" s="241"/>
      <c r="AE1415" s="239"/>
      <c r="AF1415" s="239"/>
      <c r="AW1415" s="3"/>
    </row>
    <row r="1416" spans="8:49" s="2" customFormat="1">
      <c r="H1416" s="238"/>
      <c r="J1416" s="239"/>
      <c r="K1416" s="239"/>
      <c r="L1416" s="239"/>
      <c r="N1416" s="240"/>
      <c r="O1416" s="241"/>
      <c r="P1416" s="241"/>
      <c r="Q1416" s="241"/>
      <c r="R1416" s="241"/>
      <c r="W1416" s="240"/>
      <c r="X1416" s="240"/>
      <c r="Y1416" s="241"/>
      <c r="Z1416" s="241"/>
      <c r="AE1416" s="239"/>
      <c r="AF1416" s="239"/>
      <c r="AW1416" s="3"/>
    </row>
    <row r="1417" spans="8:49" s="2" customFormat="1">
      <c r="H1417" s="238"/>
      <c r="J1417" s="239"/>
      <c r="K1417" s="239"/>
      <c r="L1417" s="239"/>
      <c r="N1417" s="240"/>
      <c r="O1417" s="241"/>
      <c r="P1417" s="241"/>
      <c r="Q1417" s="241"/>
      <c r="R1417" s="241"/>
      <c r="W1417" s="240"/>
      <c r="X1417" s="240"/>
      <c r="Y1417" s="241"/>
      <c r="Z1417" s="241"/>
      <c r="AE1417" s="239"/>
      <c r="AF1417" s="239"/>
      <c r="AW1417" s="3"/>
    </row>
    <row r="1418" spans="8:49" s="2" customFormat="1">
      <c r="H1418" s="238"/>
      <c r="J1418" s="239"/>
      <c r="K1418" s="239"/>
      <c r="L1418" s="239"/>
      <c r="N1418" s="240"/>
      <c r="O1418" s="241"/>
      <c r="P1418" s="241"/>
      <c r="Q1418" s="241"/>
      <c r="R1418" s="241"/>
      <c r="W1418" s="240"/>
      <c r="X1418" s="240"/>
      <c r="Y1418" s="241"/>
      <c r="Z1418" s="241"/>
      <c r="AE1418" s="239"/>
      <c r="AF1418" s="239"/>
      <c r="AW1418" s="3"/>
    </row>
    <row r="1419" spans="8:49" s="2" customFormat="1">
      <c r="H1419" s="238"/>
      <c r="J1419" s="239"/>
      <c r="K1419" s="239"/>
      <c r="L1419" s="239"/>
      <c r="N1419" s="240"/>
      <c r="O1419" s="241"/>
      <c r="P1419" s="241"/>
      <c r="Q1419" s="241"/>
      <c r="R1419" s="241"/>
      <c r="W1419" s="240"/>
      <c r="X1419" s="240"/>
      <c r="Y1419" s="241"/>
      <c r="Z1419" s="241"/>
      <c r="AE1419" s="239"/>
      <c r="AF1419" s="239"/>
      <c r="AW1419" s="3"/>
    </row>
    <row r="1420" spans="8:49" s="2" customFormat="1">
      <c r="H1420" s="238"/>
      <c r="J1420" s="239"/>
      <c r="K1420" s="239"/>
      <c r="L1420" s="239"/>
      <c r="N1420" s="240"/>
      <c r="O1420" s="241"/>
      <c r="P1420" s="241"/>
      <c r="Q1420" s="241"/>
      <c r="R1420" s="241"/>
      <c r="W1420" s="240"/>
      <c r="X1420" s="240"/>
      <c r="Y1420" s="241"/>
      <c r="Z1420" s="241"/>
      <c r="AE1420" s="239"/>
      <c r="AF1420" s="239"/>
      <c r="AW1420" s="3"/>
    </row>
    <row r="1421" spans="8:49" s="2" customFormat="1">
      <c r="H1421" s="238"/>
      <c r="J1421" s="239"/>
      <c r="K1421" s="239"/>
      <c r="L1421" s="239"/>
      <c r="N1421" s="240"/>
      <c r="O1421" s="241"/>
      <c r="P1421" s="241"/>
      <c r="Q1421" s="241"/>
      <c r="R1421" s="241"/>
      <c r="W1421" s="240"/>
      <c r="X1421" s="240"/>
      <c r="Y1421" s="241"/>
      <c r="Z1421" s="241"/>
      <c r="AE1421" s="239"/>
      <c r="AF1421" s="239"/>
      <c r="AW1421" s="3"/>
    </row>
    <row r="1422" spans="8:49" s="2" customFormat="1">
      <c r="H1422" s="238"/>
      <c r="J1422" s="239"/>
      <c r="K1422" s="239"/>
      <c r="L1422" s="239"/>
      <c r="N1422" s="240"/>
      <c r="O1422" s="241"/>
      <c r="P1422" s="241"/>
      <c r="Q1422" s="241"/>
      <c r="R1422" s="241"/>
      <c r="W1422" s="240"/>
      <c r="X1422" s="240"/>
      <c r="Y1422" s="241"/>
      <c r="Z1422" s="241"/>
      <c r="AE1422" s="239"/>
      <c r="AF1422" s="239"/>
      <c r="AW1422" s="3"/>
    </row>
    <row r="1423" spans="8:49" s="2" customFormat="1">
      <c r="H1423" s="238"/>
      <c r="J1423" s="239"/>
      <c r="K1423" s="239"/>
      <c r="L1423" s="239"/>
      <c r="N1423" s="240"/>
      <c r="O1423" s="241"/>
      <c r="P1423" s="241"/>
      <c r="Q1423" s="241"/>
      <c r="R1423" s="241"/>
      <c r="W1423" s="240"/>
      <c r="X1423" s="240"/>
      <c r="Y1423" s="241"/>
      <c r="Z1423" s="241"/>
      <c r="AE1423" s="239"/>
      <c r="AF1423" s="239"/>
      <c r="AW1423" s="3"/>
    </row>
    <row r="1424" spans="8:49" s="2" customFormat="1">
      <c r="H1424" s="238"/>
      <c r="J1424" s="239"/>
      <c r="K1424" s="239"/>
      <c r="L1424" s="239"/>
      <c r="N1424" s="240"/>
      <c r="O1424" s="241"/>
      <c r="P1424" s="241"/>
      <c r="Q1424" s="241"/>
      <c r="R1424" s="241"/>
      <c r="W1424" s="240"/>
      <c r="X1424" s="240"/>
      <c r="Y1424" s="241"/>
      <c r="Z1424" s="241"/>
      <c r="AE1424" s="239"/>
      <c r="AF1424" s="239"/>
      <c r="AW1424" s="3"/>
    </row>
    <row r="1425" spans="8:49" s="2" customFormat="1">
      <c r="H1425" s="238"/>
      <c r="J1425" s="239"/>
      <c r="K1425" s="239"/>
      <c r="L1425" s="239"/>
      <c r="N1425" s="240"/>
      <c r="O1425" s="241"/>
      <c r="P1425" s="241"/>
      <c r="Q1425" s="241"/>
      <c r="R1425" s="241"/>
      <c r="W1425" s="240"/>
      <c r="X1425" s="240"/>
      <c r="Y1425" s="241"/>
      <c r="Z1425" s="241"/>
      <c r="AE1425" s="239"/>
      <c r="AF1425" s="239"/>
      <c r="AW1425" s="3"/>
    </row>
    <row r="1426" spans="8:49" s="2" customFormat="1">
      <c r="H1426" s="238"/>
      <c r="J1426" s="239"/>
      <c r="K1426" s="239"/>
      <c r="L1426" s="239"/>
      <c r="N1426" s="240"/>
      <c r="O1426" s="241"/>
      <c r="P1426" s="241"/>
      <c r="Q1426" s="241"/>
      <c r="R1426" s="241"/>
      <c r="W1426" s="240"/>
      <c r="X1426" s="240"/>
      <c r="Y1426" s="241"/>
      <c r="Z1426" s="241"/>
      <c r="AE1426" s="239"/>
      <c r="AF1426" s="239"/>
      <c r="AW1426" s="3"/>
    </row>
    <row r="1427" spans="8:49" s="2" customFormat="1">
      <c r="H1427" s="238"/>
      <c r="J1427" s="239"/>
      <c r="K1427" s="239"/>
      <c r="L1427" s="239"/>
      <c r="N1427" s="240"/>
      <c r="O1427" s="241"/>
      <c r="P1427" s="241"/>
      <c r="Q1427" s="241"/>
      <c r="R1427" s="241"/>
      <c r="W1427" s="240"/>
      <c r="X1427" s="240"/>
      <c r="Y1427" s="241"/>
      <c r="Z1427" s="241"/>
      <c r="AE1427" s="239"/>
      <c r="AF1427" s="239"/>
      <c r="AW1427" s="3"/>
    </row>
    <row r="1428" spans="8:49" s="2" customFormat="1">
      <c r="H1428" s="238"/>
      <c r="J1428" s="239"/>
      <c r="K1428" s="239"/>
      <c r="L1428" s="239"/>
      <c r="N1428" s="240"/>
      <c r="O1428" s="241"/>
      <c r="P1428" s="241"/>
      <c r="Q1428" s="241"/>
      <c r="R1428" s="241"/>
      <c r="W1428" s="240"/>
      <c r="X1428" s="240"/>
      <c r="Y1428" s="241"/>
      <c r="Z1428" s="241"/>
      <c r="AE1428" s="239"/>
      <c r="AF1428" s="239"/>
      <c r="AW1428" s="3"/>
    </row>
    <row r="1429" spans="8:49" s="2" customFormat="1">
      <c r="H1429" s="238"/>
      <c r="J1429" s="239"/>
      <c r="K1429" s="239"/>
      <c r="L1429" s="239"/>
      <c r="N1429" s="240"/>
      <c r="O1429" s="241"/>
      <c r="P1429" s="241"/>
      <c r="Q1429" s="241"/>
      <c r="R1429" s="241"/>
      <c r="W1429" s="240"/>
      <c r="X1429" s="240"/>
      <c r="Y1429" s="241"/>
      <c r="Z1429" s="241"/>
      <c r="AE1429" s="239"/>
      <c r="AF1429" s="239"/>
      <c r="AW1429" s="3"/>
    </row>
    <row r="1430" spans="8:49" s="2" customFormat="1">
      <c r="H1430" s="238"/>
      <c r="J1430" s="239"/>
      <c r="K1430" s="239"/>
      <c r="L1430" s="239"/>
      <c r="N1430" s="240"/>
      <c r="O1430" s="241"/>
      <c r="P1430" s="241"/>
      <c r="Q1430" s="241"/>
      <c r="R1430" s="241"/>
      <c r="W1430" s="240"/>
      <c r="X1430" s="240"/>
      <c r="Y1430" s="241"/>
      <c r="Z1430" s="241"/>
      <c r="AE1430" s="239"/>
      <c r="AF1430" s="239"/>
      <c r="AW1430" s="3"/>
    </row>
    <row r="1431" spans="8:49" s="2" customFormat="1">
      <c r="H1431" s="238"/>
      <c r="J1431" s="239"/>
      <c r="K1431" s="239"/>
      <c r="L1431" s="239"/>
      <c r="N1431" s="240"/>
      <c r="O1431" s="241"/>
      <c r="P1431" s="241"/>
      <c r="Q1431" s="241"/>
      <c r="R1431" s="241"/>
      <c r="W1431" s="240"/>
      <c r="X1431" s="240"/>
      <c r="Y1431" s="241"/>
      <c r="Z1431" s="241"/>
      <c r="AE1431" s="239"/>
      <c r="AF1431" s="239"/>
      <c r="AW1431" s="3"/>
    </row>
    <row r="1432" spans="8:49" s="2" customFormat="1">
      <c r="H1432" s="238"/>
      <c r="J1432" s="239"/>
      <c r="K1432" s="239"/>
      <c r="L1432" s="239"/>
      <c r="N1432" s="240"/>
      <c r="O1432" s="241"/>
      <c r="P1432" s="241"/>
      <c r="Q1432" s="241"/>
      <c r="R1432" s="241"/>
      <c r="W1432" s="240"/>
      <c r="X1432" s="240"/>
      <c r="Y1432" s="241"/>
      <c r="Z1432" s="241"/>
      <c r="AE1432" s="239"/>
      <c r="AF1432" s="239"/>
      <c r="AW1432" s="3"/>
    </row>
    <row r="1433" spans="8:49" s="2" customFormat="1">
      <c r="H1433" s="238"/>
      <c r="J1433" s="239"/>
      <c r="K1433" s="239"/>
      <c r="L1433" s="239"/>
      <c r="N1433" s="240"/>
      <c r="O1433" s="241"/>
      <c r="P1433" s="241"/>
      <c r="Q1433" s="241"/>
      <c r="R1433" s="241"/>
      <c r="W1433" s="240"/>
      <c r="X1433" s="240"/>
      <c r="Y1433" s="241"/>
      <c r="Z1433" s="241"/>
      <c r="AE1433" s="239"/>
      <c r="AF1433" s="239"/>
      <c r="AW1433" s="3"/>
    </row>
    <row r="1434" spans="8:49" s="2" customFormat="1">
      <c r="H1434" s="238"/>
      <c r="J1434" s="239"/>
      <c r="K1434" s="239"/>
      <c r="L1434" s="239"/>
      <c r="N1434" s="240"/>
      <c r="O1434" s="241"/>
      <c r="P1434" s="241"/>
      <c r="Q1434" s="241"/>
      <c r="R1434" s="241"/>
      <c r="W1434" s="240"/>
      <c r="X1434" s="240"/>
      <c r="Y1434" s="241"/>
      <c r="Z1434" s="241"/>
      <c r="AE1434" s="239"/>
      <c r="AF1434" s="239"/>
      <c r="AW1434" s="3"/>
    </row>
    <row r="1435" spans="8:49" s="2" customFormat="1">
      <c r="H1435" s="238"/>
      <c r="J1435" s="239"/>
      <c r="K1435" s="239"/>
      <c r="L1435" s="239"/>
      <c r="N1435" s="240"/>
      <c r="O1435" s="241"/>
      <c r="P1435" s="241"/>
      <c r="Q1435" s="241"/>
      <c r="R1435" s="241"/>
      <c r="W1435" s="240"/>
      <c r="X1435" s="240"/>
      <c r="Y1435" s="241"/>
      <c r="Z1435" s="241"/>
      <c r="AE1435" s="239"/>
      <c r="AF1435" s="239"/>
      <c r="AW1435" s="3"/>
    </row>
    <row r="1436" spans="8:49" s="2" customFormat="1">
      <c r="H1436" s="238"/>
      <c r="J1436" s="239"/>
      <c r="K1436" s="239"/>
      <c r="L1436" s="239"/>
      <c r="N1436" s="240"/>
      <c r="O1436" s="241"/>
      <c r="P1436" s="241"/>
      <c r="Q1436" s="241"/>
      <c r="R1436" s="241"/>
      <c r="W1436" s="240"/>
      <c r="X1436" s="240"/>
      <c r="Y1436" s="241"/>
      <c r="Z1436" s="241"/>
      <c r="AE1436" s="239"/>
      <c r="AF1436" s="239"/>
      <c r="AW1436" s="3"/>
    </row>
    <row r="1437" spans="8:49" s="2" customFormat="1">
      <c r="H1437" s="238"/>
      <c r="J1437" s="239"/>
      <c r="K1437" s="239"/>
      <c r="L1437" s="239"/>
      <c r="N1437" s="240"/>
      <c r="O1437" s="241"/>
      <c r="P1437" s="241"/>
      <c r="Q1437" s="241"/>
      <c r="R1437" s="241"/>
      <c r="W1437" s="240"/>
      <c r="X1437" s="240"/>
      <c r="Y1437" s="241"/>
      <c r="Z1437" s="241"/>
      <c r="AE1437" s="239"/>
      <c r="AF1437" s="239"/>
      <c r="AW1437" s="3"/>
    </row>
    <row r="1438" spans="8:49" s="2" customFormat="1">
      <c r="H1438" s="238"/>
      <c r="J1438" s="239"/>
      <c r="K1438" s="239"/>
      <c r="L1438" s="239"/>
      <c r="N1438" s="240"/>
      <c r="O1438" s="241"/>
      <c r="P1438" s="241"/>
      <c r="Q1438" s="241"/>
      <c r="R1438" s="241"/>
      <c r="W1438" s="240"/>
      <c r="X1438" s="240"/>
      <c r="Y1438" s="241"/>
      <c r="Z1438" s="241"/>
      <c r="AE1438" s="239"/>
      <c r="AF1438" s="239"/>
      <c r="AW1438" s="3"/>
    </row>
    <row r="1439" spans="8:49" s="2" customFormat="1">
      <c r="H1439" s="238"/>
      <c r="J1439" s="239"/>
      <c r="K1439" s="239"/>
      <c r="L1439" s="239"/>
      <c r="N1439" s="240"/>
      <c r="O1439" s="241"/>
      <c r="P1439" s="241"/>
      <c r="Q1439" s="241"/>
      <c r="R1439" s="241"/>
      <c r="W1439" s="240"/>
      <c r="X1439" s="240"/>
      <c r="Y1439" s="241"/>
      <c r="Z1439" s="241"/>
      <c r="AE1439" s="239"/>
      <c r="AF1439" s="239"/>
      <c r="AW1439" s="3"/>
    </row>
    <row r="1440" spans="8:49" s="2" customFormat="1">
      <c r="H1440" s="238"/>
      <c r="J1440" s="239"/>
      <c r="K1440" s="239"/>
      <c r="L1440" s="239"/>
      <c r="N1440" s="240"/>
      <c r="O1440" s="241"/>
      <c r="P1440" s="241"/>
      <c r="Q1440" s="241"/>
      <c r="R1440" s="241"/>
      <c r="W1440" s="240"/>
      <c r="X1440" s="240"/>
      <c r="Y1440" s="241"/>
      <c r="Z1440" s="241"/>
      <c r="AE1440" s="239"/>
      <c r="AF1440" s="239"/>
      <c r="AW1440" s="3"/>
    </row>
    <row r="1441" spans="8:49" s="2" customFormat="1">
      <c r="H1441" s="238"/>
      <c r="J1441" s="239"/>
      <c r="K1441" s="239"/>
      <c r="L1441" s="239"/>
      <c r="N1441" s="240"/>
      <c r="O1441" s="241"/>
      <c r="P1441" s="241"/>
      <c r="Q1441" s="241"/>
      <c r="R1441" s="241"/>
      <c r="W1441" s="240"/>
      <c r="X1441" s="240"/>
      <c r="Y1441" s="241"/>
      <c r="Z1441" s="241"/>
      <c r="AE1441" s="239"/>
      <c r="AF1441" s="239"/>
      <c r="AW1441" s="3"/>
    </row>
    <row r="1442" spans="8:49" s="2" customFormat="1">
      <c r="H1442" s="238"/>
      <c r="J1442" s="239"/>
      <c r="K1442" s="239"/>
      <c r="L1442" s="239"/>
      <c r="N1442" s="240"/>
      <c r="O1442" s="241"/>
      <c r="P1442" s="241"/>
      <c r="Q1442" s="241"/>
      <c r="R1442" s="241"/>
      <c r="W1442" s="240"/>
      <c r="X1442" s="240"/>
      <c r="Y1442" s="241"/>
      <c r="Z1442" s="241"/>
      <c r="AE1442" s="239"/>
      <c r="AF1442" s="239"/>
      <c r="AW1442" s="3"/>
    </row>
    <row r="1443" spans="8:49" s="2" customFormat="1">
      <c r="H1443" s="238"/>
      <c r="J1443" s="239"/>
      <c r="K1443" s="239"/>
      <c r="L1443" s="239"/>
      <c r="N1443" s="240"/>
      <c r="O1443" s="241"/>
      <c r="P1443" s="241"/>
      <c r="Q1443" s="241"/>
      <c r="R1443" s="241"/>
      <c r="W1443" s="240"/>
      <c r="X1443" s="240"/>
      <c r="Y1443" s="241"/>
      <c r="Z1443" s="241"/>
      <c r="AE1443" s="239"/>
      <c r="AF1443" s="239"/>
      <c r="AW1443" s="3"/>
    </row>
    <row r="1444" spans="8:49" s="2" customFormat="1">
      <c r="H1444" s="238"/>
      <c r="J1444" s="239"/>
      <c r="K1444" s="239"/>
      <c r="L1444" s="239"/>
      <c r="N1444" s="240"/>
      <c r="O1444" s="241"/>
      <c r="P1444" s="241"/>
      <c r="Q1444" s="241"/>
      <c r="R1444" s="241"/>
      <c r="W1444" s="240"/>
      <c r="X1444" s="240"/>
      <c r="Y1444" s="241"/>
      <c r="Z1444" s="241"/>
      <c r="AE1444" s="239"/>
      <c r="AF1444" s="239"/>
      <c r="AW1444" s="3"/>
    </row>
    <row r="1445" spans="8:49" s="2" customFormat="1">
      <c r="H1445" s="238"/>
      <c r="J1445" s="239"/>
      <c r="K1445" s="239"/>
      <c r="L1445" s="239"/>
      <c r="N1445" s="240"/>
      <c r="O1445" s="241"/>
      <c r="P1445" s="241"/>
      <c r="Q1445" s="241"/>
      <c r="R1445" s="241"/>
      <c r="W1445" s="240"/>
      <c r="X1445" s="240"/>
      <c r="Y1445" s="241"/>
      <c r="Z1445" s="241"/>
      <c r="AE1445" s="239"/>
      <c r="AF1445" s="239"/>
      <c r="AW1445" s="3"/>
    </row>
    <row r="1446" spans="8:49" s="2" customFormat="1">
      <c r="H1446" s="238"/>
      <c r="J1446" s="239"/>
      <c r="K1446" s="239"/>
      <c r="L1446" s="239"/>
      <c r="N1446" s="240"/>
      <c r="O1446" s="241"/>
      <c r="P1446" s="241"/>
      <c r="Q1446" s="241"/>
      <c r="R1446" s="241"/>
      <c r="W1446" s="240"/>
      <c r="X1446" s="240"/>
      <c r="Y1446" s="241"/>
      <c r="Z1446" s="241"/>
      <c r="AE1446" s="239"/>
      <c r="AF1446" s="239"/>
      <c r="AW1446" s="3"/>
    </row>
    <row r="1447" spans="8:49" s="2" customFormat="1">
      <c r="H1447" s="238"/>
      <c r="J1447" s="239"/>
      <c r="K1447" s="239"/>
      <c r="L1447" s="239"/>
      <c r="N1447" s="240"/>
      <c r="O1447" s="241"/>
      <c r="P1447" s="241"/>
      <c r="Q1447" s="241"/>
      <c r="R1447" s="241"/>
      <c r="W1447" s="240"/>
      <c r="X1447" s="240"/>
      <c r="Y1447" s="241"/>
      <c r="Z1447" s="241"/>
      <c r="AE1447" s="239"/>
      <c r="AF1447" s="239"/>
      <c r="AW1447" s="3"/>
    </row>
    <row r="1448" spans="8:49" s="2" customFormat="1">
      <c r="H1448" s="238"/>
      <c r="J1448" s="239"/>
      <c r="K1448" s="239"/>
      <c r="L1448" s="239"/>
      <c r="N1448" s="240"/>
      <c r="O1448" s="241"/>
      <c r="P1448" s="241"/>
      <c r="Q1448" s="241"/>
      <c r="R1448" s="241"/>
      <c r="W1448" s="240"/>
      <c r="X1448" s="240"/>
      <c r="Y1448" s="241"/>
      <c r="Z1448" s="241"/>
      <c r="AE1448" s="239"/>
      <c r="AF1448" s="239"/>
      <c r="AW1448" s="3"/>
    </row>
    <row r="1449" spans="8:49" s="2" customFormat="1">
      <c r="H1449" s="238"/>
      <c r="J1449" s="239"/>
      <c r="K1449" s="239"/>
      <c r="L1449" s="239"/>
      <c r="N1449" s="240"/>
      <c r="O1449" s="241"/>
      <c r="P1449" s="241"/>
      <c r="Q1449" s="241"/>
      <c r="R1449" s="241"/>
      <c r="W1449" s="240"/>
      <c r="X1449" s="240"/>
      <c r="Y1449" s="241"/>
      <c r="Z1449" s="241"/>
      <c r="AE1449" s="239"/>
      <c r="AF1449" s="239"/>
      <c r="AW1449" s="3"/>
    </row>
    <row r="1450" spans="8:49" s="2" customFormat="1">
      <c r="H1450" s="238"/>
      <c r="J1450" s="239"/>
      <c r="K1450" s="239"/>
      <c r="L1450" s="239"/>
      <c r="N1450" s="240"/>
      <c r="O1450" s="241"/>
      <c r="P1450" s="241"/>
      <c r="Q1450" s="241"/>
      <c r="R1450" s="241"/>
      <c r="W1450" s="240"/>
      <c r="X1450" s="240"/>
      <c r="Y1450" s="241"/>
      <c r="Z1450" s="241"/>
      <c r="AE1450" s="239"/>
      <c r="AF1450" s="239"/>
      <c r="AW1450" s="3"/>
    </row>
    <row r="1451" spans="8:49" s="2" customFormat="1">
      <c r="H1451" s="238"/>
      <c r="J1451" s="239"/>
      <c r="K1451" s="239"/>
      <c r="L1451" s="239"/>
      <c r="N1451" s="240"/>
      <c r="O1451" s="241"/>
      <c r="P1451" s="241"/>
      <c r="Q1451" s="241"/>
      <c r="R1451" s="241"/>
      <c r="W1451" s="240"/>
      <c r="X1451" s="240"/>
      <c r="Y1451" s="241"/>
      <c r="Z1451" s="241"/>
      <c r="AE1451" s="239"/>
      <c r="AF1451" s="239"/>
      <c r="AW1451" s="3"/>
    </row>
    <row r="1452" spans="8:49" s="2" customFormat="1">
      <c r="H1452" s="238"/>
      <c r="J1452" s="239"/>
      <c r="K1452" s="239"/>
      <c r="L1452" s="239"/>
      <c r="N1452" s="240"/>
      <c r="O1452" s="241"/>
      <c r="P1452" s="241"/>
      <c r="Q1452" s="241"/>
      <c r="R1452" s="241"/>
      <c r="W1452" s="240"/>
      <c r="X1452" s="240"/>
      <c r="Y1452" s="241"/>
      <c r="Z1452" s="241"/>
      <c r="AE1452" s="239"/>
      <c r="AF1452" s="239"/>
      <c r="AW1452" s="3"/>
    </row>
    <row r="1453" spans="8:49" s="2" customFormat="1">
      <c r="H1453" s="238"/>
      <c r="J1453" s="239"/>
      <c r="K1453" s="239"/>
      <c r="L1453" s="239"/>
      <c r="N1453" s="240"/>
      <c r="O1453" s="241"/>
      <c r="P1453" s="241"/>
      <c r="Q1453" s="241"/>
      <c r="R1453" s="241"/>
      <c r="W1453" s="240"/>
      <c r="X1453" s="240"/>
      <c r="Y1453" s="241"/>
      <c r="Z1453" s="241"/>
      <c r="AE1453" s="239"/>
      <c r="AF1453" s="239"/>
      <c r="AW1453" s="3"/>
    </row>
    <row r="1454" spans="8:49" s="2" customFormat="1">
      <c r="H1454" s="238"/>
      <c r="J1454" s="239"/>
      <c r="K1454" s="239"/>
      <c r="L1454" s="239"/>
      <c r="N1454" s="240"/>
      <c r="O1454" s="241"/>
      <c r="P1454" s="241"/>
      <c r="Q1454" s="241"/>
      <c r="R1454" s="241"/>
      <c r="W1454" s="240"/>
      <c r="X1454" s="240"/>
      <c r="Y1454" s="241"/>
      <c r="Z1454" s="241"/>
      <c r="AE1454" s="239"/>
      <c r="AF1454" s="239"/>
      <c r="AW1454" s="3"/>
    </row>
    <row r="1455" spans="8:49" s="2" customFormat="1">
      <c r="H1455" s="238"/>
      <c r="J1455" s="239"/>
      <c r="K1455" s="239"/>
      <c r="L1455" s="239"/>
      <c r="N1455" s="240"/>
      <c r="O1455" s="241"/>
      <c r="P1455" s="241"/>
      <c r="Q1455" s="241"/>
      <c r="R1455" s="241"/>
      <c r="W1455" s="240"/>
      <c r="X1455" s="240"/>
      <c r="Y1455" s="241"/>
      <c r="Z1455" s="241"/>
      <c r="AE1455" s="239"/>
      <c r="AF1455" s="239"/>
      <c r="AW1455" s="3"/>
    </row>
    <row r="1456" spans="8:49" s="2" customFormat="1">
      <c r="H1456" s="238"/>
      <c r="J1456" s="239"/>
      <c r="K1456" s="239"/>
      <c r="L1456" s="239"/>
      <c r="N1456" s="240"/>
      <c r="O1456" s="241"/>
      <c r="P1456" s="241"/>
      <c r="Q1456" s="241"/>
      <c r="R1456" s="241"/>
      <c r="W1456" s="240"/>
      <c r="X1456" s="240"/>
      <c r="Y1456" s="241"/>
      <c r="Z1456" s="241"/>
      <c r="AE1456" s="239"/>
      <c r="AF1456" s="239"/>
      <c r="AW1456" s="3"/>
    </row>
    <row r="1457" spans="8:49" s="2" customFormat="1">
      <c r="H1457" s="238"/>
      <c r="J1457" s="239"/>
      <c r="K1457" s="239"/>
      <c r="L1457" s="239"/>
      <c r="N1457" s="240"/>
      <c r="O1457" s="241"/>
      <c r="P1457" s="241"/>
      <c r="Q1457" s="241"/>
      <c r="R1457" s="241"/>
      <c r="W1457" s="240"/>
      <c r="X1457" s="240"/>
      <c r="Y1457" s="241"/>
      <c r="Z1457" s="241"/>
      <c r="AE1457" s="239"/>
      <c r="AF1457" s="239"/>
      <c r="AW1457" s="3"/>
    </row>
    <row r="1458" spans="8:49" s="2" customFormat="1">
      <c r="H1458" s="238"/>
      <c r="J1458" s="239"/>
      <c r="K1458" s="239"/>
      <c r="L1458" s="239"/>
      <c r="N1458" s="240"/>
      <c r="O1458" s="241"/>
      <c r="P1458" s="241"/>
      <c r="Q1458" s="241"/>
      <c r="R1458" s="241"/>
      <c r="W1458" s="240"/>
      <c r="X1458" s="240"/>
      <c r="Y1458" s="241"/>
      <c r="Z1458" s="241"/>
      <c r="AE1458" s="239"/>
      <c r="AF1458" s="239"/>
      <c r="AW1458" s="3"/>
    </row>
    <row r="1459" spans="8:49" s="2" customFormat="1">
      <c r="H1459" s="238"/>
      <c r="J1459" s="239"/>
      <c r="K1459" s="239"/>
      <c r="L1459" s="239"/>
      <c r="N1459" s="240"/>
      <c r="O1459" s="241"/>
      <c r="P1459" s="241"/>
      <c r="Q1459" s="241"/>
      <c r="R1459" s="241"/>
      <c r="W1459" s="240"/>
      <c r="X1459" s="240"/>
      <c r="Y1459" s="241"/>
      <c r="Z1459" s="241"/>
      <c r="AE1459" s="239"/>
      <c r="AF1459" s="239"/>
      <c r="AW1459" s="3"/>
    </row>
    <row r="1460" spans="8:49" s="2" customFormat="1">
      <c r="H1460" s="238"/>
      <c r="J1460" s="239"/>
      <c r="K1460" s="239"/>
      <c r="L1460" s="239"/>
      <c r="N1460" s="240"/>
      <c r="O1460" s="241"/>
      <c r="P1460" s="241"/>
      <c r="Q1460" s="241"/>
      <c r="R1460" s="241"/>
      <c r="W1460" s="240"/>
      <c r="X1460" s="240"/>
      <c r="Y1460" s="241"/>
      <c r="Z1460" s="241"/>
      <c r="AE1460" s="239"/>
      <c r="AF1460" s="239"/>
      <c r="AW1460" s="3"/>
    </row>
    <row r="1461" spans="8:49" s="2" customFormat="1">
      <c r="H1461" s="238"/>
      <c r="J1461" s="239"/>
      <c r="K1461" s="239"/>
      <c r="L1461" s="239"/>
      <c r="N1461" s="240"/>
      <c r="O1461" s="241"/>
      <c r="P1461" s="241"/>
      <c r="Q1461" s="241"/>
      <c r="R1461" s="241"/>
      <c r="W1461" s="240"/>
      <c r="X1461" s="240"/>
      <c r="Y1461" s="241"/>
      <c r="Z1461" s="241"/>
      <c r="AE1461" s="239"/>
      <c r="AF1461" s="239"/>
      <c r="AW1461" s="3"/>
    </row>
    <row r="1462" spans="8:49" s="2" customFormat="1">
      <c r="H1462" s="238"/>
      <c r="J1462" s="239"/>
      <c r="K1462" s="239"/>
      <c r="L1462" s="239"/>
      <c r="N1462" s="240"/>
      <c r="O1462" s="241"/>
      <c r="P1462" s="241"/>
      <c r="Q1462" s="241"/>
      <c r="R1462" s="241"/>
      <c r="W1462" s="240"/>
      <c r="X1462" s="240"/>
      <c r="Y1462" s="241"/>
      <c r="Z1462" s="241"/>
      <c r="AE1462" s="239"/>
      <c r="AF1462" s="239"/>
      <c r="AW1462" s="3"/>
    </row>
    <row r="1463" spans="8:49" s="2" customFormat="1">
      <c r="H1463" s="238"/>
      <c r="J1463" s="239"/>
      <c r="K1463" s="239"/>
      <c r="L1463" s="239"/>
      <c r="N1463" s="240"/>
      <c r="O1463" s="241"/>
      <c r="P1463" s="241"/>
      <c r="Q1463" s="241"/>
      <c r="R1463" s="241"/>
      <c r="W1463" s="240"/>
      <c r="X1463" s="240"/>
      <c r="Y1463" s="241"/>
      <c r="Z1463" s="241"/>
      <c r="AE1463" s="239"/>
      <c r="AF1463" s="239"/>
      <c r="AW1463" s="3"/>
    </row>
    <row r="1464" spans="8:49" s="2" customFormat="1">
      <c r="H1464" s="238"/>
      <c r="J1464" s="239"/>
      <c r="K1464" s="239"/>
      <c r="L1464" s="239"/>
      <c r="N1464" s="240"/>
      <c r="O1464" s="241"/>
      <c r="P1464" s="241"/>
      <c r="Q1464" s="241"/>
      <c r="R1464" s="241"/>
      <c r="W1464" s="240"/>
      <c r="X1464" s="240"/>
      <c r="Y1464" s="241"/>
      <c r="Z1464" s="241"/>
      <c r="AE1464" s="239"/>
      <c r="AF1464" s="239"/>
      <c r="AW1464" s="3"/>
    </row>
    <row r="1465" spans="8:49" s="2" customFormat="1">
      <c r="H1465" s="238"/>
      <c r="J1465" s="239"/>
      <c r="K1465" s="239"/>
      <c r="L1465" s="239"/>
      <c r="N1465" s="240"/>
      <c r="O1465" s="241"/>
      <c r="P1465" s="241"/>
      <c r="Q1465" s="241"/>
      <c r="R1465" s="241"/>
      <c r="W1465" s="240"/>
      <c r="X1465" s="240"/>
      <c r="Y1465" s="241"/>
      <c r="Z1465" s="241"/>
      <c r="AE1465" s="239"/>
      <c r="AF1465" s="239"/>
      <c r="AW1465" s="3"/>
    </row>
    <row r="1466" spans="8:49" s="2" customFormat="1">
      <c r="H1466" s="238"/>
      <c r="J1466" s="239"/>
      <c r="K1466" s="239"/>
      <c r="L1466" s="239"/>
      <c r="N1466" s="240"/>
      <c r="O1466" s="241"/>
      <c r="P1466" s="241"/>
      <c r="Q1466" s="241"/>
      <c r="R1466" s="241"/>
      <c r="W1466" s="240"/>
      <c r="X1466" s="240"/>
      <c r="Y1466" s="241"/>
      <c r="Z1466" s="241"/>
      <c r="AE1466" s="239"/>
      <c r="AF1466" s="239"/>
      <c r="AW1466" s="3"/>
    </row>
    <row r="1467" spans="8:49" s="2" customFormat="1">
      <c r="H1467" s="238"/>
      <c r="J1467" s="239"/>
      <c r="K1467" s="239"/>
      <c r="L1467" s="239"/>
      <c r="N1467" s="240"/>
      <c r="O1467" s="241"/>
      <c r="P1467" s="241"/>
      <c r="Q1467" s="241"/>
      <c r="R1467" s="241"/>
      <c r="W1467" s="240"/>
      <c r="X1467" s="240"/>
      <c r="Y1467" s="241"/>
      <c r="Z1467" s="241"/>
      <c r="AE1467" s="239"/>
      <c r="AF1467" s="239"/>
      <c r="AW1467" s="3"/>
    </row>
    <row r="1468" spans="8:49" s="2" customFormat="1">
      <c r="H1468" s="238"/>
      <c r="J1468" s="239"/>
      <c r="K1468" s="239"/>
      <c r="L1468" s="239"/>
      <c r="N1468" s="240"/>
      <c r="O1468" s="241"/>
      <c r="P1468" s="241"/>
      <c r="Q1468" s="241"/>
      <c r="R1468" s="241"/>
      <c r="W1468" s="240"/>
      <c r="X1468" s="240"/>
      <c r="Y1468" s="241"/>
      <c r="Z1468" s="241"/>
      <c r="AE1468" s="239"/>
      <c r="AF1468" s="239"/>
      <c r="AW1468" s="3"/>
    </row>
    <row r="1469" spans="8:49" s="2" customFormat="1">
      <c r="H1469" s="238"/>
      <c r="J1469" s="239"/>
      <c r="K1469" s="239"/>
      <c r="L1469" s="239"/>
      <c r="N1469" s="240"/>
      <c r="O1469" s="241"/>
      <c r="P1469" s="241"/>
      <c r="Q1469" s="241"/>
      <c r="R1469" s="241"/>
      <c r="W1469" s="240"/>
      <c r="X1469" s="240"/>
      <c r="Y1469" s="241"/>
      <c r="Z1469" s="241"/>
      <c r="AE1469" s="239"/>
      <c r="AF1469" s="239"/>
      <c r="AW1469" s="3"/>
    </row>
    <row r="1470" spans="8:49" s="2" customFormat="1">
      <c r="H1470" s="238"/>
      <c r="J1470" s="239"/>
      <c r="K1470" s="239"/>
      <c r="L1470" s="239"/>
      <c r="N1470" s="240"/>
      <c r="O1470" s="241"/>
      <c r="P1470" s="241"/>
      <c r="Q1470" s="241"/>
      <c r="R1470" s="241"/>
      <c r="W1470" s="240"/>
      <c r="X1470" s="240"/>
      <c r="Y1470" s="241"/>
      <c r="Z1470" s="241"/>
      <c r="AE1470" s="239"/>
      <c r="AF1470" s="239"/>
      <c r="AW1470" s="3"/>
    </row>
    <row r="1471" spans="8:49" s="2" customFormat="1">
      <c r="H1471" s="238"/>
      <c r="J1471" s="239"/>
      <c r="K1471" s="239"/>
      <c r="L1471" s="239"/>
      <c r="N1471" s="240"/>
      <c r="O1471" s="241"/>
      <c r="P1471" s="241"/>
      <c r="Q1471" s="241"/>
      <c r="R1471" s="241"/>
      <c r="W1471" s="240"/>
      <c r="X1471" s="240"/>
      <c r="Y1471" s="241"/>
      <c r="Z1471" s="241"/>
      <c r="AE1471" s="239"/>
      <c r="AF1471" s="239"/>
      <c r="AW1471" s="3"/>
    </row>
    <row r="1472" spans="8:49" s="2" customFormat="1">
      <c r="H1472" s="238"/>
      <c r="J1472" s="239"/>
      <c r="K1472" s="239"/>
      <c r="L1472" s="239"/>
      <c r="N1472" s="240"/>
      <c r="O1472" s="241"/>
      <c r="P1472" s="241"/>
      <c r="Q1472" s="241"/>
      <c r="R1472" s="241"/>
      <c r="W1472" s="240"/>
      <c r="X1472" s="240"/>
      <c r="Y1472" s="241"/>
      <c r="Z1472" s="241"/>
      <c r="AE1472" s="239"/>
      <c r="AF1472" s="239"/>
      <c r="AW1472" s="3"/>
    </row>
    <row r="1473" spans="8:49" s="2" customFormat="1">
      <c r="H1473" s="238"/>
      <c r="J1473" s="239"/>
      <c r="K1473" s="239"/>
      <c r="L1473" s="239"/>
      <c r="N1473" s="240"/>
      <c r="O1473" s="241"/>
      <c r="P1473" s="241"/>
      <c r="Q1473" s="241"/>
      <c r="R1473" s="241"/>
      <c r="W1473" s="240"/>
      <c r="X1473" s="240"/>
      <c r="Y1473" s="241"/>
      <c r="Z1473" s="241"/>
      <c r="AE1473" s="239"/>
      <c r="AF1473" s="239"/>
      <c r="AW1473" s="3"/>
    </row>
    <row r="1474" spans="8:49" s="2" customFormat="1">
      <c r="H1474" s="238"/>
      <c r="J1474" s="239"/>
      <c r="K1474" s="239"/>
      <c r="L1474" s="239"/>
      <c r="N1474" s="240"/>
      <c r="O1474" s="241"/>
      <c r="P1474" s="241"/>
      <c r="Q1474" s="241"/>
      <c r="R1474" s="241"/>
      <c r="W1474" s="240"/>
      <c r="X1474" s="240"/>
      <c r="Y1474" s="241"/>
      <c r="Z1474" s="241"/>
      <c r="AE1474" s="239"/>
      <c r="AF1474" s="239"/>
      <c r="AW1474" s="3"/>
    </row>
    <row r="1475" spans="8:49" s="2" customFormat="1">
      <c r="H1475" s="238"/>
      <c r="J1475" s="239"/>
      <c r="K1475" s="239"/>
      <c r="L1475" s="239"/>
      <c r="N1475" s="240"/>
      <c r="O1475" s="241"/>
      <c r="P1475" s="241"/>
      <c r="Q1475" s="241"/>
      <c r="R1475" s="241"/>
      <c r="W1475" s="240"/>
      <c r="X1475" s="240"/>
      <c r="Y1475" s="241"/>
      <c r="Z1475" s="241"/>
      <c r="AE1475" s="239"/>
      <c r="AF1475" s="239"/>
      <c r="AW1475" s="3"/>
    </row>
    <row r="1476" spans="8:49" s="2" customFormat="1">
      <c r="H1476" s="238"/>
      <c r="J1476" s="239"/>
      <c r="K1476" s="239"/>
      <c r="L1476" s="239"/>
      <c r="N1476" s="240"/>
      <c r="O1476" s="241"/>
      <c r="P1476" s="241"/>
      <c r="Q1476" s="241"/>
      <c r="R1476" s="241"/>
      <c r="W1476" s="240"/>
      <c r="X1476" s="240"/>
      <c r="Y1476" s="241"/>
      <c r="Z1476" s="241"/>
      <c r="AE1476" s="239"/>
      <c r="AF1476" s="239"/>
      <c r="AW1476" s="3"/>
    </row>
    <row r="1477" spans="8:49" s="2" customFormat="1">
      <c r="H1477" s="238"/>
      <c r="J1477" s="239"/>
      <c r="K1477" s="239"/>
      <c r="L1477" s="239"/>
      <c r="N1477" s="240"/>
      <c r="O1477" s="241"/>
      <c r="P1477" s="241"/>
      <c r="Q1477" s="241"/>
      <c r="R1477" s="241"/>
      <c r="W1477" s="240"/>
      <c r="X1477" s="240"/>
      <c r="Y1477" s="241"/>
      <c r="Z1477" s="241"/>
      <c r="AE1477" s="239"/>
      <c r="AF1477" s="239"/>
      <c r="AW1477" s="3"/>
    </row>
    <row r="1478" spans="8:49" s="2" customFormat="1">
      <c r="H1478" s="238"/>
      <c r="J1478" s="239"/>
      <c r="K1478" s="239"/>
      <c r="L1478" s="239"/>
      <c r="N1478" s="240"/>
      <c r="O1478" s="241"/>
      <c r="P1478" s="241"/>
      <c r="Q1478" s="241"/>
      <c r="R1478" s="241"/>
      <c r="W1478" s="240"/>
      <c r="X1478" s="240"/>
      <c r="Y1478" s="241"/>
      <c r="Z1478" s="241"/>
      <c r="AE1478" s="239"/>
      <c r="AF1478" s="239"/>
      <c r="AW1478" s="3"/>
    </row>
    <row r="1479" spans="8:49" s="2" customFormat="1">
      <c r="H1479" s="238"/>
      <c r="J1479" s="239"/>
      <c r="K1479" s="239"/>
      <c r="L1479" s="239"/>
      <c r="N1479" s="240"/>
      <c r="O1479" s="241"/>
      <c r="P1479" s="241"/>
      <c r="Q1479" s="241"/>
      <c r="R1479" s="241"/>
      <c r="W1479" s="240"/>
      <c r="X1479" s="240"/>
      <c r="Y1479" s="241"/>
      <c r="Z1479" s="241"/>
      <c r="AE1479" s="239"/>
      <c r="AF1479" s="239"/>
      <c r="AW1479" s="3"/>
    </row>
    <row r="1480" spans="8:49" s="2" customFormat="1">
      <c r="H1480" s="238"/>
      <c r="J1480" s="239"/>
      <c r="K1480" s="239"/>
      <c r="L1480" s="239"/>
      <c r="N1480" s="240"/>
      <c r="O1480" s="241"/>
      <c r="P1480" s="241"/>
      <c r="Q1480" s="241"/>
      <c r="R1480" s="241"/>
      <c r="W1480" s="240"/>
      <c r="X1480" s="240"/>
      <c r="Y1480" s="241"/>
      <c r="Z1480" s="241"/>
      <c r="AE1480" s="239"/>
      <c r="AF1480" s="239"/>
      <c r="AW1480" s="3"/>
    </row>
    <row r="1481" spans="8:49" s="2" customFormat="1">
      <c r="H1481" s="238"/>
      <c r="J1481" s="239"/>
      <c r="K1481" s="239"/>
      <c r="L1481" s="239"/>
      <c r="N1481" s="240"/>
      <c r="O1481" s="241"/>
      <c r="P1481" s="241"/>
      <c r="Q1481" s="241"/>
      <c r="R1481" s="241"/>
      <c r="W1481" s="240"/>
      <c r="X1481" s="240"/>
      <c r="Y1481" s="241"/>
      <c r="Z1481" s="241"/>
      <c r="AE1481" s="239"/>
      <c r="AF1481" s="239"/>
      <c r="AW1481" s="3"/>
    </row>
    <row r="1482" spans="8:49" s="2" customFormat="1">
      <c r="H1482" s="238"/>
      <c r="J1482" s="239"/>
      <c r="K1482" s="239"/>
      <c r="L1482" s="239"/>
      <c r="N1482" s="240"/>
      <c r="O1482" s="241"/>
      <c r="P1482" s="241"/>
      <c r="Q1482" s="241"/>
      <c r="R1482" s="241"/>
      <c r="W1482" s="240"/>
      <c r="X1482" s="240"/>
      <c r="Y1482" s="241"/>
      <c r="Z1482" s="241"/>
      <c r="AE1482" s="239"/>
      <c r="AF1482" s="239"/>
      <c r="AW1482" s="3"/>
    </row>
    <row r="1483" spans="8:49" s="2" customFormat="1">
      <c r="H1483" s="238"/>
      <c r="J1483" s="239"/>
      <c r="K1483" s="239"/>
      <c r="L1483" s="239"/>
      <c r="N1483" s="240"/>
      <c r="O1483" s="241"/>
      <c r="P1483" s="241"/>
      <c r="Q1483" s="241"/>
      <c r="R1483" s="241"/>
      <c r="W1483" s="240"/>
      <c r="X1483" s="240"/>
      <c r="Y1483" s="241"/>
      <c r="Z1483" s="241"/>
      <c r="AE1483" s="239"/>
      <c r="AF1483" s="239"/>
      <c r="AW1483" s="3"/>
    </row>
    <row r="1484" spans="8:49" s="2" customFormat="1">
      <c r="H1484" s="238"/>
      <c r="J1484" s="239"/>
      <c r="K1484" s="239"/>
      <c r="L1484" s="239"/>
      <c r="N1484" s="240"/>
      <c r="O1484" s="241"/>
      <c r="P1484" s="241"/>
      <c r="Q1484" s="241"/>
      <c r="R1484" s="241"/>
      <c r="W1484" s="240"/>
      <c r="X1484" s="240"/>
      <c r="Y1484" s="241"/>
      <c r="Z1484" s="241"/>
      <c r="AE1484" s="239"/>
      <c r="AF1484" s="239"/>
      <c r="AW1484" s="3"/>
    </row>
    <row r="1485" spans="8:49" s="2" customFormat="1">
      <c r="H1485" s="238"/>
      <c r="J1485" s="239"/>
      <c r="K1485" s="239"/>
      <c r="L1485" s="239"/>
      <c r="N1485" s="240"/>
      <c r="O1485" s="241"/>
      <c r="P1485" s="241"/>
      <c r="Q1485" s="241"/>
      <c r="R1485" s="241"/>
      <c r="W1485" s="240"/>
      <c r="X1485" s="240"/>
      <c r="Y1485" s="241"/>
      <c r="Z1485" s="241"/>
      <c r="AE1485" s="239"/>
      <c r="AF1485" s="239"/>
      <c r="AW1485" s="3"/>
    </row>
    <row r="1486" spans="8:49" s="2" customFormat="1">
      <c r="H1486" s="238"/>
      <c r="J1486" s="239"/>
      <c r="K1486" s="239"/>
      <c r="L1486" s="239"/>
      <c r="N1486" s="240"/>
      <c r="O1486" s="241"/>
      <c r="P1486" s="241"/>
      <c r="Q1486" s="241"/>
      <c r="R1486" s="241"/>
      <c r="W1486" s="240"/>
      <c r="X1486" s="240"/>
      <c r="Y1486" s="241"/>
      <c r="Z1486" s="241"/>
      <c r="AE1486" s="239"/>
      <c r="AF1486" s="239"/>
      <c r="AW1486" s="3"/>
    </row>
    <row r="1487" spans="8:49" s="2" customFormat="1">
      <c r="H1487" s="238"/>
      <c r="J1487" s="239"/>
      <c r="K1487" s="239"/>
      <c r="L1487" s="239"/>
      <c r="N1487" s="240"/>
      <c r="O1487" s="241"/>
      <c r="P1487" s="241"/>
      <c r="Q1487" s="241"/>
      <c r="R1487" s="241"/>
      <c r="W1487" s="240"/>
      <c r="X1487" s="240"/>
      <c r="Y1487" s="241"/>
      <c r="Z1487" s="241"/>
      <c r="AE1487" s="239"/>
      <c r="AF1487" s="239"/>
      <c r="AW1487" s="3"/>
    </row>
    <row r="1488" spans="8:49" s="2" customFormat="1">
      <c r="H1488" s="238"/>
      <c r="J1488" s="239"/>
      <c r="K1488" s="239"/>
      <c r="L1488" s="239"/>
      <c r="N1488" s="240"/>
      <c r="O1488" s="241"/>
      <c r="P1488" s="241"/>
      <c r="Q1488" s="241"/>
      <c r="R1488" s="241"/>
      <c r="W1488" s="240"/>
      <c r="X1488" s="240"/>
      <c r="Y1488" s="241"/>
      <c r="Z1488" s="241"/>
      <c r="AE1488" s="239"/>
      <c r="AF1488" s="239"/>
      <c r="AW1488" s="3"/>
    </row>
    <row r="1489" spans="8:49" s="2" customFormat="1">
      <c r="H1489" s="238"/>
      <c r="J1489" s="239"/>
      <c r="K1489" s="239"/>
      <c r="L1489" s="239"/>
      <c r="N1489" s="240"/>
      <c r="O1489" s="241"/>
      <c r="P1489" s="241"/>
      <c r="Q1489" s="241"/>
      <c r="R1489" s="241"/>
      <c r="W1489" s="240"/>
      <c r="X1489" s="240"/>
      <c r="Y1489" s="241"/>
      <c r="Z1489" s="241"/>
      <c r="AE1489" s="239"/>
      <c r="AF1489" s="239"/>
      <c r="AW1489" s="3"/>
    </row>
    <row r="1490" spans="8:49" s="2" customFormat="1">
      <c r="H1490" s="238"/>
      <c r="J1490" s="239"/>
      <c r="K1490" s="239"/>
      <c r="L1490" s="239"/>
      <c r="N1490" s="240"/>
      <c r="O1490" s="241"/>
      <c r="P1490" s="241"/>
      <c r="Q1490" s="241"/>
      <c r="R1490" s="241"/>
      <c r="W1490" s="240"/>
      <c r="X1490" s="240"/>
      <c r="Y1490" s="241"/>
      <c r="Z1490" s="241"/>
      <c r="AE1490" s="239"/>
      <c r="AF1490" s="239"/>
      <c r="AW1490" s="3"/>
    </row>
    <row r="1491" spans="8:49" s="2" customFormat="1">
      <c r="H1491" s="238"/>
      <c r="J1491" s="239"/>
      <c r="K1491" s="239"/>
      <c r="L1491" s="239"/>
      <c r="N1491" s="240"/>
      <c r="O1491" s="241"/>
      <c r="P1491" s="241"/>
      <c r="Q1491" s="241"/>
      <c r="R1491" s="241"/>
      <c r="W1491" s="240"/>
      <c r="X1491" s="240"/>
      <c r="Y1491" s="241"/>
      <c r="Z1491" s="241"/>
      <c r="AE1491" s="239"/>
      <c r="AF1491" s="239"/>
      <c r="AW1491" s="3"/>
    </row>
    <row r="1492" spans="8:49" s="2" customFormat="1">
      <c r="H1492" s="238"/>
      <c r="J1492" s="239"/>
      <c r="K1492" s="239"/>
      <c r="L1492" s="239"/>
      <c r="N1492" s="240"/>
      <c r="O1492" s="241"/>
      <c r="P1492" s="241"/>
      <c r="Q1492" s="241"/>
      <c r="R1492" s="241"/>
      <c r="W1492" s="240"/>
      <c r="X1492" s="240"/>
      <c r="Y1492" s="241"/>
      <c r="Z1492" s="241"/>
      <c r="AE1492" s="239"/>
      <c r="AF1492" s="239"/>
      <c r="AW1492" s="3"/>
    </row>
    <row r="1493" spans="8:49" s="2" customFormat="1">
      <c r="H1493" s="238"/>
      <c r="J1493" s="239"/>
      <c r="K1493" s="239"/>
      <c r="L1493" s="239"/>
      <c r="N1493" s="240"/>
      <c r="O1493" s="241"/>
      <c r="P1493" s="241"/>
      <c r="Q1493" s="241"/>
      <c r="R1493" s="241"/>
      <c r="W1493" s="240"/>
      <c r="X1493" s="240"/>
      <c r="Y1493" s="241"/>
      <c r="Z1493" s="241"/>
      <c r="AE1493" s="239"/>
      <c r="AF1493" s="239"/>
      <c r="AW1493" s="3"/>
    </row>
    <row r="1494" spans="8:49" s="2" customFormat="1">
      <c r="H1494" s="238"/>
      <c r="J1494" s="239"/>
      <c r="K1494" s="239"/>
      <c r="L1494" s="239"/>
      <c r="N1494" s="240"/>
      <c r="O1494" s="241"/>
      <c r="P1494" s="241"/>
      <c r="Q1494" s="241"/>
      <c r="R1494" s="241"/>
      <c r="W1494" s="240"/>
      <c r="X1494" s="240"/>
      <c r="Y1494" s="241"/>
      <c r="Z1494" s="241"/>
      <c r="AE1494" s="239"/>
      <c r="AF1494" s="239"/>
      <c r="AW1494" s="3"/>
    </row>
    <row r="1495" spans="8:49" s="2" customFormat="1">
      <c r="H1495" s="238"/>
      <c r="J1495" s="239"/>
      <c r="K1495" s="239"/>
      <c r="L1495" s="239"/>
      <c r="N1495" s="240"/>
      <c r="O1495" s="241"/>
      <c r="P1495" s="241"/>
      <c r="Q1495" s="241"/>
      <c r="R1495" s="241"/>
      <c r="W1495" s="240"/>
      <c r="X1495" s="240"/>
      <c r="Y1495" s="241"/>
      <c r="Z1495" s="241"/>
      <c r="AE1495" s="239"/>
      <c r="AF1495" s="239"/>
      <c r="AW1495" s="3"/>
    </row>
    <row r="1496" spans="8:49" s="2" customFormat="1">
      <c r="H1496" s="238"/>
      <c r="J1496" s="239"/>
      <c r="K1496" s="239"/>
      <c r="L1496" s="239"/>
      <c r="N1496" s="240"/>
      <c r="O1496" s="241"/>
      <c r="P1496" s="241"/>
      <c r="Q1496" s="241"/>
      <c r="R1496" s="241"/>
      <c r="W1496" s="240"/>
      <c r="X1496" s="240"/>
      <c r="Y1496" s="241"/>
      <c r="Z1496" s="241"/>
      <c r="AE1496" s="239"/>
      <c r="AF1496" s="239"/>
      <c r="AW1496" s="3"/>
    </row>
    <row r="1497" spans="8:49" s="2" customFormat="1">
      <c r="H1497" s="238"/>
      <c r="J1497" s="239"/>
      <c r="K1497" s="239"/>
      <c r="L1497" s="239"/>
      <c r="N1497" s="240"/>
      <c r="O1497" s="241"/>
      <c r="P1497" s="241"/>
      <c r="Q1497" s="241"/>
      <c r="R1497" s="241"/>
      <c r="W1497" s="240"/>
      <c r="X1497" s="240"/>
      <c r="Y1497" s="241"/>
      <c r="Z1497" s="241"/>
      <c r="AE1497" s="239"/>
      <c r="AF1497" s="239"/>
      <c r="AW1497" s="3"/>
    </row>
    <row r="1498" spans="8:49" s="2" customFormat="1">
      <c r="H1498" s="238"/>
      <c r="J1498" s="239"/>
      <c r="K1498" s="239"/>
      <c r="L1498" s="239"/>
      <c r="N1498" s="240"/>
      <c r="O1498" s="241"/>
      <c r="P1498" s="241"/>
      <c r="Q1498" s="241"/>
      <c r="R1498" s="241"/>
      <c r="W1498" s="240"/>
      <c r="X1498" s="240"/>
      <c r="Y1498" s="241"/>
      <c r="Z1498" s="241"/>
      <c r="AE1498" s="239"/>
      <c r="AF1498" s="239"/>
      <c r="AW1498" s="3"/>
    </row>
    <row r="1499" spans="8:49" s="2" customFormat="1">
      <c r="H1499" s="238"/>
      <c r="J1499" s="239"/>
      <c r="K1499" s="239"/>
      <c r="L1499" s="239"/>
      <c r="N1499" s="240"/>
      <c r="O1499" s="241"/>
      <c r="P1499" s="241"/>
      <c r="Q1499" s="241"/>
      <c r="R1499" s="241"/>
      <c r="W1499" s="240"/>
      <c r="X1499" s="240"/>
      <c r="Y1499" s="241"/>
      <c r="Z1499" s="241"/>
      <c r="AE1499" s="239"/>
      <c r="AF1499" s="239"/>
      <c r="AW1499" s="3"/>
    </row>
    <row r="1500" spans="8:49" s="2" customFormat="1">
      <c r="H1500" s="238"/>
      <c r="J1500" s="239"/>
      <c r="K1500" s="239"/>
      <c r="L1500" s="239"/>
      <c r="N1500" s="240"/>
      <c r="O1500" s="241"/>
      <c r="P1500" s="241"/>
      <c r="Q1500" s="241"/>
      <c r="R1500" s="241"/>
      <c r="W1500" s="240"/>
      <c r="X1500" s="240"/>
      <c r="Y1500" s="241"/>
      <c r="Z1500" s="241"/>
      <c r="AE1500" s="239"/>
      <c r="AF1500" s="239"/>
      <c r="AW1500" s="3"/>
    </row>
    <row r="1501" spans="8:49" s="2" customFormat="1">
      <c r="H1501" s="238"/>
      <c r="J1501" s="239"/>
      <c r="K1501" s="239"/>
      <c r="L1501" s="239"/>
      <c r="N1501" s="240"/>
      <c r="O1501" s="241"/>
      <c r="P1501" s="241"/>
      <c r="Q1501" s="241"/>
      <c r="R1501" s="241"/>
      <c r="W1501" s="240"/>
      <c r="X1501" s="240"/>
      <c r="Y1501" s="241"/>
      <c r="Z1501" s="241"/>
      <c r="AE1501" s="239"/>
      <c r="AF1501" s="239"/>
      <c r="AW1501" s="3"/>
    </row>
    <row r="1502" spans="8:49" s="2" customFormat="1">
      <c r="H1502" s="238"/>
      <c r="J1502" s="239"/>
      <c r="K1502" s="239"/>
      <c r="L1502" s="239"/>
      <c r="N1502" s="240"/>
      <c r="O1502" s="241"/>
      <c r="P1502" s="241"/>
      <c r="Q1502" s="241"/>
      <c r="R1502" s="241"/>
      <c r="W1502" s="240"/>
      <c r="X1502" s="240"/>
      <c r="Y1502" s="241"/>
      <c r="Z1502" s="241"/>
      <c r="AE1502" s="239"/>
      <c r="AF1502" s="239"/>
      <c r="AW1502" s="3"/>
    </row>
    <row r="1503" spans="8:49" s="2" customFormat="1">
      <c r="H1503" s="238"/>
      <c r="J1503" s="239"/>
      <c r="K1503" s="239"/>
      <c r="L1503" s="239"/>
      <c r="N1503" s="240"/>
      <c r="O1503" s="241"/>
      <c r="P1503" s="241"/>
      <c r="Q1503" s="241"/>
      <c r="R1503" s="241"/>
      <c r="W1503" s="240"/>
      <c r="X1503" s="240"/>
      <c r="Y1503" s="241"/>
      <c r="Z1503" s="241"/>
      <c r="AE1503" s="239"/>
      <c r="AF1503" s="239"/>
      <c r="AW1503" s="3"/>
    </row>
    <row r="1504" spans="8:49" s="2" customFormat="1">
      <c r="H1504" s="238"/>
      <c r="J1504" s="239"/>
      <c r="K1504" s="239"/>
      <c r="L1504" s="239"/>
      <c r="N1504" s="240"/>
      <c r="O1504" s="241"/>
      <c r="P1504" s="241"/>
      <c r="Q1504" s="241"/>
      <c r="R1504" s="241"/>
      <c r="W1504" s="240"/>
      <c r="X1504" s="240"/>
      <c r="Y1504" s="241"/>
      <c r="Z1504" s="241"/>
      <c r="AE1504" s="239"/>
      <c r="AF1504" s="239"/>
      <c r="AW1504" s="3"/>
    </row>
    <row r="1505" spans="8:49" s="2" customFormat="1">
      <c r="H1505" s="238"/>
      <c r="J1505" s="239"/>
      <c r="K1505" s="239"/>
      <c r="L1505" s="239"/>
      <c r="N1505" s="240"/>
      <c r="O1505" s="241"/>
      <c r="P1505" s="241"/>
      <c r="Q1505" s="241"/>
      <c r="R1505" s="241"/>
      <c r="W1505" s="240"/>
      <c r="X1505" s="240"/>
      <c r="Y1505" s="241"/>
      <c r="Z1505" s="241"/>
      <c r="AE1505" s="239"/>
      <c r="AF1505" s="239"/>
      <c r="AW1505" s="3"/>
    </row>
    <row r="1506" spans="8:49" s="2" customFormat="1">
      <c r="H1506" s="238"/>
      <c r="J1506" s="239"/>
      <c r="K1506" s="239"/>
      <c r="L1506" s="239"/>
      <c r="N1506" s="240"/>
      <c r="O1506" s="241"/>
      <c r="P1506" s="241"/>
      <c r="Q1506" s="241"/>
      <c r="R1506" s="241"/>
      <c r="W1506" s="240"/>
      <c r="X1506" s="240"/>
      <c r="Y1506" s="241"/>
      <c r="Z1506" s="241"/>
      <c r="AE1506" s="239"/>
      <c r="AF1506" s="239"/>
      <c r="AW1506" s="3"/>
    </row>
    <row r="1507" spans="8:49" s="2" customFormat="1">
      <c r="H1507" s="238"/>
      <c r="J1507" s="239"/>
      <c r="K1507" s="239"/>
      <c r="L1507" s="239"/>
      <c r="N1507" s="240"/>
      <c r="O1507" s="241"/>
      <c r="P1507" s="241"/>
      <c r="Q1507" s="241"/>
      <c r="R1507" s="241"/>
      <c r="W1507" s="240"/>
      <c r="X1507" s="240"/>
      <c r="Y1507" s="241"/>
      <c r="Z1507" s="241"/>
      <c r="AE1507" s="239"/>
      <c r="AF1507" s="239"/>
      <c r="AW1507" s="3"/>
    </row>
    <row r="1508" spans="8:49" s="2" customFormat="1">
      <c r="H1508" s="238"/>
      <c r="J1508" s="239"/>
      <c r="K1508" s="239"/>
      <c r="L1508" s="239"/>
      <c r="N1508" s="240"/>
      <c r="O1508" s="241"/>
      <c r="P1508" s="241"/>
      <c r="Q1508" s="241"/>
      <c r="R1508" s="241"/>
      <c r="W1508" s="240"/>
      <c r="X1508" s="240"/>
      <c r="Y1508" s="241"/>
      <c r="Z1508" s="241"/>
      <c r="AE1508" s="239"/>
      <c r="AF1508" s="239"/>
      <c r="AW1508" s="3"/>
    </row>
    <row r="1509" spans="8:49" s="2" customFormat="1">
      <c r="H1509" s="238"/>
      <c r="J1509" s="239"/>
      <c r="K1509" s="239"/>
      <c r="L1509" s="239"/>
      <c r="N1509" s="240"/>
      <c r="O1509" s="241"/>
      <c r="P1509" s="241"/>
      <c r="Q1509" s="241"/>
      <c r="R1509" s="241"/>
      <c r="W1509" s="240"/>
      <c r="X1509" s="240"/>
      <c r="Y1509" s="241"/>
      <c r="Z1509" s="241"/>
      <c r="AE1509" s="239"/>
      <c r="AF1509" s="239"/>
      <c r="AW1509" s="3"/>
    </row>
    <row r="1510" spans="8:49" s="2" customFormat="1">
      <c r="H1510" s="238"/>
      <c r="J1510" s="239"/>
      <c r="K1510" s="239"/>
      <c r="L1510" s="239"/>
      <c r="N1510" s="240"/>
      <c r="O1510" s="241"/>
      <c r="P1510" s="241"/>
      <c r="Q1510" s="241"/>
      <c r="R1510" s="241"/>
      <c r="W1510" s="240"/>
      <c r="X1510" s="240"/>
      <c r="Y1510" s="241"/>
      <c r="Z1510" s="241"/>
      <c r="AE1510" s="239"/>
      <c r="AF1510" s="239"/>
      <c r="AW1510" s="3"/>
    </row>
    <row r="1511" spans="8:49" s="2" customFormat="1">
      <c r="H1511" s="238"/>
      <c r="J1511" s="239"/>
      <c r="K1511" s="239"/>
      <c r="L1511" s="239"/>
      <c r="N1511" s="240"/>
      <c r="O1511" s="241"/>
      <c r="P1511" s="241"/>
      <c r="Q1511" s="241"/>
      <c r="R1511" s="241"/>
      <c r="W1511" s="240"/>
      <c r="X1511" s="240"/>
      <c r="Y1511" s="241"/>
      <c r="Z1511" s="241"/>
      <c r="AE1511" s="239"/>
      <c r="AF1511" s="239"/>
      <c r="AW1511" s="3"/>
    </row>
    <row r="1512" spans="8:49" s="2" customFormat="1">
      <c r="H1512" s="238"/>
      <c r="J1512" s="239"/>
      <c r="K1512" s="239"/>
      <c r="L1512" s="239"/>
      <c r="N1512" s="240"/>
      <c r="O1512" s="241"/>
      <c r="P1512" s="241"/>
      <c r="Q1512" s="241"/>
      <c r="R1512" s="241"/>
      <c r="W1512" s="240"/>
      <c r="X1512" s="240"/>
      <c r="Y1512" s="241"/>
      <c r="Z1512" s="241"/>
      <c r="AE1512" s="239"/>
      <c r="AF1512" s="239"/>
      <c r="AW1512" s="3"/>
    </row>
    <row r="1513" spans="8:49" s="2" customFormat="1">
      <c r="H1513" s="238"/>
      <c r="J1513" s="239"/>
      <c r="K1513" s="239"/>
      <c r="L1513" s="239"/>
      <c r="N1513" s="240"/>
      <c r="O1513" s="241"/>
      <c r="P1513" s="241"/>
      <c r="Q1513" s="241"/>
      <c r="R1513" s="241"/>
      <c r="W1513" s="240"/>
      <c r="X1513" s="240"/>
      <c r="Y1513" s="241"/>
      <c r="Z1513" s="241"/>
      <c r="AE1513" s="239"/>
      <c r="AF1513" s="239"/>
      <c r="AW1513" s="3"/>
    </row>
    <row r="1514" spans="8:49" s="2" customFormat="1">
      <c r="H1514" s="238"/>
      <c r="J1514" s="239"/>
      <c r="K1514" s="239"/>
      <c r="L1514" s="239"/>
      <c r="N1514" s="240"/>
      <c r="O1514" s="241"/>
      <c r="P1514" s="241"/>
      <c r="Q1514" s="241"/>
      <c r="R1514" s="241"/>
      <c r="W1514" s="240"/>
      <c r="X1514" s="240"/>
      <c r="Y1514" s="241"/>
      <c r="Z1514" s="241"/>
      <c r="AE1514" s="239"/>
      <c r="AF1514" s="239"/>
      <c r="AW1514" s="3"/>
    </row>
    <row r="1515" spans="8:49" s="2" customFormat="1">
      <c r="H1515" s="238"/>
      <c r="J1515" s="239"/>
      <c r="K1515" s="239"/>
      <c r="L1515" s="239"/>
      <c r="N1515" s="240"/>
      <c r="O1515" s="241"/>
      <c r="P1515" s="241"/>
      <c r="Q1515" s="241"/>
      <c r="R1515" s="241"/>
      <c r="W1515" s="240"/>
      <c r="X1515" s="240"/>
      <c r="Y1515" s="241"/>
      <c r="Z1515" s="241"/>
      <c r="AE1515" s="239"/>
      <c r="AF1515" s="239"/>
      <c r="AW1515" s="3"/>
    </row>
    <row r="1516" spans="8:49" s="2" customFormat="1">
      <c r="H1516" s="238"/>
      <c r="J1516" s="239"/>
      <c r="K1516" s="239"/>
      <c r="L1516" s="239"/>
      <c r="N1516" s="240"/>
      <c r="O1516" s="241"/>
      <c r="P1516" s="241"/>
      <c r="Q1516" s="241"/>
      <c r="R1516" s="241"/>
      <c r="W1516" s="240"/>
      <c r="X1516" s="240"/>
      <c r="Y1516" s="241"/>
      <c r="Z1516" s="241"/>
      <c r="AE1516" s="239"/>
      <c r="AF1516" s="239"/>
      <c r="AW1516" s="3"/>
    </row>
    <row r="1517" spans="8:49" s="2" customFormat="1">
      <c r="H1517" s="238"/>
      <c r="J1517" s="239"/>
      <c r="K1517" s="239"/>
      <c r="L1517" s="239"/>
      <c r="N1517" s="240"/>
      <c r="O1517" s="241"/>
      <c r="P1517" s="241"/>
      <c r="Q1517" s="241"/>
      <c r="R1517" s="241"/>
      <c r="W1517" s="240"/>
      <c r="X1517" s="240"/>
      <c r="Y1517" s="241"/>
      <c r="Z1517" s="241"/>
      <c r="AE1517" s="239"/>
      <c r="AF1517" s="239"/>
      <c r="AW1517" s="3"/>
    </row>
    <row r="1518" spans="8:49" s="2" customFormat="1">
      <c r="H1518" s="238"/>
      <c r="J1518" s="239"/>
      <c r="K1518" s="239"/>
      <c r="L1518" s="239"/>
      <c r="N1518" s="240"/>
      <c r="O1518" s="241"/>
      <c r="P1518" s="241"/>
      <c r="Q1518" s="241"/>
      <c r="R1518" s="241"/>
      <c r="W1518" s="240"/>
      <c r="X1518" s="240"/>
      <c r="Y1518" s="241"/>
      <c r="Z1518" s="241"/>
      <c r="AE1518" s="239"/>
      <c r="AF1518" s="239"/>
      <c r="AW1518" s="3"/>
    </row>
    <row r="1519" spans="8:49" s="2" customFormat="1">
      <c r="H1519" s="238"/>
      <c r="J1519" s="239"/>
      <c r="K1519" s="239"/>
      <c r="L1519" s="239"/>
      <c r="N1519" s="240"/>
      <c r="O1519" s="241"/>
      <c r="P1519" s="241"/>
      <c r="Q1519" s="241"/>
      <c r="R1519" s="241"/>
      <c r="W1519" s="240"/>
      <c r="X1519" s="240"/>
      <c r="Y1519" s="241"/>
      <c r="Z1519" s="241"/>
      <c r="AE1519" s="239"/>
      <c r="AF1519" s="239"/>
      <c r="AW1519" s="3"/>
    </row>
    <row r="1520" spans="8:49" s="2" customFormat="1">
      <c r="H1520" s="238"/>
      <c r="J1520" s="239"/>
      <c r="K1520" s="239"/>
      <c r="L1520" s="239"/>
      <c r="N1520" s="240"/>
      <c r="O1520" s="241"/>
      <c r="P1520" s="241"/>
      <c r="Q1520" s="241"/>
      <c r="R1520" s="241"/>
      <c r="W1520" s="240"/>
      <c r="X1520" s="240"/>
      <c r="Y1520" s="241"/>
      <c r="Z1520" s="241"/>
      <c r="AE1520" s="239"/>
      <c r="AF1520" s="239"/>
      <c r="AW1520" s="3"/>
    </row>
    <row r="1521" spans="8:49" s="2" customFormat="1">
      <c r="H1521" s="238"/>
      <c r="J1521" s="239"/>
      <c r="K1521" s="239"/>
      <c r="L1521" s="239"/>
      <c r="N1521" s="240"/>
      <c r="O1521" s="241"/>
      <c r="P1521" s="241"/>
      <c r="Q1521" s="241"/>
      <c r="R1521" s="241"/>
      <c r="W1521" s="240"/>
      <c r="X1521" s="240"/>
      <c r="Y1521" s="241"/>
      <c r="Z1521" s="241"/>
      <c r="AE1521" s="239"/>
      <c r="AF1521" s="239"/>
      <c r="AW1521" s="3"/>
    </row>
    <row r="1522" spans="8:49" s="2" customFormat="1">
      <c r="H1522" s="238"/>
      <c r="J1522" s="239"/>
      <c r="K1522" s="239"/>
      <c r="L1522" s="239"/>
      <c r="N1522" s="240"/>
      <c r="O1522" s="241"/>
      <c r="P1522" s="241"/>
      <c r="Q1522" s="241"/>
      <c r="R1522" s="241"/>
      <c r="W1522" s="240"/>
      <c r="X1522" s="240"/>
      <c r="Y1522" s="241"/>
      <c r="Z1522" s="241"/>
      <c r="AE1522" s="239"/>
      <c r="AF1522" s="239"/>
      <c r="AW1522" s="3"/>
    </row>
    <row r="1523" spans="8:49" s="2" customFormat="1">
      <c r="H1523" s="238"/>
      <c r="J1523" s="239"/>
      <c r="K1523" s="239"/>
      <c r="L1523" s="239"/>
      <c r="N1523" s="240"/>
      <c r="O1523" s="241"/>
      <c r="P1523" s="241"/>
      <c r="Q1523" s="241"/>
      <c r="R1523" s="241"/>
      <c r="W1523" s="240"/>
      <c r="X1523" s="240"/>
      <c r="Y1523" s="241"/>
      <c r="Z1523" s="241"/>
      <c r="AE1523" s="239"/>
      <c r="AF1523" s="239"/>
      <c r="AW1523" s="3"/>
    </row>
    <row r="1524" spans="8:49" s="2" customFormat="1">
      <c r="H1524" s="238"/>
      <c r="J1524" s="239"/>
      <c r="K1524" s="239"/>
      <c r="L1524" s="239"/>
      <c r="N1524" s="240"/>
      <c r="O1524" s="241"/>
      <c r="P1524" s="241"/>
      <c r="Q1524" s="241"/>
      <c r="R1524" s="241"/>
      <c r="W1524" s="240"/>
      <c r="X1524" s="240"/>
      <c r="Y1524" s="241"/>
      <c r="Z1524" s="241"/>
      <c r="AE1524" s="239"/>
      <c r="AF1524" s="239"/>
      <c r="AW1524" s="3"/>
    </row>
    <row r="1525" spans="8:49" s="2" customFormat="1">
      <c r="H1525" s="238"/>
      <c r="J1525" s="239"/>
      <c r="K1525" s="239"/>
      <c r="L1525" s="239"/>
      <c r="N1525" s="240"/>
      <c r="O1525" s="241"/>
      <c r="P1525" s="241"/>
      <c r="Q1525" s="241"/>
      <c r="R1525" s="241"/>
      <c r="W1525" s="240"/>
      <c r="X1525" s="240"/>
      <c r="Y1525" s="241"/>
      <c r="Z1525" s="241"/>
      <c r="AE1525" s="239"/>
      <c r="AF1525" s="239"/>
      <c r="AW1525" s="3"/>
    </row>
    <row r="1526" spans="8:49" s="2" customFormat="1">
      <c r="H1526" s="238"/>
      <c r="J1526" s="239"/>
      <c r="K1526" s="239"/>
      <c r="L1526" s="239"/>
      <c r="N1526" s="240"/>
      <c r="O1526" s="241"/>
      <c r="P1526" s="241"/>
      <c r="Q1526" s="241"/>
      <c r="R1526" s="241"/>
      <c r="W1526" s="240"/>
      <c r="X1526" s="240"/>
      <c r="Y1526" s="241"/>
      <c r="Z1526" s="241"/>
      <c r="AE1526" s="239"/>
      <c r="AF1526" s="239"/>
      <c r="AW1526" s="3"/>
    </row>
    <row r="1527" spans="8:49" s="2" customFormat="1">
      <c r="H1527" s="238"/>
      <c r="J1527" s="239"/>
      <c r="K1527" s="239"/>
      <c r="L1527" s="239"/>
      <c r="N1527" s="240"/>
      <c r="O1527" s="241"/>
      <c r="P1527" s="241"/>
      <c r="Q1527" s="241"/>
      <c r="R1527" s="241"/>
      <c r="W1527" s="240"/>
      <c r="X1527" s="240"/>
      <c r="Y1527" s="241"/>
      <c r="Z1527" s="241"/>
      <c r="AE1527" s="239"/>
      <c r="AF1527" s="239"/>
      <c r="AW1527" s="3"/>
    </row>
    <row r="1528" spans="8:49" s="2" customFormat="1">
      <c r="H1528" s="238"/>
      <c r="J1528" s="239"/>
      <c r="K1528" s="239"/>
      <c r="L1528" s="239"/>
      <c r="N1528" s="240"/>
      <c r="O1528" s="241"/>
      <c r="P1528" s="241"/>
      <c r="Q1528" s="241"/>
      <c r="R1528" s="241"/>
      <c r="W1528" s="240"/>
      <c r="X1528" s="240"/>
      <c r="Y1528" s="241"/>
      <c r="Z1528" s="241"/>
      <c r="AE1528" s="239"/>
      <c r="AF1528" s="239"/>
      <c r="AW1528" s="3"/>
    </row>
    <row r="1529" spans="8:49" s="2" customFormat="1">
      <c r="H1529" s="238"/>
      <c r="J1529" s="239"/>
      <c r="K1529" s="239"/>
      <c r="L1529" s="239"/>
      <c r="N1529" s="240"/>
      <c r="O1529" s="241"/>
      <c r="P1529" s="241"/>
      <c r="Q1529" s="241"/>
      <c r="R1529" s="241"/>
      <c r="W1529" s="240"/>
      <c r="X1529" s="240"/>
      <c r="Y1529" s="241"/>
      <c r="Z1529" s="241"/>
      <c r="AE1529" s="239"/>
      <c r="AF1529" s="239"/>
      <c r="AW1529" s="3"/>
    </row>
    <row r="1530" spans="8:49" s="2" customFormat="1">
      <c r="H1530" s="238"/>
      <c r="J1530" s="239"/>
      <c r="K1530" s="239"/>
      <c r="L1530" s="239"/>
      <c r="N1530" s="240"/>
      <c r="O1530" s="241"/>
      <c r="P1530" s="241"/>
      <c r="Q1530" s="241"/>
      <c r="R1530" s="241"/>
      <c r="W1530" s="240"/>
      <c r="X1530" s="240"/>
      <c r="Y1530" s="241"/>
      <c r="Z1530" s="241"/>
      <c r="AE1530" s="239"/>
      <c r="AF1530" s="239"/>
      <c r="AW1530" s="3"/>
    </row>
    <row r="1531" spans="8:49" s="2" customFormat="1">
      <c r="H1531" s="238"/>
      <c r="J1531" s="239"/>
      <c r="K1531" s="239"/>
      <c r="L1531" s="239"/>
      <c r="N1531" s="240"/>
      <c r="O1531" s="241"/>
      <c r="P1531" s="241"/>
      <c r="Q1531" s="241"/>
      <c r="R1531" s="241"/>
      <c r="W1531" s="240"/>
      <c r="X1531" s="240"/>
      <c r="Y1531" s="241"/>
      <c r="Z1531" s="241"/>
      <c r="AE1531" s="239"/>
      <c r="AF1531" s="239"/>
      <c r="AW1531" s="3"/>
    </row>
    <row r="1532" spans="8:49" s="2" customFormat="1">
      <c r="H1532" s="238"/>
      <c r="J1532" s="239"/>
      <c r="K1532" s="239"/>
      <c r="L1532" s="239"/>
      <c r="N1532" s="240"/>
      <c r="O1532" s="241"/>
      <c r="P1532" s="241"/>
      <c r="Q1532" s="241"/>
      <c r="R1532" s="241"/>
      <c r="W1532" s="240"/>
      <c r="X1532" s="240"/>
      <c r="Y1532" s="241"/>
      <c r="Z1532" s="241"/>
      <c r="AE1532" s="239"/>
      <c r="AF1532" s="239"/>
      <c r="AW1532" s="3"/>
    </row>
    <row r="1533" spans="8:49" s="2" customFormat="1">
      <c r="H1533" s="238"/>
      <c r="J1533" s="239"/>
      <c r="K1533" s="239"/>
      <c r="L1533" s="239"/>
      <c r="N1533" s="240"/>
      <c r="O1533" s="241"/>
      <c r="P1533" s="241"/>
      <c r="Q1533" s="241"/>
      <c r="R1533" s="241"/>
      <c r="W1533" s="240"/>
      <c r="X1533" s="240"/>
      <c r="Y1533" s="241"/>
      <c r="Z1533" s="241"/>
      <c r="AE1533" s="239"/>
      <c r="AF1533" s="239"/>
      <c r="AW1533" s="3"/>
    </row>
    <row r="1534" spans="8:49" s="2" customFormat="1">
      <c r="H1534" s="238"/>
      <c r="J1534" s="239"/>
      <c r="K1534" s="239"/>
      <c r="L1534" s="239"/>
      <c r="N1534" s="240"/>
      <c r="O1534" s="241"/>
      <c r="P1534" s="241"/>
      <c r="Q1534" s="241"/>
      <c r="R1534" s="241"/>
      <c r="W1534" s="240"/>
      <c r="X1534" s="240"/>
      <c r="Y1534" s="241"/>
      <c r="Z1534" s="241"/>
      <c r="AE1534" s="239"/>
      <c r="AF1534" s="239"/>
      <c r="AW1534" s="3"/>
    </row>
    <row r="1535" spans="8:49" s="2" customFormat="1">
      <c r="H1535" s="238"/>
      <c r="J1535" s="239"/>
      <c r="K1535" s="239"/>
      <c r="L1535" s="239"/>
      <c r="N1535" s="240"/>
      <c r="O1535" s="241"/>
      <c r="P1535" s="241"/>
      <c r="Q1535" s="241"/>
      <c r="R1535" s="241"/>
      <c r="W1535" s="240"/>
      <c r="X1535" s="240"/>
      <c r="Y1535" s="241"/>
      <c r="Z1535" s="241"/>
      <c r="AE1535" s="239"/>
      <c r="AF1535" s="239"/>
      <c r="AW1535" s="3"/>
    </row>
    <row r="1536" spans="8:49" s="2" customFormat="1">
      <c r="H1536" s="238"/>
      <c r="J1536" s="239"/>
      <c r="K1536" s="239"/>
      <c r="L1536" s="239"/>
      <c r="N1536" s="240"/>
      <c r="O1536" s="241"/>
      <c r="P1536" s="241"/>
      <c r="Q1536" s="241"/>
      <c r="R1536" s="241"/>
      <c r="W1536" s="240"/>
      <c r="X1536" s="240"/>
      <c r="Y1536" s="241"/>
      <c r="Z1536" s="241"/>
      <c r="AE1536" s="239"/>
      <c r="AF1536" s="239"/>
      <c r="AW1536" s="3"/>
    </row>
    <row r="1537" spans="8:49" s="2" customFormat="1">
      <c r="H1537" s="238"/>
      <c r="J1537" s="239"/>
      <c r="K1537" s="239"/>
      <c r="L1537" s="239"/>
      <c r="N1537" s="240"/>
      <c r="O1537" s="241"/>
      <c r="P1537" s="241"/>
      <c r="Q1537" s="241"/>
      <c r="R1537" s="241"/>
      <c r="W1537" s="240"/>
      <c r="X1537" s="240"/>
      <c r="Y1537" s="241"/>
      <c r="Z1537" s="241"/>
      <c r="AE1537" s="239"/>
      <c r="AF1537" s="239"/>
      <c r="AW1537" s="3"/>
    </row>
    <row r="1538" spans="8:49" s="2" customFormat="1">
      <c r="H1538" s="238"/>
      <c r="J1538" s="239"/>
      <c r="K1538" s="239"/>
      <c r="L1538" s="239"/>
      <c r="N1538" s="240"/>
      <c r="O1538" s="241"/>
      <c r="P1538" s="241"/>
      <c r="Q1538" s="241"/>
      <c r="R1538" s="241"/>
      <c r="W1538" s="240"/>
      <c r="X1538" s="240"/>
      <c r="Y1538" s="241"/>
      <c r="Z1538" s="241"/>
      <c r="AE1538" s="239"/>
      <c r="AF1538" s="239"/>
      <c r="AW1538" s="3"/>
    </row>
    <row r="1539" spans="8:49" s="2" customFormat="1">
      <c r="H1539" s="238"/>
      <c r="J1539" s="239"/>
      <c r="K1539" s="239"/>
      <c r="L1539" s="239"/>
      <c r="N1539" s="240"/>
      <c r="O1539" s="241"/>
      <c r="P1539" s="241"/>
      <c r="Q1539" s="241"/>
      <c r="R1539" s="241"/>
      <c r="W1539" s="240"/>
      <c r="X1539" s="240"/>
      <c r="Y1539" s="241"/>
      <c r="Z1539" s="241"/>
      <c r="AE1539" s="239"/>
      <c r="AF1539" s="239"/>
      <c r="AW1539" s="3"/>
    </row>
    <row r="1540" spans="8:49" s="2" customFormat="1">
      <c r="H1540" s="238"/>
      <c r="J1540" s="239"/>
      <c r="K1540" s="239"/>
      <c r="L1540" s="239"/>
      <c r="N1540" s="240"/>
      <c r="O1540" s="241"/>
      <c r="P1540" s="241"/>
      <c r="Q1540" s="241"/>
      <c r="R1540" s="241"/>
      <c r="W1540" s="240"/>
      <c r="X1540" s="240"/>
      <c r="Y1540" s="241"/>
      <c r="Z1540" s="241"/>
      <c r="AE1540" s="239"/>
      <c r="AF1540" s="239"/>
      <c r="AW1540" s="3"/>
    </row>
    <row r="1541" spans="8:49" s="2" customFormat="1">
      <c r="H1541" s="238"/>
      <c r="J1541" s="239"/>
      <c r="K1541" s="239"/>
      <c r="L1541" s="239"/>
      <c r="N1541" s="240"/>
      <c r="O1541" s="241"/>
      <c r="P1541" s="241"/>
      <c r="Q1541" s="241"/>
      <c r="R1541" s="241"/>
      <c r="W1541" s="240"/>
      <c r="X1541" s="240"/>
      <c r="Y1541" s="241"/>
      <c r="Z1541" s="241"/>
      <c r="AE1541" s="239"/>
      <c r="AF1541" s="239"/>
      <c r="AW1541" s="3"/>
    </row>
    <row r="1542" spans="8:49" s="2" customFormat="1">
      <c r="H1542" s="238"/>
      <c r="J1542" s="239"/>
      <c r="K1542" s="239"/>
      <c r="L1542" s="239"/>
      <c r="N1542" s="240"/>
      <c r="O1542" s="241"/>
      <c r="P1542" s="241"/>
      <c r="Q1542" s="241"/>
      <c r="R1542" s="241"/>
      <c r="W1542" s="240"/>
      <c r="X1542" s="240"/>
      <c r="Y1542" s="241"/>
      <c r="Z1542" s="241"/>
      <c r="AE1542" s="239"/>
      <c r="AF1542" s="239"/>
      <c r="AW1542" s="3"/>
    </row>
    <row r="1543" spans="8:49" s="2" customFormat="1">
      <c r="H1543" s="238"/>
      <c r="J1543" s="239"/>
      <c r="K1543" s="239"/>
      <c r="L1543" s="239"/>
      <c r="N1543" s="240"/>
      <c r="O1543" s="241"/>
      <c r="P1543" s="241"/>
      <c r="Q1543" s="241"/>
      <c r="R1543" s="241"/>
      <c r="W1543" s="240"/>
      <c r="X1543" s="240"/>
      <c r="Y1543" s="241"/>
      <c r="Z1543" s="241"/>
      <c r="AE1543" s="239"/>
      <c r="AF1543" s="239"/>
      <c r="AW1543" s="3"/>
    </row>
    <row r="1544" spans="8:49" s="2" customFormat="1">
      <c r="H1544" s="238"/>
      <c r="J1544" s="239"/>
      <c r="K1544" s="239"/>
      <c r="L1544" s="239"/>
      <c r="N1544" s="240"/>
      <c r="O1544" s="241"/>
      <c r="P1544" s="241"/>
      <c r="Q1544" s="241"/>
      <c r="R1544" s="241"/>
      <c r="W1544" s="240"/>
      <c r="X1544" s="240"/>
      <c r="Y1544" s="241"/>
      <c r="Z1544" s="241"/>
      <c r="AE1544" s="239"/>
      <c r="AF1544" s="239"/>
      <c r="AW1544" s="3"/>
    </row>
    <row r="1545" spans="8:49" s="2" customFormat="1">
      <c r="H1545" s="238"/>
      <c r="J1545" s="239"/>
      <c r="K1545" s="239"/>
      <c r="L1545" s="239"/>
      <c r="N1545" s="240"/>
      <c r="O1545" s="241"/>
      <c r="P1545" s="241"/>
      <c r="Q1545" s="241"/>
      <c r="R1545" s="241"/>
      <c r="W1545" s="240"/>
      <c r="X1545" s="240"/>
      <c r="Y1545" s="241"/>
      <c r="Z1545" s="241"/>
      <c r="AE1545" s="239"/>
      <c r="AF1545" s="239"/>
      <c r="AW1545" s="3"/>
    </row>
    <row r="1546" spans="8:49" s="2" customFormat="1">
      <c r="H1546" s="238"/>
      <c r="J1546" s="239"/>
      <c r="K1546" s="239"/>
      <c r="L1546" s="239"/>
      <c r="N1546" s="240"/>
      <c r="O1546" s="241"/>
      <c r="P1546" s="241"/>
      <c r="Q1546" s="241"/>
      <c r="R1546" s="241"/>
      <c r="W1546" s="240"/>
      <c r="X1546" s="240"/>
      <c r="Y1546" s="241"/>
      <c r="Z1546" s="241"/>
      <c r="AE1546" s="239"/>
      <c r="AF1546" s="239"/>
      <c r="AW1546" s="3"/>
    </row>
    <row r="1547" spans="8:49" s="2" customFormat="1">
      <c r="H1547" s="238"/>
      <c r="J1547" s="239"/>
      <c r="K1547" s="239"/>
      <c r="L1547" s="239"/>
      <c r="N1547" s="240"/>
      <c r="O1547" s="241"/>
      <c r="P1547" s="241"/>
      <c r="Q1547" s="241"/>
      <c r="R1547" s="241"/>
      <c r="W1547" s="240"/>
      <c r="X1547" s="240"/>
      <c r="Y1547" s="241"/>
      <c r="Z1547" s="241"/>
      <c r="AE1547" s="239"/>
      <c r="AF1547" s="239"/>
      <c r="AW1547" s="3"/>
    </row>
    <row r="1548" spans="8:49" s="2" customFormat="1">
      <c r="H1548" s="238"/>
      <c r="J1548" s="239"/>
      <c r="K1548" s="239"/>
      <c r="L1548" s="239"/>
      <c r="N1548" s="240"/>
      <c r="O1548" s="241"/>
      <c r="P1548" s="241"/>
      <c r="Q1548" s="241"/>
      <c r="R1548" s="241"/>
      <c r="W1548" s="240"/>
      <c r="X1548" s="240"/>
      <c r="Y1548" s="241"/>
      <c r="Z1548" s="241"/>
      <c r="AE1548" s="239"/>
      <c r="AF1548" s="239"/>
      <c r="AW1548" s="3"/>
    </row>
    <row r="1549" spans="8:49" s="2" customFormat="1">
      <c r="H1549" s="238"/>
      <c r="J1549" s="239"/>
      <c r="K1549" s="239"/>
      <c r="L1549" s="239"/>
      <c r="N1549" s="240"/>
      <c r="O1549" s="241"/>
      <c r="P1549" s="241"/>
      <c r="Q1549" s="241"/>
      <c r="R1549" s="241"/>
      <c r="W1549" s="240"/>
      <c r="X1549" s="240"/>
      <c r="Y1549" s="241"/>
      <c r="Z1549" s="241"/>
      <c r="AE1549" s="239"/>
      <c r="AF1549" s="239"/>
      <c r="AW1549" s="3"/>
    </row>
    <row r="1550" spans="8:49" s="2" customFormat="1">
      <c r="H1550" s="238"/>
      <c r="J1550" s="239"/>
      <c r="K1550" s="239"/>
      <c r="L1550" s="239"/>
      <c r="N1550" s="240"/>
      <c r="O1550" s="241"/>
      <c r="P1550" s="241"/>
      <c r="Q1550" s="241"/>
      <c r="R1550" s="241"/>
      <c r="W1550" s="240"/>
      <c r="X1550" s="240"/>
      <c r="Y1550" s="241"/>
      <c r="Z1550" s="241"/>
      <c r="AE1550" s="239"/>
      <c r="AF1550" s="239"/>
      <c r="AW1550" s="3"/>
    </row>
    <row r="1551" spans="8:49" s="2" customFormat="1">
      <c r="H1551" s="238"/>
      <c r="J1551" s="239"/>
      <c r="K1551" s="239"/>
      <c r="L1551" s="239"/>
      <c r="N1551" s="240"/>
      <c r="O1551" s="241"/>
      <c r="P1551" s="241"/>
      <c r="Q1551" s="241"/>
      <c r="R1551" s="241"/>
      <c r="W1551" s="240"/>
      <c r="X1551" s="240"/>
      <c r="Y1551" s="241"/>
      <c r="Z1551" s="241"/>
      <c r="AE1551" s="239"/>
      <c r="AF1551" s="239"/>
      <c r="AW1551" s="3"/>
    </row>
    <row r="1552" spans="8:49" s="2" customFormat="1">
      <c r="H1552" s="238"/>
      <c r="J1552" s="239"/>
      <c r="K1552" s="239"/>
      <c r="L1552" s="239"/>
      <c r="N1552" s="240"/>
      <c r="O1552" s="241"/>
      <c r="P1552" s="241"/>
      <c r="Q1552" s="241"/>
      <c r="R1552" s="241"/>
      <c r="W1552" s="240"/>
      <c r="X1552" s="240"/>
      <c r="Y1552" s="241"/>
      <c r="Z1552" s="241"/>
      <c r="AE1552" s="239"/>
      <c r="AF1552" s="239"/>
      <c r="AW1552" s="3"/>
    </row>
    <row r="1553" spans="8:49" s="2" customFormat="1">
      <c r="H1553" s="238"/>
      <c r="J1553" s="239"/>
      <c r="K1553" s="239"/>
      <c r="L1553" s="239"/>
      <c r="N1553" s="240"/>
      <c r="O1553" s="241"/>
      <c r="P1553" s="241"/>
      <c r="Q1553" s="241"/>
      <c r="R1553" s="241"/>
      <c r="W1553" s="240"/>
      <c r="X1553" s="240"/>
      <c r="Y1553" s="241"/>
      <c r="Z1553" s="241"/>
      <c r="AE1553" s="239"/>
      <c r="AF1553" s="239"/>
      <c r="AW1553" s="3"/>
    </row>
    <row r="1554" spans="8:49" s="2" customFormat="1">
      <c r="H1554" s="238"/>
      <c r="J1554" s="239"/>
      <c r="K1554" s="239"/>
      <c r="L1554" s="239"/>
      <c r="N1554" s="240"/>
      <c r="O1554" s="241"/>
      <c r="P1554" s="241"/>
      <c r="Q1554" s="241"/>
      <c r="R1554" s="241"/>
      <c r="W1554" s="240"/>
      <c r="X1554" s="240"/>
      <c r="Y1554" s="241"/>
      <c r="Z1554" s="241"/>
      <c r="AE1554" s="239"/>
      <c r="AF1554" s="239"/>
      <c r="AW1554" s="3"/>
    </row>
    <row r="1555" spans="8:49" s="2" customFormat="1">
      <c r="H1555" s="238"/>
      <c r="J1555" s="239"/>
      <c r="K1555" s="239"/>
      <c r="L1555" s="239"/>
      <c r="N1555" s="240"/>
      <c r="O1555" s="241"/>
      <c r="P1555" s="241"/>
      <c r="Q1555" s="241"/>
      <c r="R1555" s="241"/>
      <c r="W1555" s="240"/>
      <c r="X1555" s="240"/>
      <c r="Y1555" s="241"/>
      <c r="Z1555" s="241"/>
      <c r="AE1555" s="239"/>
      <c r="AF1555" s="239"/>
      <c r="AW1555" s="3"/>
    </row>
    <row r="1556" spans="8:49" s="2" customFormat="1">
      <c r="H1556" s="238"/>
      <c r="J1556" s="239"/>
      <c r="K1556" s="239"/>
      <c r="L1556" s="239"/>
      <c r="N1556" s="240"/>
      <c r="O1556" s="241"/>
      <c r="P1556" s="241"/>
      <c r="Q1556" s="241"/>
      <c r="R1556" s="241"/>
      <c r="W1556" s="240"/>
      <c r="X1556" s="240"/>
      <c r="Y1556" s="241"/>
      <c r="Z1556" s="241"/>
      <c r="AE1556" s="239"/>
      <c r="AF1556" s="239"/>
      <c r="AW1556" s="3"/>
    </row>
    <row r="1557" spans="8:49" s="2" customFormat="1">
      <c r="H1557" s="238"/>
      <c r="J1557" s="239"/>
      <c r="K1557" s="239"/>
      <c r="L1557" s="239"/>
      <c r="N1557" s="240"/>
      <c r="O1557" s="241"/>
      <c r="P1557" s="241"/>
      <c r="Q1557" s="241"/>
      <c r="R1557" s="241"/>
      <c r="W1557" s="240"/>
      <c r="X1557" s="240"/>
      <c r="Y1557" s="241"/>
      <c r="Z1557" s="241"/>
      <c r="AE1557" s="239"/>
      <c r="AF1557" s="239"/>
      <c r="AW1557" s="3"/>
    </row>
    <row r="1558" spans="8:49" s="2" customFormat="1">
      <c r="H1558" s="238"/>
      <c r="J1558" s="239"/>
      <c r="K1558" s="239"/>
      <c r="L1558" s="239"/>
      <c r="N1558" s="240"/>
      <c r="O1558" s="241"/>
      <c r="P1558" s="241"/>
      <c r="Q1558" s="241"/>
      <c r="R1558" s="241"/>
      <c r="W1558" s="240"/>
      <c r="X1558" s="240"/>
      <c r="Y1558" s="241"/>
      <c r="Z1558" s="241"/>
      <c r="AE1558" s="239"/>
      <c r="AF1558" s="239"/>
      <c r="AW1558" s="3"/>
    </row>
    <row r="1559" spans="8:49" s="2" customFormat="1">
      <c r="H1559" s="238"/>
      <c r="J1559" s="239"/>
      <c r="K1559" s="239"/>
      <c r="L1559" s="239"/>
      <c r="N1559" s="240"/>
      <c r="O1559" s="241"/>
      <c r="P1559" s="241"/>
      <c r="Q1559" s="241"/>
      <c r="R1559" s="241"/>
      <c r="W1559" s="240"/>
      <c r="X1559" s="240"/>
      <c r="Y1559" s="241"/>
      <c r="Z1559" s="241"/>
      <c r="AE1559" s="239"/>
      <c r="AF1559" s="239"/>
      <c r="AW1559" s="3"/>
    </row>
    <row r="1560" spans="8:49" s="2" customFormat="1">
      <c r="H1560" s="238"/>
      <c r="J1560" s="239"/>
      <c r="K1560" s="239"/>
      <c r="L1560" s="239"/>
      <c r="N1560" s="240"/>
      <c r="O1560" s="241"/>
      <c r="P1560" s="241"/>
      <c r="Q1560" s="241"/>
      <c r="R1560" s="241"/>
      <c r="W1560" s="240"/>
      <c r="X1560" s="240"/>
      <c r="Y1560" s="241"/>
      <c r="Z1560" s="241"/>
      <c r="AE1560" s="239"/>
      <c r="AF1560" s="239"/>
      <c r="AW1560" s="3"/>
    </row>
    <row r="1561" spans="8:49" s="2" customFormat="1">
      <c r="H1561" s="238"/>
      <c r="J1561" s="239"/>
      <c r="K1561" s="239"/>
      <c r="L1561" s="239"/>
      <c r="N1561" s="240"/>
      <c r="O1561" s="241"/>
      <c r="P1561" s="241"/>
      <c r="Q1561" s="241"/>
      <c r="R1561" s="241"/>
      <c r="W1561" s="240"/>
      <c r="X1561" s="240"/>
      <c r="Y1561" s="241"/>
      <c r="Z1561" s="241"/>
      <c r="AE1561" s="239"/>
      <c r="AF1561" s="239"/>
      <c r="AW1561" s="3"/>
    </row>
    <row r="1562" spans="8:49" s="2" customFormat="1">
      <c r="H1562" s="238"/>
      <c r="J1562" s="239"/>
      <c r="K1562" s="239"/>
      <c r="L1562" s="239"/>
      <c r="N1562" s="240"/>
      <c r="O1562" s="241"/>
      <c r="P1562" s="241"/>
      <c r="Q1562" s="241"/>
      <c r="R1562" s="241"/>
      <c r="W1562" s="240"/>
      <c r="X1562" s="240"/>
      <c r="Y1562" s="241"/>
      <c r="Z1562" s="241"/>
      <c r="AE1562" s="239"/>
      <c r="AF1562" s="239"/>
      <c r="AW1562" s="3"/>
    </row>
    <row r="1563" spans="8:49" s="2" customFormat="1">
      <c r="H1563" s="238"/>
      <c r="J1563" s="239"/>
      <c r="K1563" s="239"/>
      <c r="L1563" s="239"/>
      <c r="N1563" s="240"/>
      <c r="O1563" s="241"/>
      <c r="P1563" s="241"/>
      <c r="Q1563" s="241"/>
      <c r="R1563" s="241"/>
      <c r="W1563" s="240"/>
      <c r="X1563" s="240"/>
      <c r="Y1563" s="241"/>
      <c r="Z1563" s="241"/>
      <c r="AE1563" s="239"/>
      <c r="AF1563" s="239"/>
      <c r="AW1563" s="3"/>
    </row>
    <row r="1564" spans="8:49" s="2" customFormat="1">
      <c r="H1564" s="238"/>
      <c r="J1564" s="239"/>
      <c r="K1564" s="239"/>
      <c r="L1564" s="239"/>
      <c r="N1564" s="240"/>
      <c r="O1564" s="241"/>
      <c r="P1564" s="241"/>
      <c r="Q1564" s="241"/>
      <c r="R1564" s="241"/>
      <c r="W1564" s="240"/>
      <c r="X1564" s="240"/>
      <c r="Y1564" s="241"/>
      <c r="Z1564" s="241"/>
      <c r="AE1564" s="239"/>
      <c r="AF1564" s="239"/>
      <c r="AW1564" s="3"/>
    </row>
    <row r="1565" spans="8:49" s="2" customFormat="1">
      <c r="H1565" s="238"/>
      <c r="J1565" s="239"/>
      <c r="K1565" s="239"/>
      <c r="L1565" s="239"/>
      <c r="N1565" s="240"/>
      <c r="O1565" s="241"/>
      <c r="P1565" s="241"/>
      <c r="Q1565" s="241"/>
      <c r="R1565" s="241"/>
      <c r="W1565" s="240"/>
      <c r="X1565" s="240"/>
      <c r="Y1565" s="241"/>
      <c r="Z1565" s="241"/>
      <c r="AE1565" s="239"/>
      <c r="AF1565" s="239"/>
      <c r="AW1565" s="3"/>
    </row>
    <row r="1566" spans="8:49" s="2" customFormat="1">
      <c r="H1566" s="238"/>
      <c r="J1566" s="239"/>
      <c r="K1566" s="239"/>
      <c r="L1566" s="239"/>
      <c r="N1566" s="240"/>
      <c r="O1566" s="241"/>
      <c r="P1566" s="241"/>
      <c r="Q1566" s="241"/>
      <c r="R1566" s="241"/>
      <c r="W1566" s="240"/>
      <c r="X1566" s="240"/>
      <c r="Y1566" s="241"/>
      <c r="Z1566" s="241"/>
      <c r="AE1566" s="239"/>
      <c r="AF1566" s="239"/>
      <c r="AW1566" s="3"/>
    </row>
    <row r="1567" spans="8:49" s="2" customFormat="1">
      <c r="H1567" s="238"/>
      <c r="J1567" s="239"/>
      <c r="K1567" s="239"/>
      <c r="L1567" s="239"/>
      <c r="N1567" s="240"/>
      <c r="O1567" s="241"/>
      <c r="P1567" s="241"/>
      <c r="Q1567" s="241"/>
      <c r="R1567" s="241"/>
      <c r="W1567" s="240"/>
      <c r="X1567" s="240"/>
      <c r="Y1567" s="241"/>
      <c r="Z1567" s="241"/>
      <c r="AE1567" s="239"/>
      <c r="AF1567" s="239"/>
      <c r="AW1567" s="3"/>
    </row>
    <row r="1568" spans="8:49" s="2" customFormat="1">
      <c r="H1568" s="238"/>
      <c r="J1568" s="239"/>
      <c r="K1568" s="239"/>
      <c r="L1568" s="239"/>
      <c r="N1568" s="240"/>
      <c r="O1568" s="241"/>
      <c r="P1568" s="241"/>
      <c r="Q1568" s="241"/>
      <c r="R1568" s="241"/>
      <c r="W1568" s="240"/>
      <c r="X1568" s="240"/>
      <c r="Y1568" s="241"/>
      <c r="Z1568" s="241"/>
      <c r="AE1568" s="239"/>
      <c r="AF1568" s="239"/>
      <c r="AW1568" s="3"/>
    </row>
    <row r="1569" spans="8:49" s="2" customFormat="1">
      <c r="H1569" s="238"/>
      <c r="J1569" s="239"/>
      <c r="K1569" s="239"/>
      <c r="L1569" s="239"/>
      <c r="N1569" s="240"/>
      <c r="O1569" s="241"/>
      <c r="P1569" s="241"/>
      <c r="Q1569" s="241"/>
      <c r="R1569" s="241"/>
      <c r="W1569" s="240"/>
      <c r="X1569" s="240"/>
      <c r="Y1569" s="241"/>
      <c r="Z1569" s="241"/>
      <c r="AE1569" s="239"/>
      <c r="AF1569" s="239"/>
      <c r="AW1569" s="3"/>
    </row>
    <row r="1570" spans="8:49" s="2" customFormat="1">
      <c r="H1570" s="238"/>
      <c r="J1570" s="239"/>
      <c r="K1570" s="239"/>
      <c r="L1570" s="239"/>
      <c r="N1570" s="240"/>
      <c r="O1570" s="241"/>
      <c r="P1570" s="241"/>
      <c r="Q1570" s="241"/>
      <c r="R1570" s="241"/>
      <c r="W1570" s="240"/>
      <c r="X1570" s="240"/>
      <c r="Y1570" s="241"/>
      <c r="Z1570" s="241"/>
      <c r="AE1570" s="239"/>
      <c r="AF1570" s="239"/>
      <c r="AW1570" s="3"/>
    </row>
    <row r="1571" spans="8:49" s="2" customFormat="1">
      <c r="H1571" s="238"/>
      <c r="J1571" s="239"/>
      <c r="K1571" s="239"/>
      <c r="L1571" s="239"/>
      <c r="N1571" s="240"/>
      <c r="O1571" s="241"/>
      <c r="P1571" s="241"/>
      <c r="Q1571" s="241"/>
      <c r="R1571" s="241"/>
      <c r="W1571" s="240"/>
      <c r="X1571" s="240"/>
      <c r="Y1571" s="241"/>
      <c r="Z1571" s="241"/>
      <c r="AE1571" s="239"/>
      <c r="AF1571" s="239"/>
      <c r="AW1571" s="3"/>
    </row>
    <row r="1572" spans="8:49" s="2" customFormat="1">
      <c r="H1572" s="238"/>
      <c r="J1572" s="239"/>
      <c r="K1572" s="239"/>
      <c r="L1572" s="239"/>
      <c r="N1572" s="240"/>
      <c r="O1572" s="241"/>
      <c r="P1572" s="241"/>
      <c r="Q1572" s="241"/>
      <c r="R1572" s="241"/>
      <c r="W1572" s="240"/>
      <c r="X1572" s="240"/>
      <c r="Y1572" s="241"/>
      <c r="Z1572" s="241"/>
      <c r="AE1572" s="239"/>
      <c r="AF1572" s="239"/>
      <c r="AW1572" s="3"/>
    </row>
    <row r="1573" spans="8:49" s="2" customFormat="1">
      <c r="H1573" s="238"/>
      <c r="J1573" s="239"/>
      <c r="K1573" s="239"/>
      <c r="L1573" s="239"/>
      <c r="N1573" s="240"/>
      <c r="O1573" s="241"/>
      <c r="P1573" s="241"/>
      <c r="Q1573" s="241"/>
      <c r="R1573" s="241"/>
      <c r="W1573" s="240"/>
      <c r="X1573" s="240"/>
      <c r="Y1573" s="241"/>
      <c r="Z1573" s="241"/>
      <c r="AE1573" s="239"/>
      <c r="AF1573" s="239"/>
      <c r="AW1573" s="3"/>
    </row>
    <row r="1574" spans="8:49" s="2" customFormat="1">
      <c r="H1574" s="238"/>
      <c r="J1574" s="239"/>
      <c r="K1574" s="239"/>
      <c r="L1574" s="239"/>
      <c r="N1574" s="240"/>
      <c r="O1574" s="241"/>
      <c r="P1574" s="241"/>
      <c r="Q1574" s="241"/>
      <c r="R1574" s="241"/>
      <c r="W1574" s="240"/>
      <c r="X1574" s="240"/>
      <c r="Y1574" s="241"/>
      <c r="Z1574" s="241"/>
      <c r="AE1574" s="239"/>
      <c r="AF1574" s="239"/>
      <c r="AW1574" s="3"/>
    </row>
    <row r="1575" spans="8:49" s="2" customFormat="1">
      <c r="H1575" s="238"/>
      <c r="J1575" s="239"/>
      <c r="K1575" s="239"/>
      <c r="L1575" s="239"/>
      <c r="N1575" s="240"/>
      <c r="O1575" s="241"/>
      <c r="P1575" s="241"/>
      <c r="Q1575" s="241"/>
      <c r="R1575" s="241"/>
      <c r="W1575" s="240"/>
      <c r="X1575" s="240"/>
      <c r="Y1575" s="241"/>
      <c r="Z1575" s="241"/>
      <c r="AE1575" s="239"/>
      <c r="AF1575" s="239"/>
      <c r="AW1575" s="3"/>
    </row>
    <row r="1576" spans="8:49" s="2" customFormat="1">
      <c r="H1576" s="238"/>
      <c r="J1576" s="239"/>
      <c r="K1576" s="239"/>
      <c r="L1576" s="239"/>
      <c r="N1576" s="240"/>
      <c r="O1576" s="241"/>
      <c r="P1576" s="241"/>
      <c r="Q1576" s="241"/>
      <c r="R1576" s="241"/>
      <c r="W1576" s="240"/>
      <c r="X1576" s="240"/>
      <c r="Y1576" s="241"/>
      <c r="Z1576" s="241"/>
      <c r="AE1576" s="239"/>
      <c r="AF1576" s="239"/>
      <c r="AW1576" s="3"/>
    </row>
    <row r="1577" spans="8:49" s="2" customFormat="1">
      <c r="H1577" s="238"/>
      <c r="J1577" s="239"/>
      <c r="K1577" s="239"/>
      <c r="L1577" s="239"/>
      <c r="N1577" s="240"/>
      <c r="O1577" s="241"/>
      <c r="P1577" s="241"/>
      <c r="Q1577" s="241"/>
      <c r="R1577" s="241"/>
      <c r="W1577" s="240"/>
      <c r="X1577" s="240"/>
      <c r="Y1577" s="241"/>
      <c r="Z1577" s="241"/>
      <c r="AE1577" s="239"/>
      <c r="AF1577" s="239"/>
      <c r="AW1577" s="3"/>
    </row>
    <row r="1578" spans="8:49" s="2" customFormat="1">
      <c r="H1578" s="238"/>
      <c r="J1578" s="239"/>
      <c r="K1578" s="239"/>
      <c r="L1578" s="239"/>
      <c r="N1578" s="240"/>
      <c r="O1578" s="241"/>
      <c r="P1578" s="241"/>
      <c r="Q1578" s="241"/>
      <c r="R1578" s="241"/>
      <c r="W1578" s="240"/>
      <c r="X1578" s="240"/>
      <c r="Y1578" s="241"/>
      <c r="Z1578" s="241"/>
      <c r="AE1578" s="239"/>
      <c r="AF1578" s="239"/>
      <c r="AW1578" s="3"/>
    </row>
    <row r="1579" spans="8:49" s="2" customFormat="1">
      <c r="H1579" s="238"/>
      <c r="J1579" s="239"/>
      <c r="K1579" s="239"/>
      <c r="L1579" s="239"/>
      <c r="N1579" s="240"/>
      <c r="O1579" s="241"/>
      <c r="P1579" s="241"/>
      <c r="Q1579" s="241"/>
      <c r="R1579" s="241"/>
      <c r="W1579" s="240"/>
      <c r="X1579" s="240"/>
      <c r="Y1579" s="241"/>
      <c r="Z1579" s="241"/>
      <c r="AE1579" s="239"/>
      <c r="AF1579" s="239"/>
      <c r="AW1579" s="3"/>
    </row>
    <row r="1580" spans="8:49" s="2" customFormat="1">
      <c r="H1580" s="238"/>
      <c r="J1580" s="239"/>
      <c r="K1580" s="239"/>
      <c r="L1580" s="239"/>
      <c r="N1580" s="240"/>
      <c r="O1580" s="241"/>
      <c r="P1580" s="241"/>
      <c r="Q1580" s="241"/>
      <c r="R1580" s="241"/>
      <c r="W1580" s="240"/>
      <c r="X1580" s="240"/>
      <c r="Y1580" s="241"/>
      <c r="Z1580" s="241"/>
      <c r="AE1580" s="239"/>
      <c r="AF1580" s="239"/>
      <c r="AW1580" s="3"/>
    </row>
    <row r="1581" spans="8:49" s="2" customFormat="1">
      <c r="H1581" s="238"/>
      <c r="J1581" s="239"/>
      <c r="K1581" s="239"/>
      <c r="L1581" s="239"/>
      <c r="N1581" s="240"/>
      <c r="O1581" s="241"/>
      <c r="P1581" s="241"/>
      <c r="Q1581" s="241"/>
      <c r="R1581" s="241"/>
      <c r="W1581" s="240"/>
      <c r="X1581" s="240"/>
      <c r="Y1581" s="241"/>
      <c r="Z1581" s="241"/>
      <c r="AE1581" s="239"/>
      <c r="AF1581" s="239"/>
      <c r="AW1581" s="3"/>
    </row>
    <row r="1582" spans="8:49" s="2" customFormat="1">
      <c r="H1582" s="238"/>
      <c r="J1582" s="239"/>
      <c r="K1582" s="239"/>
      <c r="L1582" s="239"/>
      <c r="N1582" s="240"/>
      <c r="O1582" s="241"/>
      <c r="P1582" s="241"/>
      <c r="Q1582" s="241"/>
      <c r="R1582" s="241"/>
      <c r="W1582" s="240"/>
      <c r="X1582" s="240"/>
      <c r="Y1582" s="241"/>
      <c r="Z1582" s="241"/>
      <c r="AE1582" s="239"/>
      <c r="AF1582" s="239"/>
      <c r="AW1582" s="3"/>
    </row>
    <row r="1583" spans="8:49" s="2" customFormat="1">
      <c r="H1583" s="238"/>
      <c r="J1583" s="239"/>
      <c r="K1583" s="239"/>
      <c r="L1583" s="239"/>
      <c r="N1583" s="240"/>
      <c r="O1583" s="241"/>
      <c r="P1583" s="241"/>
      <c r="Q1583" s="241"/>
      <c r="R1583" s="241"/>
      <c r="W1583" s="240"/>
      <c r="X1583" s="240"/>
      <c r="Y1583" s="241"/>
      <c r="Z1583" s="241"/>
      <c r="AE1583" s="239"/>
      <c r="AF1583" s="239"/>
      <c r="AW1583" s="3"/>
    </row>
    <row r="1584" spans="8:49" s="2" customFormat="1">
      <c r="H1584" s="238"/>
      <c r="J1584" s="239"/>
      <c r="K1584" s="239"/>
      <c r="L1584" s="239"/>
      <c r="N1584" s="240"/>
      <c r="O1584" s="241"/>
      <c r="P1584" s="241"/>
      <c r="Q1584" s="241"/>
      <c r="R1584" s="241"/>
      <c r="W1584" s="240"/>
      <c r="X1584" s="240"/>
      <c r="Y1584" s="241"/>
      <c r="Z1584" s="241"/>
      <c r="AE1584" s="239"/>
      <c r="AF1584" s="239"/>
      <c r="AW1584" s="3"/>
    </row>
    <row r="1585" spans="8:49" s="2" customFormat="1">
      <c r="H1585" s="238"/>
      <c r="J1585" s="239"/>
      <c r="K1585" s="239"/>
      <c r="L1585" s="239"/>
      <c r="N1585" s="240"/>
      <c r="O1585" s="241"/>
      <c r="P1585" s="241"/>
      <c r="Q1585" s="241"/>
      <c r="R1585" s="241"/>
      <c r="W1585" s="240"/>
      <c r="X1585" s="240"/>
      <c r="Y1585" s="241"/>
      <c r="Z1585" s="241"/>
      <c r="AE1585" s="239"/>
      <c r="AF1585" s="239"/>
      <c r="AW1585" s="3"/>
    </row>
    <row r="1586" spans="8:49" s="2" customFormat="1">
      <c r="H1586" s="238"/>
      <c r="J1586" s="239"/>
      <c r="K1586" s="239"/>
      <c r="L1586" s="239"/>
      <c r="N1586" s="240"/>
      <c r="O1586" s="241"/>
      <c r="P1586" s="241"/>
      <c r="Q1586" s="241"/>
      <c r="R1586" s="241"/>
      <c r="W1586" s="240"/>
      <c r="X1586" s="240"/>
      <c r="Y1586" s="241"/>
      <c r="Z1586" s="241"/>
      <c r="AE1586" s="239"/>
      <c r="AF1586" s="239"/>
      <c r="AW1586" s="3"/>
    </row>
    <row r="1587" spans="8:49" s="2" customFormat="1">
      <c r="H1587" s="238"/>
      <c r="J1587" s="239"/>
      <c r="K1587" s="239"/>
      <c r="L1587" s="239"/>
      <c r="N1587" s="240"/>
      <c r="O1587" s="241"/>
      <c r="P1587" s="241"/>
      <c r="Q1587" s="241"/>
      <c r="R1587" s="241"/>
      <c r="W1587" s="240"/>
      <c r="X1587" s="240"/>
      <c r="Y1587" s="241"/>
      <c r="Z1587" s="241"/>
      <c r="AE1587" s="239"/>
      <c r="AF1587" s="239"/>
      <c r="AW1587" s="3"/>
    </row>
    <row r="1588" spans="8:49" s="2" customFormat="1">
      <c r="H1588" s="238"/>
      <c r="J1588" s="239"/>
      <c r="K1588" s="239"/>
      <c r="L1588" s="239"/>
      <c r="N1588" s="240"/>
      <c r="O1588" s="241"/>
      <c r="P1588" s="241"/>
      <c r="Q1588" s="241"/>
      <c r="R1588" s="241"/>
      <c r="W1588" s="240"/>
      <c r="X1588" s="240"/>
      <c r="Y1588" s="241"/>
      <c r="Z1588" s="241"/>
      <c r="AE1588" s="239"/>
      <c r="AF1588" s="239"/>
      <c r="AW1588" s="3"/>
    </row>
    <row r="1589" spans="8:49" s="2" customFormat="1">
      <c r="H1589" s="238"/>
      <c r="J1589" s="239"/>
      <c r="K1589" s="239"/>
      <c r="L1589" s="239"/>
      <c r="N1589" s="240"/>
      <c r="O1589" s="241"/>
      <c r="P1589" s="241"/>
      <c r="Q1589" s="241"/>
      <c r="R1589" s="241"/>
      <c r="W1589" s="240"/>
      <c r="X1589" s="240"/>
      <c r="Y1589" s="241"/>
      <c r="Z1589" s="241"/>
      <c r="AE1589" s="239"/>
      <c r="AF1589" s="239"/>
      <c r="AW1589" s="3"/>
    </row>
    <row r="1590" spans="8:49" s="2" customFormat="1">
      <c r="H1590" s="238"/>
      <c r="J1590" s="239"/>
      <c r="K1590" s="239"/>
      <c r="L1590" s="239"/>
      <c r="N1590" s="240"/>
      <c r="O1590" s="241"/>
      <c r="P1590" s="241"/>
      <c r="Q1590" s="241"/>
      <c r="R1590" s="241"/>
      <c r="W1590" s="240"/>
      <c r="X1590" s="240"/>
      <c r="Y1590" s="241"/>
      <c r="Z1590" s="241"/>
      <c r="AE1590" s="239"/>
      <c r="AF1590" s="239"/>
      <c r="AW1590" s="3"/>
    </row>
    <row r="1591" spans="8:49" s="2" customFormat="1">
      <c r="H1591" s="238"/>
      <c r="J1591" s="239"/>
      <c r="K1591" s="239"/>
      <c r="L1591" s="239"/>
      <c r="N1591" s="240"/>
      <c r="O1591" s="241"/>
      <c r="P1591" s="241"/>
      <c r="Q1591" s="241"/>
      <c r="R1591" s="241"/>
      <c r="W1591" s="240"/>
      <c r="X1591" s="240"/>
      <c r="Y1591" s="241"/>
      <c r="Z1591" s="241"/>
      <c r="AE1591" s="239"/>
      <c r="AF1591" s="239"/>
      <c r="AW1591" s="3"/>
    </row>
    <row r="1592" spans="8:49" s="2" customFormat="1">
      <c r="H1592" s="238"/>
      <c r="J1592" s="239"/>
      <c r="K1592" s="239"/>
      <c r="L1592" s="239"/>
      <c r="N1592" s="240"/>
      <c r="O1592" s="241"/>
      <c r="P1592" s="241"/>
      <c r="Q1592" s="241"/>
      <c r="R1592" s="241"/>
      <c r="W1592" s="240"/>
      <c r="X1592" s="240"/>
      <c r="Y1592" s="241"/>
      <c r="Z1592" s="241"/>
      <c r="AE1592" s="239"/>
      <c r="AF1592" s="239"/>
      <c r="AW1592" s="3"/>
    </row>
    <row r="1593" spans="8:49" s="2" customFormat="1">
      <c r="H1593" s="238"/>
      <c r="J1593" s="239"/>
      <c r="K1593" s="239"/>
      <c r="L1593" s="239"/>
      <c r="N1593" s="240"/>
      <c r="O1593" s="241"/>
      <c r="P1593" s="241"/>
      <c r="Q1593" s="241"/>
      <c r="R1593" s="241"/>
      <c r="W1593" s="240"/>
      <c r="X1593" s="240"/>
      <c r="Y1593" s="241"/>
      <c r="Z1593" s="241"/>
      <c r="AE1593" s="239"/>
      <c r="AF1593" s="239"/>
      <c r="AW1593" s="3"/>
    </row>
    <row r="1594" spans="8:49" s="2" customFormat="1">
      <c r="H1594" s="238"/>
      <c r="J1594" s="239"/>
      <c r="K1594" s="239"/>
      <c r="L1594" s="239"/>
      <c r="N1594" s="240"/>
      <c r="O1594" s="241"/>
      <c r="P1594" s="241"/>
      <c r="Q1594" s="241"/>
      <c r="R1594" s="241"/>
      <c r="W1594" s="240"/>
      <c r="X1594" s="240"/>
      <c r="Y1594" s="241"/>
      <c r="Z1594" s="241"/>
      <c r="AE1594" s="239"/>
      <c r="AF1594" s="239"/>
      <c r="AW1594" s="3"/>
    </row>
    <row r="1595" spans="8:49" s="2" customFormat="1">
      <c r="H1595" s="238"/>
      <c r="J1595" s="239"/>
      <c r="K1595" s="239"/>
      <c r="L1595" s="239"/>
      <c r="N1595" s="240"/>
      <c r="O1595" s="241"/>
      <c r="P1595" s="241"/>
      <c r="Q1595" s="241"/>
      <c r="R1595" s="241"/>
      <c r="W1595" s="240"/>
      <c r="X1595" s="240"/>
      <c r="Y1595" s="241"/>
      <c r="Z1595" s="241"/>
      <c r="AE1595" s="239"/>
      <c r="AF1595" s="239"/>
      <c r="AW1595" s="3"/>
    </row>
    <row r="1596" spans="8:49" s="2" customFormat="1">
      <c r="H1596" s="238"/>
      <c r="J1596" s="239"/>
      <c r="K1596" s="239"/>
      <c r="L1596" s="239"/>
      <c r="N1596" s="240"/>
      <c r="O1596" s="241"/>
      <c r="P1596" s="241"/>
      <c r="Q1596" s="241"/>
      <c r="R1596" s="241"/>
      <c r="W1596" s="240"/>
      <c r="X1596" s="240"/>
      <c r="Y1596" s="241"/>
      <c r="Z1596" s="241"/>
      <c r="AE1596" s="239"/>
      <c r="AF1596" s="239"/>
      <c r="AW1596" s="3"/>
    </row>
    <row r="1597" spans="8:49" s="2" customFormat="1">
      <c r="H1597" s="238"/>
      <c r="J1597" s="239"/>
      <c r="K1597" s="239"/>
      <c r="L1597" s="239"/>
      <c r="N1597" s="240"/>
      <c r="O1597" s="241"/>
      <c r="P1597" s="241"/>
      <c r="Q1597" s="241"/>
      <c r="R1597" s="241"/>
      <c r="W1597" s="240"/>
      <c r="X1597" s="240"/>
      <c r="Y1597" s="241"/>
      <c r="Z1597" s="241"/>
      <c r="AE1597" s="239"/>
      <c r="AF1597" s="239"/>
      <c r="AW1597" s="3"/>
    </row>
    <row r="1598" spans="8:49" s="2" customFormat="1">
      <c r="H1598" s="238"/>
      <c r="J1598" s="239"/>
      <c r="K1598" s="239"/>
      <c r="L1598" s="239"/>
      <c r="N1598" s="240"/>
      <c r="O1598" s="241"/>
      <c r="P1598" s="241"/>
      <c r="Q1598" s="241"/>
      <c r="R1598" s="241"/>
      <c r="W1598" s="240"/>
      <c r="X1598" s="240"/>
      <c r="Y1598" s="241"/>
      <c r="Z1598" s="241"/>
      <c r="AE1598" s="239"/>
      <c r="AF1598" s="239"/>
      <c r="AW1598" s="3"/>
    </row>
    <row r="1599" spans="8:49" s="2" customFormat="1">
      <c r="H1599" s="238"/>
      <c r="J1599" s="239"/>
      <c r="K1599" s="239"/>
      <c r="L1599" s="239"/>
      <c r="N1599" s="240"/>
      <c r="O1599" s="241"/>
      <c r="P1599" s="241"/>
      <c r="Q1599" s="241"/>
      <c r="R1599" s="241"/>
      <c r="W1599" s="240"/>
      <c r="X1599" s="240"/>
      <c r="Y1599" s="241"/>
      <c r="Z1599" s="241"/>
      <c r="AE1599" s="239"/>
      <c r="AF1599" s="239"/>
      <c r="AW1599" s="3"/>
    </row>
    <row r="1600" spans="8:49" s="2" customFormat="1">
      <c r="H1600" s="238"/>
      <c r="J1600" s="239"/>
      <c r="K1600" s="239"/>
      <c r="L1600" s="239"/>
      <c r="N1600" s="240"/>
      <c r="O1600" s="241"/>
      <c r="P1600" s="241"/>
      <c r="Q1600" s="241"/>
      <c r="R1600" s="241"/>
      <c r="W1600" s="240"/>
      <c r="X1600" s="240"/>
      <c r="Y1600" s="241"/>
      <c r="Z1600" s="241"/>
      <c r="AE1600" s="239"/>
      <c r="AF1600" s="239"/>
      <c r="AW1600" s="3"/>
    </row>
    <row r="1601" spans="8:49" s="2" customFormat="1">
      <c r="H1601" s="238"/>
      <c r="J1601" s="239"/>
      <c r="K1601" s="239"/>
      <c r="L1601" s="239"/>
      <c r="N1601" s="240"/>
      <c r="O1601" s="241"/>
      <c r="P1601" s="241"/>
      <c r="Q1601" s="241"/>
      <c r="R1601" s="241"/>
      <c r="W1601" s="240"/>
      <c r="X1601" s="240"/>
      <c r="Y1601" s="241"/>
      <c r="Z1601" s="241"/>
      <c r="AE1601" s="239"/>
      <c r="AF1601" s="239"/>
      <c r="AW1601" s="3"/>
    </row>
    <row r="1602" spans="8:49" s="2" customFormat="1">
      <c r="H1602" s="238"/>
      <c r="J1602" s="239"/>
      <c r="K1602" s="239"/>
      <c r="L1602" s="239"/>
      <c r="N1602" s="240"/>
      <c r="O1602" s="241"/>
      <c r="P1602" s="241"/>
      <c r="Q1602" s="241"/>
      <c r="R1602" s="241"/>
      <c r="W1602" s="240"/>
      <c r="X1602" s="240"/>
      <c r="Y1602" s="241"/>
      <c r="Z1602" s="241"/>
      <c r="AE1602" s="239"/>
      <c r="AF1602" s="239"/>
      <c r="AW1602" s="3"/>
    </row>
    <row r="1603" spans="8:49" s="2" customFormat="1">
      <c r="H1603" s="238"/>
      <c r="J1603" s="239"/>
      <c r="K1603" s="239"/>
      <c r="L1603" s="239"/>
      <c r="N1603" s="240"/>
      <c r="O1603" s="241"/>
      <c r="P1603" s="241"/>
      <c r="Q1603" s="241"/>
      <c r="R1603" s="241"/>
      <c r="W1603" s="240"/>
      <c r="X1603" s="240"/>
      <c r="Y1603" s="241"/>
      <c r="Z1603" s="241"/>
      <c r="AE1603" s="239"/>
      <c r="AF1603" s="239"/>
      <c r="AW1603" s="3"/>
    </row>
    <row r="1604" spans="8:49" s="2" customFormat="1">
      <c r="H1604" s="238"/>
      <c r="J1604" s="239"/>
      <c r="K1604" s="239"/>
      <c r="L1604" s="239"/>
      <c r="N1604" s="240"/>
      <c r="O1604" s="241"/>
      <c r="P1604" s="241"/>
      <c r="Q1604" s="241"/>
      <c r="R1604" s="241"/>
      <c r="W1604" s="240"/>
      <c r="X1604" s="240"/>
      <c r="Y1604" s="241"/>
      <c r="Z1604" s="241"/>
      <c r="AE1604" s="239"/>
      <c r="AF1604" s="239"/>
      <c r="AW1604" s="3"/>
    </row>
    <row r="1605" spans="8:49" s="2" customFormat="1">
      <c r="H1605" s="238"/>
      <c r="J1605" s="239"/>
      <c r="K1605" s="239"/>
      <c r="L1605" s="239"/>
      <c r="N1605" s="240"/>
      <c r="O1605" s="241"/>
      <c r="P1605" s="241"/>
      <c r="Q1605" s="241"/>
      <c r="R1605" s="241"/>
      <c r="W1605" s="240"/>
      <c r="X1605" s="240"/>
      <c r="Y1605" s="241"/>
      <c r="Z1605" s="241"/>
      <c r="AE1605" s="239"/>
      <c r="AF1605" s="239"/>
      <c r="AW1605" s="3"/>
    </row>
    <row r="1606" spans="8:49" s="2" customFormat="1">
      <c r="H1606" s="238"/>
      <c r="J1606" s="239"/>
      <c r="K1606" s="239"/>
      <c r="L1606" s="239"/>
      <c r="N1606" s="240"/>
      <c r="O1606" s="241"/>
      <c r="P1606" s="241"/>
      <c r="Q1606" s="241"/>
      <c r="R1606" s="241"/>
      <c r="W1606" s="240"/>
      <c r="X1606" s="240"/>
      <c r="Y1606" s="241"/>
      <c r="Z1606" s="241"/>
      <c r="AE1606" s="239"/>
      <c r="AF1606" s="239"/>
      <c r="AW1606" s="3"/>
    </row>
    <row r="1607" spans="8:49" s="2" customFormat="1">
      <c r="H1607" s="238"/>
      <c r="J1607" s="239"/>
      <c r="K1607" s="239"/>
      <c r="L1607" s="239"/>
      <c r="N1607" s="240"/>
      <c r="O1607" s="241"/>
      <c r="P1607" s="241"/>
      <c r="Q1607" s="241"/>
      <c r="R1607" s="241"/>
      <c r="W1607" s="240"/>
      <c r="X1607" s="240"/>
      <c r="Y1607" s="241"/>
      <c r="Z1607" s="241"/>
      <c r="AE1607" s="239"/>
      <c r="AF1607" s="239"/>
      <c r="AW1607" s="3"/>
    </row>
    <row r="1608" spans="8:49" s="2" customFormat="1">
      <c r="H1608" s="238"/>
      <c r="J1608" s="239"/>
      <c r="K1608" s="239"/>
      <c r="L1608" s="239"/>
      <c r="N1608" s="240"/>
      <c r="O1608" s="241"/>
      <c r="P1608" s="241"/>
      <c r="Q1608" s="241"/>
      <c r="R1608" s="241"/>
      <c r="W1608" s="240"/>
      <c r="X1608" s="240"/>
      <c r="Y1608" s="241"/>
      <c r="Z1608" s="241"/>
      <c r="AE1608" s="239"/>
      <c r="AF1608" s="239"/>
      <c r="AW1608" s="3"/>
    </row>
    <row r="1609" spans="8:49" s="2" customFormat="1">
      <c r="H1609" s="238"/>
      <c r="J1609" s="239"/>
      <c r="K1609" s="239"/>
      <c r="L1609" s="239"/>
      <c r="N1609" s="240"/>
      <c r="O1609" s="241"/>
      <c r="P1609" s="241"/>
      <c r="Q1609" s="241"/>
      <c r="R1609" s="241"/>
      <c r="W1609" s="240"/>
      <c r="X1609" s="240"/>
      <c r="Y1609" s="241"/>
      <c r="Z1609" s="241"/>
      <c r="AE1609" s="239"/>
      <c r="AF1609" s="239"/>
      <c r="AW1609" s="3"/>
    </row>
    <row r="1610" spans="8:49" s="2" customFormat="1">
      <c r="H1610" s="238"/>
      <c r="J1610" s="239"/>
      <c r="K1610" s="239"/>
      <c r="L1610" s="239"/>
      <c r="N1610" s="240"/>
      <c r="O1610" s="241"/>
      <c r="P1610" s="241"/>
      <c r="Q1610" s="241"/>
      <c r="R1610" s="241"/>
      <c r="W1610" s="240"/>
      <c r="X1610" s="240"/>
      <c r="Y1610" s="241"/>
      <c r="Z1610" s="241"/>
      <c r="AE1610" s="239"/>
      <c r="AF1610" s="239"/>
      <c r="AW1610" s="3"/>
    </row>
    <row r="1611" spans="8:49" s="2" customFormat="1">
      <c r="H1611" s="238"/>
      <c r="J1611" s="239"/>
      <c r="K1611" s="239"/>
      <c r="L1611" s="239"/>
      <c r="N1611" s="240"/>
      <c r="O1611" s="241"/>
      <c r="P1611" s="241"/>
      <c r="Q1611" s="241"/>
      <c r="R1611" s="241"/>
      <c r="W1611" s="240"/>
      <c r="X1611" s="240"/>
      <c r="Y1611" s="241"/>
      <c r="Z1611" s="241"/>
      <c r="AE1611" s="239"/>
      <c r="AF1611" s="239"/>
      <c r="AW1611" s="3"/>
    </row>
    <row r="1612" spans="8:49" s="2" customFormat="1">
      <c r="H1612" s="238"/>
      <c r="J1612" s="239"/>
      <c r="K1612" s="239"/>
      <c r="L1612" s="239"/>
      <c r="N1612" s="240"/>
      <c r="O1612" s="241"/>
      <c r="P1612" s="241"/>
      <c r="Q1612" s="241"/>
      <c r="R1612" s="241"/>
      <c r="W1612" s="240"/>
      <c r="X1612" s="240"/>
      <c r="Y1612" s="241"/>
      <c r="Z1612" s="241"/>
      <c r="AE1612" s="239"/>
      <c r="AF1612" s="239"/>
      <c r="AW1612" s="3"/>
    </row>
    <row r="1613" spans="8:49" s="2" customFormat="1">
      <c r="H1613" s="238"/>
      <c r="J1613" s="239"/>
      <c r="K1613" s="239"/>
      <c r="L1613" s="239"/>
      <c r="N1613" s="240"/>
      <c r="O1613" s="241"/>
      <c r="P1613" s="241"/>
      <c r="Q1613" s="241"/>
      <c r="R1613" s="241"/>
      <c r="W1613" s="240"/>
      <c r="X1613" s="240"/>
      <c r="Y1613" s="241"/>
      <c r="Z1613" s="241"/>
      <c r="AE1613" s="239"/>
      <c r="AF1613" s="239"/>
      <c r="AW1613" s="3"/>
    </row>
    <row r="1614" spans="8:49" s="2" customFormat="1">
      <c r="H1614" s="238"/>
      <c r="J1614" s="239"/>
      <c r="K1614" s="239"/>
      <c r="L1614" s="239"/>
      <c r="N1614" s="240"/>
      <c r="O1614" s="241"/>
      <c r="P1614" s="241"/>
      <c r="Q1614" s="241"/>
      <c r="R1614" s="241"/>
      <c r="W1614" s="240"/>
      <c r="X1614" s="240"/>
      <c r="Y1614" s="241"/>
      <c r="Z1614" s="241"/>
      <c r="AE1614" s="239"/>
      <c r="AF1614" s="239"/>
      <c r="AW1614" s="3"/>
    </row>
    <row r="1615" spans="8:49" s="2" customFormat="1">
      <c r="H1615" s="238"/>
      <c r="J1615" s="239"/>
      <c r="K1615" s="239"/>
      <c r="L1615" s="239"/>
      <c r="N1615" s="240"/>
      <c r="O1615" s="241"/>
      <c r="P1615" s="241"/>
      <c r="Q1615" s="241"/>
      <c r="R1615" s="241"/>
      <c r="W1615" s="240"/>
      <c r="X1615" s="240"/>
      <c r="Y1615" s="241"/>
      <c r="Z1615" s="241"/>
      <c r="AE1615" s="239"/>
      <c r="AF1615" s="239"/>
      <c r="AW1615" s="3"/>
    </row>
    <row r="1616" spans="8:49" s="2" customFormat="1">
      <c r="H1616" s="238"/>
      <c r="J1616" s="239"/>
      <c r="K1616" s="239"/>
      <c r="L1616" s="239"/>
      <c r="N1616" s="240"/>
      <c r="O1616" s="241"/>
      <c r="P1616" s="241"/>
      <c r="Q1616" s="241"/>
      <c r="R1616" s="241"/>
      <c r="W1616" s="240"/>
      <c r="X1616" s="240"/>
      <c r="Y1616" s="241"/>
      <c r="Z1616" s="241"/>
      <c r="AE1616" s="239"/>
      <c r="AF1616" s="239"/>
      <c r="AW1616" s="3"/>
    </row>
    <row r="1617" spans="8:49" s="2" customFormat="1">
      <c r="H1617" s="238"/>
      <c r="J1617" s="239"/>
      <c r="K1617" s="239"/>
      <c r="L1617" s="239"/>
      <c r="N1617" s="240"/>
      <c r="O1617" s="241"/>
      <c r="P1617" s="241"/>
      <c r="Q1617" s="241"/>
      <c r="R1617" s="241"/>
      <c r="W1617" s="240"/>
      <c r="X1617" s="240"/>
      <c r="Y1617" s="241"/>
      <c r="Z1617" s="241"/>
      <c r="AE1617" s="239"/>
      <c r="AF1617" s="239"/>
      <c r="AW1617" s="3"/>
    </row>
    <row r="1618" spans="8:49" s="2" customFormat="1">
      <c r="H1618" s="238"/>
      <c r="J1618" s="239"/>
      <c r="K1618" s="239"/>
      <c r="L1618" s="239"/>
      <c r="N1618" s="240"/>
      <c r="O1618" s="241"/>
      <c r="P1618" s="241"/>
      <c r="Q1618" s="241"/>
      <c r="R1618" s="241"/>
      <c r="W1618" s="240"/>
      <c r="X1618" s="240"/>
      <c r="Y1618" s="241"/>
      <c r="Z1618" s="241"/>
      <c r="AE1618" s="239"/>
      <c r="AF1618" s="239"/>
      <c r="AW1618" s="3"/>
    </row>
    <row r="1619" spans="8:49" s="2" customFormat="1">
      <c r="H1619" s="238"/>
      <c r="J1619" s="239"/>
      <c r="K1619" s="239"/>
      <c r="L1619" s="239"/>
      <c r="N1619" s="240"/>
      <c r="O1619" s="241"/>
      <c r="P1619" s="241"/>
      <c r="Q1619" s="241"/>
      <c r="R1619" s="241"/>
      <c r="W1619" s="240"/>
      <c r="X1619" s="240"/>
      <c r="Y1619" s="241"/>
      <c r="Z1619" s="241"/>
      <c r="AE1619" s="239"/>
      <c r="AF1619" s="239"/>
      <c r="AW1619" s="3"/>
    </row>
    <row r="1620" spans="8:49" s="2" customFormat="1">
      <c r="H1620" s="238"/>
      <c r="J1620" s="239"/>
      <c r="K1620" s="239"/>
      <c r="L1620" s="239"/>
      <c r="N1620" s="240"/>
      <c r="O1620" s="241"/>
      <c r="P1620" s="241"/>
      <c r="Q1620" s="241"/>
      <c r="R1620" s="241"/>
      <c r="W1620" s="240"/>
      <c r="X1620" s="240"/>
      <c r="Y1620" s="241"/>
      <c r="Z1620" s="241"/>
      <c r="AE1620" s="239"/>
      <c r="AF1620" s="239"/>
      <c r="AW1620" s="3"/>
    </row>
    <row r="1621" spans="8:49" s="2" customFormat="1">
      <c r="H1621" s="238"/>
      <c r="J1621" s="239"/>
      <c r="K1621" s="239"/>
      <c r="L1621" s="239"/>
      <c r="N1621" s="240"/>
      <c r="O1621" s="241"/>
      <c r="P1621" s="241"/>
      <c r="Q1621" s="241"/>
      <c r="R1621" s="241"/>
      <c r="W1621" s="240"/>
      <c r="X1621" s="240"/>
      <c r="Y1621" s="241"/>
      <c r="Z1621" s="241"/>
      <c r="AE1621" s="239"/>
      <c r="AF1621" s="239"/>
      <c r="AW1621" s="3"/>
    </row>
    <row r="1622" spans="8:49" s="2" customFormat="1">
      <c r="H1622" s="238"/>
      <c r="J1622" s="239"/>
      <c r="K1622" s="239"/>
      <c r="L1622" s="239"/>
      <c r="N1622" s="240"/>
      <c r="O1622" s="241"/>
      <c r="P1622" s="241"/>
      <c r="Q1622" s="241"/>
      <c r="R1622" s="241"/>
      <c r="W1622" s="240"/>
      <c r="X1622" s="240"/>
      <c r="Y1622" s="241"/>
      <c r="Z1622" s="241"/>
      <c r="AE1622" s="239"/>
      <c r="AF1622" s="239"/>
      <c r="AW1622" s="3"/>
    </row>
    <row r="1623" spans="8:49" s="2" customFormat="1">
      <c r="H1623" s="238"/>
      <c r="J1623" s="239"/>
      <c r="K1623" s="239"/>
      <c r="L1623" s="239"/>
      <c r="N1623" s="240"/>
      <c r="O1623" s="241"/>
      <c r="P1623" s="241"/>
      <c r="Q1623" s="241"/>
      <c r="R1623" s="241"/>
      <c r="W1623" s="240"/>
      <c r="X1623" s="240"/>
      <c r="Y1623" s="241"/>
      <c r="Z1623" s="241"/>
      <c r="AE1623" s="239"/>
      <c r="AF1623" s="239"/>
      <c r="AW1623" s="3"/>
    </row>
    <row r="1624" spans="8:49" s="2" customFormat="1">
      <c r="H1624" s="238"/>
      <c r="J1624" s="239"/>
      <c r="K1624" s="239"/>
      <c r="L1624" s="239"/>
      <c r="N1624" s="240"/>
      <c r="O1624" s="241"/>
      <c r="P1624" s="241"/>
      <c r="Q1624" s="241"/>
      <c r="R1624" s="241"/>
      <c r="W1624" s="240"/>
      <c r="X1624" s="240"/>
      <c r="Y1624" s="241"/>
      <c r="Z1624" s="241"/>
      <c r="AE1624" s="239"/>
      <c r="AF1624" s="239"/>
      <c r="AW1624" s="3"/>
    </row>
    <row r="1625" spans="8:49" s="2" customFormat="1">
      <c r="H1625" s="238"/>
      <c r="J1625" s="239"/>
      <c r="K1625" s="239"/>
      <c r="L1625" s="239"/>
      <c r="N1625" s="240"/>
      <c r="O1625" s="241"/>
      <c r="P1625" s="241"/>
      <c r="Q1625" s="241"/>
      <c r="R1625" s="241"/>
      <c r="W1625" s="240"/>
      <c r="X1625" s="240"/>
      <c r="Y1625" s="241"/>
      <c r="Z1625" s="241"/>
      <c r="AE1625" s="239"/>
      <c r="AF1625" s="239"/>
      <c r="AW1625" s="3"/>
    </row>
    <row r="1626" spans="8:49" s="2" customFormat="1">
      <c r="H1626" s="238"/>
      <c r="J1626" s="239"/>
      <c r="K1626" s="239"/>
      <c r="L1626" s="239"/>
      <c r="N1626" s="240"/>
      <c r="O1626" s="241"/>
      <c r="P1626" s="241"/>
      <c r="Q1626" s="241"/>
      <c r="R1626" s="241"/>
      <c r="W1626" s="240"/>
      <c r="X1626" s="240"/>
      <c r="Y1626" s="241"/>
      <c r="Z1626" s="241"/>
      <c r="AE1626" s="239"/>
      <c r="AF1626" s="239"/>
      <c r="AW1626" s="3"/>
    </row>
    <row r="1627" spans="8:49" s="2" customFormat="1">
      <c r="H1627" s="238"/>
      <c r="J1627" s="239"/>
      <c r="K1627" s="239"/>
      <c r="L1627" s="239"/>
      <c r="N1627" s="240"/>
      <c r="O1627" s="241"/>
      <c r="P1627" s="241"/>
      <c r="Q1627" s="241"/>
      <c r="R1627" s="241"/>
      <c r="W1627" s="240"/>
      <c r="X1627" s="240"/>
      <c r="Y1627" s="241"/>
      <c r="Z1627" s="241"/>
      <c r="AE1627" s="239"/>
      <c r="AF1627" s="239"/>
      <c r="AW1627" s="3"/>
    </row>
    <row r="1628" spans="8:49" s="2" customFormat="1">
      <c r="H1628" s="238"/>
      <c r="J1628" s="239"/>
      <c r="K1628" s="239"/>
      <c r="L1628" s="239"/>
      <c r="N1628" s="240"/>
      <c r="O1628" s="241"/>
      <c r="P1628" s="241"/>
      <c r="Q1628" s="241"/>
      <c r="R1628" s="241"/>
      <c r="W1628" s="240"/>
      <c r="X1628" s="240"/>
      <c r="Y1628" s="241"/>
      <c r="Z1628" s="241"/>
      <c r="AE1628" s="239"/>
      <c r="AF1628" s="239"/>
      <c r="AW1628" s="3"/>
    </row>
    <row r="1629" spans="8:49" s="2" customFormat="1">
      <c r="H1629" s="238"/>
      <c r="J1629" s="239"/>
      <c r="K1629" s="239"/>
      <c r="L1629" s="239"/>
      <c r="N1629" s="240"/>
      <c r="O1629" s="241"/>
      <c r="P1629" s="241"/>
      <c r="Q1629" s="241"/>
      <c r="R1629" s="241"/>
      <c r="W1629" s="240"/>
      <c r="X1629" s="240"/>
      <c r="Y1629" s="241"/>
      <c r="Z1629" s="241"/>
      <c r="AE1629" s="239"/>
      <c r="AF1629" s="239"/>
      <c r="AW1629" s="3"/>
    </row>
    <row r="1630" spans="8:49" s="2" customFormat="1">
      <c r="H1630" s="238"/>
      <c r="J1630" s="239"/>
      <c r="K1630" s="239"/>
      <c r="L1630" s="239"/>
      <c r="N1630" s="240"/>
      <c r="O1630" s="241"/>
      <c r="P1630" s="241"/>
      <c r="Q1630" s="241"/>
      <c r="R1630" s="241"/>
      <c r="W1630" s="240"/>
      <c r="X1630" s="240"/>
      <c r="Y1630" s="241"/>
      <c r="Z1630" s="241"/>
      <c r="AE1630" s="239"/>
      <c r="AF1630" s="239"/>
      <c r="AW1630" s="3"/>
    </row>
    <row r="1631" spans="8:49" s="2" customFormat="1">
      <c r="H1631" s="238"/>
      <c r="J1631" s="239"/>
      <c r="K1631" s="239"/>
      <c r="L1631" s="239"/>
      <c r="N1631" s="240"/>
      <c r="O1631" s="241"/>
      <c r="P1631" s="241"/>
      <c r="Q1631" s="241"/>
      <c r="R1631" s="241"/>
      <c r="W1631" s="240"/>
      <c r="X1631" s="240"/>
      <c r="Y1631" s="241"/>
      <c r="Z1631" s="241"/>
      <c r="AE1631" s="239"/>
      <c r="AF1631" s="239"/>
      <c r="AW1631" s="3"/>
    </row>
    <row r="1632" spans="8:49" s="2" customFormat="1">
      <c r="H1632" s="238"/>
      <c r="J1632" s="239"/>
      <c r="K1632" s="239"/>
      <c r="L1632" s="239"/>
      <c r="N1632" s="240"/>
      <c r="O1632" s="241"/>
      <c r="P1632" s="241"/>
      <c r="Q1632" s="241"/>
      <c r="R1632" s="241"/>
      <c r="W1632" s="240"/>
      <c r="X1632" s="240"/>
      <c r="Y1632" s="241"/>
      <c r="Z1632" s="241"/>
      <c r="AE1632" s="239"/>
      <c r="AF1632" s="239"/>
      <c r="AW1632" s="3"/>
    </row>
    <row r="1633" spans="8:49" s="2" customFormat="1">
      <c r="H1633" s="238"/>
      <c r="J1633" s="239"/>
      <c r="K1633" s="239"/>
      <c r="L1633" s="239"/>
      <c r="N1633" s="240"/>
      <c r="O1633" s="241"/>
      <c r="P1633" s="241"/>
      <c r="Q1633" s="241"/>
      <c r="R1633" s="241"/>
      <c r="W1633" s="240"/>
      <c r="X1633" s="240"/>
      <c r="Y1633" s="241"/>
      <c r="Z1633" s="241"/>
      <c r="AE1633" s="239"/>
      <c r="AF1633" s="239"/>
      <c r="AW1633" s="3"/>
    </row>
    <row r="1634" spans="8:49" s="2" customFormat="1">
      <c r="H1634" s="238"/>
      <c r="J1634" s="239"/>
      <c r="K1634" s="239"/>
      <c r="L1634" s="239"/>
      <c r="N1634" s="240"/>
      <c r="O1634" s="241"/>
      <c r="P1634" s="241"/>
      <c r="Q1634" s="241"/>
      <c r="R1634" s="241"/>
      <c r="W1634" s="240"/>
      <c r="X1634" s="240"/>
      <c r="Y1634" s="241"/>
      <c r="Z1634" s="241"/>
      <c r="AE1634" s="239"/>
      <c r="AF1634" s="239"/>
      <c r="AW1634" s="3"/>
    </row>
    <row r="1635" spans="8:49" s="2" customFormat="1">
      <c r="H1635" s="238"/>
      <c r="J1635" s="239"/>
      <c r="K1635" s="239"/>
      <c r="L1635" s="239"/>
      <c r="N1635" s="240"/>
      <c r="O1635" s="241"/>
      <c r="P1635" s="241"/>
      <c r="Q1635" s="241"/>
      <c r="R1635" s="241"/>
      <c r="W1635" s="240"/>
      <c r="X1635" s="240"/>
      <c r="Y1635" s="241"/>
      <c r="Z1635" s="241"/>
      <c r="AE1635" s="239"/>
      <c r="AF1635" s="239"/>
      <c r="AW1635" s="3"/>
    </row>
    <row r="1636" spans="8:49" s="2" customFormat="1">
      <c r="H1636" s="238"/>
      <c r="J1636" s="239"/>
      <c r="K1636" s="239"/>
      <c r="L1636" s="239"/>
      <c r="N1636" s="240"/>
      <c r="O1636" s="241"/>
      <c r="P1636" s="241"/>
      <c r="Q1636" s="241"/>
      <c r="R1636" s="241"/>
      <c r="W1636" s="240"/>
      <c r="X1636" s="240"/>
      <c r="Y1636" s="241"/>
      <c r="Z1636" s="241"/>
      <c r="AE1636" s="239"/>
      <c r="AF1636" s="239"/>
      <c r="AW1636" s="3"/>
    </row>
    <row r="1637" spans="8:49" s="2" customFormat="1">
      <c r="H1637" s="238"/>
      <c r="J1637" s="239"/>
      <c r="K1637" s="239"/>
      <c r="L1637" s="239"/>
      <c r="N1637" s="240"/>
      <c r="O1637" s="241"/>
      <c r="P1637" s="241"/>
      <c r="Q1637" s="241"/>
      <c r="R1637" s="241"/>
      <c r="W1637" s="240"/>
      <c r="X1637" s="240"/>
      <c r="Y1637" s="241"/>
      <c r="Z1637" s="241"/>
      <c r="AE1637" s="239"/>
      <c r="AF1637" s="239"/>
      <c r="AW1637" s="3"/>
    </row>
    <row r="1638" spans="8:49" s="2" customFormat="1">
      <c r="H1638" s="238"/>
      <c r="J1638" s="239"/>
      <c r="K1638" s="239"/>
      <c r="L1638" s="239"/>
      <c r="N1638" s="240"/>
      <c r="O1638" s="241"/>
      <c r="P1638" s="241"/>
      <c r="Q1638" s="241"/>
      <c r="R1638" s="241"/>
      <c r="W1638" s="240"/>
      <c r="X1638" s="240"/>
      <c r="Y1638" s="241"/>
      <c r="Z1638" s="241"/>
      <c r="AE1638" s="239"/>
      <c r="AF1638" s="239"/>
      <c r="AW1638" s="3"/>
    </row>
    <row r="1639" spans="8:49" s="2" customFormat="1">
      <c r="H1639" s="238"/>
      <c r="J1639" s="239"/>
      <c r="K1639" s="239"/>
      <c r="L1639" s="239"/>
      <c r="N1639" s="240"/>
      <c r="O1639" s="241"/>
      <c r="P1639" s="241"/>
      <c r="Q1639" s="241"/>
      <c r="R1639" s="241"/>
      <c r="W1639" s="240"/>
      <c r="X1639" s="240"/>
      <c r="Y1639" s="241"/>
      <c r="Z1639" s="241"/>
      <c r="AE1639" s="239"/>
      <c r="AF1639" s="239"/>
      <c r="AW1639" s="3"/>
    </row>
    <row r="1640" spans="8:49" s="2" customFormat="1">
      <c r="H1640" s="238"/>
      <c r="J1640" s="239"/>
      <c r="K1640" s="239"/>
      <c r="L1640" s="239"/>
      <c r="N1640" s="240"/>
      <c r="O1640" s="241"/>
      <c r="P1640" s="241"/>
      <c r="Q1640" s="241"/>
      <c r="R1640" s="241"/>
      <c r="W1640" s="240"/>
      <c r="X1640" s="240"/>
      <c r="Y1640" s="241"/>
      <c r="Z1640" s="241"/>
      <c r="AE1640" s="239"/>
      <c r="AF1640" s="239"/>
      <c r="AW1640" s="3"/>
    </row>
    <row r="1641" spans="8:49" s="2" customFormat="1">
      <c r="H1641" s="238"/>
      <c r="J1641" s="239"/>
      <c r="K1641" s="239"/>
      <c r="L1641" s="239"/>
      <c r="N1641" s="240"/>
      <c r="O1641" s="241"/>
      <c r="P1641" s="241"/>
      <c r="Q1641" s="241"/>
      <c r="R1641" s="241"/>
      <c r="W1641" s="240"/>
      <c r="X1641" s="240"/>
      <c r="Y1641" s="241"/>
      <c r="Z1641" s="241"/>
      <c r="AE1641" s="239"/>
      <c r="AF1641" s="239"/>
      <c r="AW1641" s="3"/>
    </row>
    <row r="1642" spans="8:49" s="2" customFormat="1">
      <c r="H1642" s="238"/>
      <c r="J1642" s="239"/>
      <c r="K1642" s="239"/>
      <c r="L1642" s="239"/>
      <c r="N1642" s="240"/>
      <c r="O1642" s="241"/>
      <c r="P1642" s="241"/>
      <c r="Q1642" s="241"/>
      <c r="R1642" s="241"/>
      <c r="W1642" s="240"/>
      <c r="X1642" s="240"/>
      <c r="Y1642" s="241"/>
      <c r="Z1642" s="241"/>
      <c r="AE1642" s="239"/>
      <c r="AF1642" s="239"/>
      <c r="AW1642" s="3"/>
    </row>
    <row r="1643" spans="8:49" s="2" customFormat="1">
      <c r="H1643" s="238"/>
      <c r="J1643" s="239"/>
      <c r="K1643" s="239"/>
      <c r="L1643" s="239"/>
      <c r="N1643" s="240"/>
      <c r="O1643" s="241"/>
      <c r="P1643" s="241"/>
      <c r="Q1643" s="241"/>
      <c r="R1643" s="241"/>
      <c r="W1643" s="240"/>
      <c r="X1643" s="240"/>
      <c r="Y1643" s="241"/>
      <c r="Z1643" s="241"/>
      <c r="AE1643" s="239"/>
      <c r="AF1643" s="239"/>
      <c r="AW1643" s="3"/>
    </row>
    <row r="1644" spans="8:49" s="2" customFormat="1">
      <c r="H1644" s="238"/>
      <c r="J1644" s="239"/>
      <c r="K1644" s="239"/>
      <c r="L1644" s="239"/>
      <c r="N1644" s="240"/>
      <c r="O1644" s="241"/>
      <c r="P1644" s="241"/>
      <c r="Q1644" s="241"/>
      <c r="R1644" s="241"/>
      <c r="W1644" s="240"/>
      <c r="X1644" s="240"/>
      <c r="Y1644" s="241"/>
      <c r="Z1644" s="241"/>
      <c r="AE1644" s="239"/>
      <c r="AF1644" s="239"/>
      <c r="AW1644" s="3"/>
    </row>
    <row r="1645" spans="8:49" s="2" customFormat="1">
      <c r="H1645" s="238"/>
      <c r="J1645" s="239"/>
      <c r="K1645" s="239"/>
      <c r="L1645" s="239"/>
      <c r="N1645" s="240"/>
      <c r="O1645" s="241"/>
      <c r="P1645" s="241"/>
      <c r="Q1645" s="241"/>
      <c r="R1645" s="241"/>
      <c r="W1645" s="240"/>
      <c r="X1645" s="240"/>
      <c r="Y1645" s="241"/>
      <c r="Z1645" s="241"/>
      <c r="AE1645" s="239"/>
      <c r="AF1645" s="239"/>
      <c r="AW1645" s="3"/>
    </row>
    <row r="1646" spans="8:49" s="2" customFormat="1">
      <c r="H1646" s="238"/>
      <c r="J1646" s="239"/>
      <c r="K1646" s="239"/>
      <c r="L1646" s="239"/>
      <c r="N1646" s="240"/>
      <c r="O1646" s="241"/>
      <c r="P1646" s="241"/>
      <c r="Q1646" s="241"/>
      <c r="R1646" s="241"/>
      <c r="W1646" s="240"/>
      <c r="X1646" s="240"/>
      <c r="Y1646" s="241"/>
      <c r="Z1646" s="241"/>
      <c r="AE1646" s="239"/>
      <c r="AF1646" s="239"/>
      <c r="AW1646" s="3"/>
    </row>
    <row r="1647" spans="8:49" s="2" customFormat="1">
      <c r="H1647" s="238"/>
      <c r="J1647" s="239"/>
      <c r="K1647" s="239"/>
      <c r="L1647" s="239"/>
      <c r="N1647" s="240"/>
      <c r="O1647" s="241"/>
      <c r="P1647" s="241"/>
      <c r="Q1647" s="241"/>
      <c r="R1647" s="241"/>
      <c r="W1647" s="240"/>
      <c r="X1647" s="240"/>
      <c r="Y1647" s="241"/>
      <c r="Z1647" s="241"/>
      <c r="AE1647" s="239"/>
      <c r="AF1647" s="239"/>
      <c r="AW1647" s="3"/>
    </row>
    <row r="1648" spans="8:49" s="2" customFormat="1">
      <c r="H1648" s="238"/>
      <c r="J1648" s="239"/>
      <c r="K1648" s="239"/>
      <c r="L1648" s="239"/>
      <c r="N1648" s="240"/>
      <c r="O1648" s="241"/>
      <c r="P1648" s="241"/>
      <c r="Q1648" s="241"/>
      <c r="R1648" s="241"/>
      <c r="W1648" s="240"/>
      <c r="X1648" s="240"/>
      <c r="Y1648" s="241"/>
      <c r="Z1648" s="241"/>
      <c r="AE1648" s="239"/>
      <c r="AF1648" s="239"/>
      <c r="AW1648" s="3"/>
    </row>
    <row r="1649" spans="8:49" s="2" customFormat="1">
      <c r="H1649" s="238"/>
      <c r="J1649" s="239"/>
      <c r="K1649" s="239"/>
      <c r="L1649" s="239"/>
      <c r="N1649" s="240"/>
      <c r="O1649" s="241"/>
      <c r="P1649" s="241"/>
      <c r="Q1649" s="241"/>
      <c r="R1649" s="241"/>
      <c r="W1649" s="240"/>
      <c r="X1649" s="240"/>
      <c r="Y1649" s="241"/>
      <c r="Z1649" s="241"/>
      <c r="AE1649" s="239"/>
      <c r="AF1649" s="239"/>
      <c r="AW1649" s="3"/>
    </row>
    <row r="1650" spans="8:49" s="2" customFormat="1">
      <c r="H1650" s="238"/>
      <c r="J1650" s="239"/>
      <c r="K1650" s="239"/>
      <c r="L1650" s="239"/>
      <c r="N1650" s="240"/>
      <c r="O1650" s="241"/>
      <c r="P1650" s="241"/>
      <c r="Q1650" s="241"/>
      <c r="R1650" s="241"/>
      <c r="W1650" s="240"/>
      <c r="X1650" s="240"/>
      <c r="Y1650" s="241"/>
      <c r="Z1650" s="241"/>
      <c r="AE1650" s="239"/>
      <c r="AF1650" s="239"/>
      <c r="AW1650" s="3"/>
    </row>
    <row r="1651" spans="8:49" s="2" customFormat="1">
      <c r="H1651" s="238"/>
      <c r="J1651" s="239"/>
      <c r="K1651" s="239"/>
      <c r="L1651" s="239"/>
      <c r="N1651" s="240"/>
      <c r="O1651" s="241"/>
      <c r="P1651" s="241"/>
      <c r="Q1651" s="241"/>
      <c r="R1651" s="241"/>
      <c r="W1651" s="240"/>
      <c r="X1651" s="240"/>
      <c r="Y1651" s="241"/>
      <c r="Z1651" s="241"/>
      <c r="AE1651" s="239"/>
      <c r="AF1651" s="239"/>
      <c r="AW1651" s="3"/>
    </row>
    <row r="1652" spans="8:49" s="2" customFormat="1">
      <c r="H1652" s="238"/>
      <c r="J1652" s="239"/>
      <c r="K1652" s="239"/>
      <c r="L1652" s="239"/>
      <c r="N1652" s="240"/>
      <c r="O1652" s="241"/>
      <c r="P1652" s="241"/>
      <c r="Q1652" s="241"/>
      <c r="R1652" s="241"/>
      <c r="W1652" s="240"/>
      <c r="X1652" s="240"/>
      <c r="Y1652" s="241"/>
      <c r="Z1652" s="241"/>
      <c r="AE1652" s="239"/>
      <c r="AF1652" s="239"/>
      <c r="AW1652" s="3"/>
    </row>
    <row r="1653" spans="8:49" s="2" customFormat="1">
      <c r="H1653" s="238"/>
      <c r="J1653" s="239"/>
      <c r="K1653" s="239"/>
      <c r="L1653" s="239"/>
      <c r="N1653" s="240"/>
      <c r="O1653" s="241"/>
      <c r="P1653" s="241"/>
      <c r="Q1653" s="241"/>
      <c r="R1653" s="241"/>
      <c r="W1653" s="240"/>
      <c r="X1653" s="240"/>
      <c r="Y1653" s="241"/>
      <c r="Z1653" s="241"/>
      <c r="AE1653" s="239"/>
      <c r="AF1653" s="239"/>
      <c r="AW1653" s="3"/>
    </row>
    <row r="1654" spans="8:49" s="2" customFormat="1">
      <c r="H1654" s="238"/>
      <c r="J1654" s="239"/>
      <c r="K1654" s="239"/>
      <c r="L1654" s="239"/>
      <c r="N1654" s="240"/>
      <c r="O1654" s="241"/>
      <c r="P1654" s="241"/>
      <c r="Q1654" s="241"/>
      <c r="R1654" s="241"/>
      <c r="W1654" s="240"/>
      <c r="X1654" s="240"/>
      <c r="Y1654" s="241"/>
      <c r="Z1654" s="241"/>
      <c r="AE1654" s="239"/>
      <c r="AF1654" s="239"/>
      <c r="AW1654" s="3"/>
    </row>
    <row r="1655" spans="8:49" s="2" customFormat="1">
      <c r="H1655" s="238"/>
      <c r="J1655" s="239"/>
      <c r="K1655" s="239"/>
      <c r="L1655" s="239"/>
      <c r="N1655" s="240"/>
      <c r="O1655" s="241"/>
      <c r="P1655" s="241"/>
      <c r="Q1655" s="241"/>
      <c r="R1655" s="241"/>
      <c r="W1655" s="240"/>
      <c r="X1655" s="240"/>
      <c r="Y1655" s="241"/>
      <c r="Z1655" s="241"/>
      <c r="AE1655" s="239"/>
      <c r="AF1655" s="239"/>
      <c r="AW1655" s="3"/>
    </row>
    <row r="1656" spans="8:49" s="2" customFormat="1">
      <c r="H1656" s="238"/>
      <c r="J1656" s="239"/>
      <c r="K1656" s="239"/>
      <c r="L1656" s="239"/>
      <c r="N1656" s="240"/>
      <c r="O1656" s="241"/>
      <c r="P1656" s="241"/>
      <c r="Q1656" s="241"/>
      <c r="R1656" s="241"/>
      <c r="W1656" s="240"/>
      <c r="X1656" s="240"/>
      <c r="Y1656" s="241"/>
      <c r="Z1656" s="241"/>
      <c r="AE1656" s="239"/>
      <c r="AF1656" s="239"/>
      <c r="AW1656" s="3"/>
    </row>
    <row r="1657" spans="8:49" s="2" customFormat="1">
      <c r="H1657" s="238"/>
      <c r="J1657" s="239"/>
      <c r="K1657" s="239"/>
      <c r="L1657" s="239"/>
      <c r="N1657" s="240"/>
      <c r="O1657" s="241"/>
      <c r="P1657" s="241"/>
      <c r="Q1657" s="241"/>
      <c r="R1657" s="241"/>
      <c r="W1657" s="240"/>
      <c r="X1657" s="240"/>
      <c r="Y1657" s="241"/>
      <c r="Z1657" s="241"/>
      <c r="AE1657" s="239"/>
      <c r="AF1657" s="239"/>
      <c r="AW1657" s="3"/>
    </row>
    <row r="1658" spans="8:49" s="2" customFormat="1">
      <c r="H1658" s="238"/>
      <c r="J1658" s="239"/>
      <c r="K1658" s="239"/>
      <c r="L1658" s="239"/>
      <c r="N1658" s="240"/>
      <c r="O1658" s="241"/>
      <c r="P1658" s="241"/>
      <c r="Q1658" s="241"/>
      <c r="R1658" s="241"/>
      <c r="W1658" s="240"/>
      <c r="X1658" s="240"/>
      <c r="Y1658" s="241"/>
      <c r="Z1658" s="241"/>
      <c r="AE1658" s="239"/>
      <c r="AF1658" s="239"/>
      <c r="AW1658" s="3"/>
    </row>
    <row r="1659" spans="8:49" s="2" customFormat="1">
      <c r="H1659" s="238"/>
      <c r="J1659" s="239"/>
      <c r="K1659" s="239"/>
      <c r="L1659" s="239"/>
      <c r="N1659" s="240"/>
      <c r="O1659" s="241"/>
      <c r="P1659" s="241"/>
      <c r="Q1659" s="241"/>
      <c r="R1659" s="241"/>
      <c r="W1659" s="240"/>
      <c r="X1659" s="240"/>
      <c r="Y1659" s="241"/>
      <c r="Z1659" s="241"/>
      <c r="AE1659" s="239"/>
      <c r="AF1659" s="239"/>
      <c r="AW1659" s="3"/>
    </row>
    <row r="1660" spans="8:49" s="2" customFormat="1">
      <c r="H1660" s="238"/>
      <c r="J1660" s="239"/>
      <c r="K1660" s="239"/>
      <c r="L1660" s="239"/>
      <c r="N1660" s="240"/>
      <c r="O1660" s="241"/>
      <c r="P1660" s="241"/>
      <c r="Q1660" s="241"/>
      <c r="R1660" s="241"/>
      <c r="W1660" s="240"/>
      <c r="X1660" s="240"/>
      <c r="Y1660" s="241"/>
      <c r="Z1660" s="241"/>
      <c r="AE1660" s="239"/>
      <c r="AF1660" s="239"/>
      <c r="AW1660" s="3"/>
    </row>
    <row r="1661" spans="8:49" s="2" customFormat="1">
      <c r="H1661" s="238"/>
      <c r="J1661" s="239"/>
      <c r="K1661" s="239"/>
      <c r="L1661" s="239"/>
      <c r="N1661" s="240"/>
      <c r="O1661" s="241"/>
      <c r="P1661" s="241"/>
      <c r="Q1661" s="241"/>
      <c r="R1661" s="241"/>
      <c r="W1661" s="240"/>
      <c r="X1661" s="240"/>
      <c r="Y1661" s="241"/>
      <c r="Z1661" s="241"/>
      <c r="AE1661" s="239"/>
      <c r="AF1661" s="239"/>
      <c r="AW1661" s="3"/>
    </row>
    <row r="1662" spans="8:49" s="2" customFormat="1">
      <c r="H1662" s="238"/>
      <c r="J1662" s="239"/>
      <c r="K1662" s="239"/>
      <c r="L1662" s="239"/>
      <c r="N1662" s="240"/>
      <c r="O1662" s="241"/>
      <c r="P1662" s="241"/>
      <c r="Q1662" s="241"/>
      <c r="R1662" s="241"/>
      <c r="W1662" s="240"/>
      <c r="X1662" s="240"/>
      <c r="Y1662" s="241"/>
      <c r="Z1662" s="241"/>
      <c r="AE1662" s="239"/>
      <c r="AF1662" s="239"/>
      <c r="AW1662" s="3"/>
    </row>
    <row r="1663" spans="8:49" s="2" customFormat="1">
      <c r="H1663" s="238"/>
      <c r="J1663" s="239"/>
      <c r="K1663" s="239"/>
      <c r="L1663" s="239"/>
      <c r="N1663" s="240"/>
      <c r="O1663" s="241"/>
      <c r="P1663" s="241"/>
      <c r="Q1663" s="241"/>
      <c r="R1663" s="241"/>
      <c r="W1663" s="240"/>
      <c r="X1663" s="240"/>
      <c r="Y1663" s="241"/>
      <c r="Z1663" s="241"/>
      <c r="AE1663" s="239"/>
      <c r="AF1663" s="239"/>
      <c r="AW1663" s="3"/>
    </row>
    <row r="1664" spans="8:49" s="2" customFormat="1">
      <c r="H1664" s="238"/>
      <c r="J1664" s="239"/>
      <c r="K1664" s="239"/>
      <c r="L1664" s="239"/>
      <c r="N1664" s="240"/>
      <c r="O1664" s="241"/>
      <c r="P1664" s="241"/>
      <c r="Q1664" s="241"/>
      <c r="R1664" s="241"/>
      <c r="W1664" s="240"/>
      <c r="X1664" s="240"/>
      <c r="Y1664" s="241"/>
      <c r="Z1664" s="241"/>
      <c r="AE1664" s="239"/>
      <c r="AF1664" s="239"/>
      <c r="AW1664" s="3"/>
    </row>
    <row r="1665" spans="8:49" s="2" customFormat="1">
      <c r="H1665" s="238"/>
      <c r="J1665" s="239"/>
      <c r="K1665" s="239"/>
      <c r="L1665" s="239"/>
      <c r="N1665" s="240"/>
      <c r="O1665" s="241"/>
      <c r="P1665" s="241"/>
      <c r="Q1665" s="241"/>
      <c r="R1665" s="241"/>
      <c r="W1665" s="240"/>
      <c r="X1665" s="240"/>
      <c r="Y1665" s="241"/>
      <c r="Z1665" s="241"/>
      <c r="AE1665" s="239"/>
      <c r="AF1665" s="239"/>
      <c r="AW1665" s="3"/>
    </row>
    <row r="1666" spans="8:49" s="2" customFormat="1">
      <c r="H1666" s="238"/>
      <c r="J1666" s="239"/>
      <c r="K1666" s="239"/>
      <c r="L1666" s="239"/>
      <c r="N1666" s="240"/>
      <c r="O1666" s="241"/>
      <c r="P1666" s="241"/>
      <c r="Q1666" s="241"/>
      <c r="R1666" s="241"/>
      <c r="W1666" s="240"/>
      <c r="X1666" s="240"/>
      <c r="Y1666" s="241"/>
      <c r="Z1666" s="241"/>
      <c r="AE1666" s="239"/>
      <c r="AF1666" s="239"/>
      <c r="AW1666" s="3"/>
    </row>
    <row r="1667" spans="8:49" s="2" customFormat="1">
      <c r="H1667" s="238"/>
      <c r="J1667" s="239"/>
      <c r="K1667" s="239"/>
      <c r="L1667" s="239"/>
      <c r="N1667" s="240"/>
      <c r="O1667" s="241"/>
      <c r="P1667" s="241"/>
      <c r="Q1667" s="241"/>
      <c r="R1667" s="241"/>
      <c r="W1667" s="240"/>
      <c r="X1667" s="240"/>
      <c r="Y1667" s="241"/>
      <c r="Z1667" s="241"/>
      <c r="AE1667" s="239"/>
      <c r="AF1667" s="239"/>
      <c r="AW1667" s="3"/>
    </row>
    <row r="1668" spans="8:49" s="2" customFormat="1">
      <c r="H1668" s="238"/>
      <c r="J1668" s="239"/>
      <c r="K1668" s="239"/>
      <c r="L1668" s="239"/>
      <c r="N1668" s="240"/>
      <c r="O1668" s="241"/>
      <c r="P1668" s="241"/>
      <c r="Q1668" s="241"/>
      <c r="R1668" s="241"/>
      <c r="W1668" s="240"/>
      <c r="X1668" s="240"/>
      <c r="Y1668" s="241"/>
      <c r="Z1668" s="241"/>
      <c r="AE1668" s="239"/>
      <c r="AF1668" s="239"/>
      <c r="AW1668" s="3"/>
    </row>
    <row r="1669" spans="8:49" s="2" customFormat="1">
      <c r="H1669" s="238"/>
      <c r="J1669" s="239"/>
      <c r="K1669" s="239"/>
      <c r="L1669" s="239"/>
      <c r="N1669" s="240"/>
      <c r="O1669" s="241"/>
      <c r="P1669" s="241"/>
      <c r="Q1669" s="241"/>
      <c r="R1669" s="241"/>
      <c r="W1669" s="240"/>
      <c r="X1669" s="240"/>
      <c r="Y1669" s="241"/>
      <c r="Z1669" s="241"/>
      <c r="AE1669" s="239"/>
      <c r="AF1669" s="239"/>
      <c r="AW1669" s="3"/>
    </row>
    <row r="1670" spans="8:49" s="2" customFormat="1">
      <c r="H1670" s="238"/>
      <c r="J1670" s="239"/>
      <c r="K1670" s="239"/>
      <c r="L1670" s="239"/>
      <c r="N1670" s="240"/>
      <c r="O1670" s="241"/>
      <c r="P1670" s="241"/>
      <c r="Q1670" s="241"/>
      <c r="R1670" s="241"/>
      <c r="W1670" s="240"/>
      <c r="X1670" s="240"/>
      <c r="Y1670" s="241"/>
      <c r="Z1670" s="241"/>
      <c r="AE1670" s="239"/>
      <c r="AF1670" s="239"/>
      <c r="AW1670" s="3"/>
    </row>
    <row r="1671" spans="8:49" s="2" customFormat="1">
      <c r="H1671" s="238"/>
      <c r="J1671" s="239"/>
      <c r="K1671" s="239"/>
      <c r="L1671" s="239"/>
      <c r="N1671" s="240"/>
      <c r="O1671" s="241"/>
      <c r="P1671" s="241"/>
      <c r="Q1671" s="241"/>
      <c r="R1671" s="241"/>
      <c r="W1671" s="240"/>
      <c r="X1671" s="240"/>
      <c r="Y1671" s="241"/>
      <c r="Z1671" s="241"/>
      <c r="AE1671" s="239"/>
      <c r="AF1671" s="239"/>
      <c r="AW1671" s="3"/>
    </row>
    <row r="1672" spans="8:49" s="2" customFormat="1">
      <c r="H1672" s="238"/>
      <c r="J1672" s="239"/>
      <c r="K1672" s="239"/>
      <c r="L1672" s="239"/>
      <c r="N1672" s="240"/>
      <c r="O1672" s="241"/>
      <c r="P1672" s="241"/>
      <c r="Q1672" s="241"/>
      <c r="R1672" s="241"/>
      <c r="W1672" s="240"/>
      <c r="X1672" s="240"/>
      <c r="Y1672" s="241"/>
      <c r="Z1672" s="241"/>
      <c r="AE1672" s="239"/>
      <c r="AF1672" s="239"/>
      <c r="AW1672" s="3"/>
    </row>
    <row r="1673" spans="8:49" s="2" customFormat="1">
      <c r="H1673" s="238"/>
      <c r="J1673" s="239"/>
      <c r="K1673" s="239"/>
      <c r="L1673" s="239"/>
      <c r="N1673" s="240"/>
      <c r="O1673" s="241"/>
      <c r="P1673" s="241"/>
      <c r="Q1673" s="241"/>
      <c r="R1673" s="241"/>
      <c r="W1673" s="240"/>
      <c r="X1673" s="240"/>
      <c r="Y1673" s="241"/>
      <c r="Z1673" s="241"/>
      <c r="AE1673" s="239"/>
      <c r="AF1673" s="239"/>
      <c r="AW1673" s="3"/>
    </row>
    <row r="1674" spans="8:49" s="2" customFormat="1">
      <c r="H1674" s="238"/>
      <c r="J1674" s="239"/>
      <c r="K1674" s="239"/>
      <c r="L1674" s="239"/>
      <c r="N1674" s="240"/>
      <c r="O1674" s="241"/>
      <c r="P1674" s="241"/>
      <c r="Q1674" s="241"/>
      <c r="R1674" s="241"/>
      <c r="W1674" s="240"/>
      <c r="X1674" s="240"/>
      <c r="Y1674" s="241"/>
      <c r="Z1674" s="241"/>
      <c r="AE1674" s="239"/>
      <c r="AF1674" s="239"/>
      <c r="AW1674" s="3"/>
    </row>
    <row r="1675" spans="8:49" s="2" customFormat="1">
      <c r="H1675" s="238"/>
      <c r="J1675" s="239"/>
      <c r="K1675" s="239"/>
      <c r="L1675" s="239"/>
      <c r="N1675" s="240"/>
      <c r="O1675" s="241"/>
      <c r="P1675" s="241"/>
      <c r="Q1675" s="241"/>
      <c r="R1675" s="241"/>
      <c r="W1675" s="240"/>
      <c r="X1675" s="240"/>
      <c r="Y1675" s="241"/>
      <c r="Z1675" s="241"/>
      <c r="AE1675" s="239"/>
      <c r="AF1675" s="239"/>
      <c r="AW1675" s="3"/>
    </row>
    <row r="1676" spans="8:49" s="2" customFormat="1">
      <c r="H1676" s="238"/>
      <c r="J1676" s="239"/>
      <c r="K1676" s="239"/>
      <c r="L1676" s="239"/>
      <c r="N1676" s="240"/>
      <c r="O1676" s="241"/>
      <c r="P1676" s="241"/>
      <c r="Q1676" s="241"/>
      <c r="R1676" s="241"/>
      <c r="W1676" s="240"/>
      <c r="X1676" s="240"/>
      <c r="Y1676" s="241"/>
      <c r="Z1676" s="241"/>
      <c r="AE1676" s="239"/>
      <c r="AF1676" s="239"/>
      <c r="AW1676" s="3"/>
    </row>
    <row r="1677" spans="8:49" s="2" customFormat="1">
      <c r="H1677" s="238"/>
      <c r="J1677" s="239"/>
      <c r="K1677" s="239"/>
      <c r="L1677" s="239"/>
      <c r="N1677" s="240"/>
      <c r="O1677" s="241"/>
      <c r="P1677" s="241"/>
      <c r="Q1677" s="241"/>
      <c r="R1677" s="241"/>
      <c r="W1677" s="240"/>
      <c r="X1677" s="240"/>
      <c r="Y1677" s="241"/>
      <c r="Z1677" s="241"/>
      <c r="AE1677" s="239"/>
      <c r="AF1677" s="239"/>
      <c r="AW1677" s="3"/>
    </row>
    <row r="1678" spans="8:49" s="2" customFormat="1">
      <c r="H1678" s="238"/>
      <c r="J1678" s="239"/>
      <c r="K1678" s="239"/>
      <c r="L1678" s="239"/>
      <c r="N1678" s="240"/>
      <c r="O1678" s="241"/>
      <c r="P1678" s="241"/>
      <c r="Q1678" s="241"/>
      <c r="R1678" s="241"/>
      <c r="W1678" s="240"/>
      <c r="X1678" s="240"/>
      <c r="Y1678" s="241"/>
      <c r="Z1678" s="241"/>
      <c r="AE1678" s="239"/>
      <c r="AF1678" s="239"/>
      <c r="AW1678" s="3"/>
    </row>
    <row r="1679" spans="8:49" s="2" customFormat="1">
      <c r="H1679" s="238"/>
      <c r="J1679" s="239"/>
      <c r="K1679" s="239"/>
      <c r="L1679" s="239"/>
      <c r="N1679" s="240"/>
      <c r="O1679" s="241"/>
      <c r="P1679" s="241"/>
      <c r="Q1679" s="241"/>
      <c r="R1679" s="241"/>
      <c r="W1679" s="240"/>
      <c r="X1679" s="240"/>
      <c r="Y1679" s="241"/>
      <c r="Z1679" s="241"/>
      <c r="AE1679" s="239"/>
      <c r="AF1679" s="239"/>
      <c r="AW1679" s="3"/>
    </row>
    <row r="1680" spans="8:49" s="2" customFormat="1">
      <c r="H1680" s="238"/>
      <c r="J1680" s="239"/>
      <c r="K1680" s="239"/>
      <c r="L1680" s="239"/>
      <c r="N1680" s="240"/>
      <c r="O1680" s="241"/>
      <c r="P1680" s="241"/>
      <c r="Q1680" s="241"/>
      <c r="R1680" s="241"/>
      <c r="W1680" s="240"/>
      <c r="X1680" s="240"/>
      <c r="Y1680" s="241"/>
      <c r="Z1680" s="241"/>
      <c r="AE1680" s="239"/>
      <c r="AF1680" s="239"/>
      <c r="AW1680" s="3"/>
    </row>
    <row r="1681" spans="8:49" s="2" customFormat="1">
      <c r="H1681" s="238"/>
      <c r="J1681" s="239"/>
      <c r="K1681" s="239"/>
      <c r="L1681" s="239"/>
      <c r="N1681" s="240"/>
      <c r="O1681" s="241"/>
      <c r="P1681" s="241"/>
      <c r="Q1681" s="241"/>
      <c r="R1681" s="241"/>
      <c r="W1681" s="240"/>
      <c r="X1681" s="240"/>
      <c r="Y1681" s="241"/>
      <c r="Z1681" s="241"/>
      <c r="AE1681" s="239"/>
      <c r="AF1681" s="239"/>
      <c r="AW1681" s="3"/>
    </row>
    <row r="1682" spans="8:49" s="2" customFormat="1">
      <c r="H1682" s="238"/>
      <c r="J1682" s="239"/>
      <c r="K1682" s="239"/>
      <c r="L1682" s="239"/>
      <c r="N1682" s="240"/>
      <c r="O1682" s="241"/>
      <c r="P1682" s="241"/>
      <c r="Q1682" s="241"/>
      <c r="R1682" s="241"/>
      <c r="W1682" s="240"/>
      <c r="X1682" s="240"/>
      <c r="Y1682" s="241"/>
      <c r="Z1682" s="241"/>
      <c r="AE1682" s="239"/>
      <c r="AF1682" s="239"/>
      <c r="AW1682" s="3"/>
    </row>
    <row r="1683" spans="8:49" s="2" customFormat="1">
      <c r="H1683" s="238"/>
      <c r="J1683" s="239"/>
      <c r="K1683" s="239"/>
      <c r="L1683" s="239"/>
      <c r="N1683" s="240"/>
      <c r="O1683" s="241"/>
      <c r="P1683" s="241"/>
      <c r="Q1683" s="241"/>
      <c r="R1683" s="241"/>
      <c r="W1683" s="240"/>
      <c r="X1683" s="240"/>
      <c r="Y1683" s="241"/>
      <c r="Z1683" s="241"/>
      <c r="AE1683" s="239"/>
      <c r="AF1683" s="239"/>
      <c r="AW1683" s="3"/>
    </row>
    <row r="1684" spans="8:49" s="2" customFormat="1">
      <c r="H1684" s="238"/>
      <c r="J1684" s="239"/>
      <c r="K1684" s="239"/>
      <c r="L1684" s="239"/>
      <c r="N1684" s="240"/>
      <c r="O1684" s="241"/>
      <c r="P1684" s="241"/>
      <c r="Q1684" s="241"/>
      <c r="R1684" s="241"/>
      <c r="W1684" s="240"/>
      <c r="X1684" s="240"/>
      <c r="Y1684" s="241"/>
      <c r="Z1684" s="241"/>
      <c r="AE1684" s="239"/>
      <c r="AF1684" s="239"/>
      <c r="AW1684" s="3"/>
    </row>
    <row r="1685" spans="8:49" s="2" customFormat="1">
      <c r="H1685" s="238"/>
      <c r="J1685" s="239"/>
      <c r="K1685" s="239"/>
      <c r="L1685" s="239"/>
      <c r="N1685" s="240"/>
      <c r="O1685" s="241"/>
      <c r="P1685" s="241"/>
      <c r="Q1685" s="241"/>
      <c r="R1685" s="241"/>
      <c r="W1685" s="240"/>
      <c r="X1685" s="240"/>
      <c r="Y1685" s="241"/>
      <c r="Z1685" s="241"/>
      <c r="AE1685" s="239"/>
      <c r="AF1685" s="239"/>
      <c r="AW1685" s="3"/>
    </row>
    <row r="1686" spans="8:49" s="2" customFormat="1">
      <c r="H1686" s="238"/>
      <c r="J1686" s="239"/>
      <c r="K1686" s="239"/>
      <c r="L1686" s="239"/>
      <c r="N1686" s="240"/>
      <c r="O1686" s="241"/>
      <c r="P1686" s="241"/>
      <c r="Q1686" s="241"/>
      <c r="R1686" s="241"/>
      <c r="W1686" s="240"/>
      <c r="X1686" s="240"/>
      <c r="Y1686" s="241"/>
      <c r="Z1686" s="241"/>
      <c r="AE1686" s="239"/>
      <c r="AF1686" s="239"/>
      <c r="AW1686" s="3"/>
    </row>
    <row r="1687" spans="8:49" s="2" customFormat="1">
      <c r="H1687" s="238"/>
      <c r="J1687" s="239"/>
      <c r="K1687" s="239"/>
      <c r="L1687" s="239"/>
      <c r="N1687" s="240"/>
      <c r="O1687" s="241"/>
      <c r="P1687" s="241"/>
      <c r="Q1687" s="241"/>
      <c r="R1687" s="241"/>
      <c r="W1687" s="240"/>
      <c r="X1687" s="240"/>
      <c r="Y1687" s="241"/>
      <c r="Z1687" s="241"/>
      <c r="AE1687" s="239"/>
      <c r="AF1687" s="239"/>
      <c r="AW1687" s="3"/>
    </row>
    <row r="1688" spans="8:49" s="2" customFormat="1">
      <c r="H1688" s="238"/>
      <c r="J1688" s="239"/>
      <c r="K1688" s="239"/>
      <c r="L1688" s="239"/>
      <c r="N1688" s="240"/>
      <c r="O1688" s="241"/>
      <c r="P1688" s="241"/>
      <c r="Q1688" s="241"/>
      <c r="R1688" s="241"/>
      <c r="W1688" s="240"/>
      <c r="X1688" s="240"/>
      <c r="Y1688" s="241"/>
      <c r="Z1688" s="241"/>
      <c r="AE1688" s="239"/>
      <c r="AF1688" s="239"/>
      <c r="AW1688" s="3"/>
    </row>
    <row r="1689" spans="8:49" s="2" customFormat="1">
      <c r="H1689" s="238"/>
      <c r="J1689" s="239"/>
      <c r="K1689" s="239"/>
      <c r="L1689" s="239"/>
      <c r="N1689" s="240"/>
      <c r="O1689" s="241"/>
      <c r="P1689" s="241"/>
      <c r="Q1689" s="241"/>
      <c r="R1689" s="241"/>
      <c r="W1689" s="240"/>
      <c r="X1689" s="240"/>
      <c r="Y1689" s="241"/>
      <c r="Z1689" s="241"/>
      <c r="AE1689" s="239"/>
      <c r="AF1689" s="239"/>
      <c r="AW1689" s="3"/>
    </row>
    <row r="1690" spans="8:49" s="2" customFormat="1">
      <c r="H1690" s="238"/>
      <c r="J1690" s="239"/>
      <c r="K1690" s="239"/>
      <c r="L1690" s="239"/>
      <c r="N1690" s="240"/>
      <c r="O1690" s="241"/>
      <c r="P1690" s="241"/>
      <c r="Q1690" s="241"/>
      <c r="R1690" s="241"/>
      <c r="W1690" s="240"/>
      <c r="X1690" s="240"/>
      <c r="Y1690" s="241"/>
      <c r="Z1690" s="241"/>
      <c r="AE1690" s="239"/>
      <c r="AF1690" s="239"/>
      <c r="AW1690" s="3"/>
    </row>
    <row r="1691" spans="8:49" s="2" customFormat="1">
      <c r="H1691" s="238"/>
      <c r="J1691" s="239"/>
      <c r="K1691" s="239"/>
      <c r="L1691" s="239"/>
      <c r="N1691" s="240"/>
      <c r="O1691" s="241"/>
      <c r="P1691" s="241"/>
      <c r="Q1691" s="241"/>
      <c r="R1691" s="241"/>
      <c r="W1691" s="240"/>
      <c r="X1691" s="240"/>
      <c r="Y1691" s="241"/>
      <c r="Z1691" s="241"/>
      <c r="AE1691" s="239"/>
      <c r="AF1691" s="239"/>
      <c r="AW1691" s="3"/>
    </row>
    <row r="1692" spans="8:49" s="2" customFormat="1">
      <c r="H1692" s="238"/>
      <c r="J1692" s="239"/>
      <c r="K1692" s="239"/>
      <c r="L1692" s="239"/>
      <c r="N1692" s="240"/>
      <c r="O1692" s="241"/>
      <c r="P1692" s="241"/>
      <c r="Q1692" s="241"/>
      <c r="R1692" s="241"/>
      <c r="W1692" s="240"/>
      <c r="X1692" s="240"/>
      <c r="Y1692" s="241"/>
      <c r="Z1692" s="241"/>
      <c r="AE1692" s="239"/>
      <c r="AF1692" s="239"/>
      <c r="AW1692" s="3"/>
    </row>
    <row r="1693" spans="8:49" s="2" customFormat="1">
      <c r="H1693" s="238"/>
      <c r="J1693" s="239"/>
      <c r="K1693" s="239"/>
      <c r="L1693" s="239"/>
      <c r="N1693" s="240"/>
      <c r="O1693" s="241"/>
      <c r="P1693" s="241"/>
      <c r="Q1693" s="241"/>
      <c r="R1693" s="241"/>
      <c r="W1693" s="240"/>
      <c r="X1693" s="240"/>
      <c r="Y1693" s="241"/>
      <c r="Z1693" s="241"/>
      <c r="AE1693" s="239"/>
      <c r="AF1693" s="239"/>
      <c r="AW1693" s="3"/>
    </row>
    <row r="1694" spans="8:49" s="2" customFormat="1">
      <c r="H1694" s="238"/>
      <c r="J1694" s="239"/>
      <c r="K1694" s="239"/>
      <c r="L1694" s="239"/>
      <c r="N1694" s="240"/>
      <c r="O1694" s="241"/>
      <c r="P1694" s="241"/>
      <c r="Q1694" s="241"/>
      <c r="R1694" s="241"/>
      <c r="W1694" s="240"/>
      <c r="X1694" s="240"/>
      <c r="Y1694" s="241"/>
      <c r="Z1694" s="241"/>
      <c r="AE1694" s="239"/>
      <c r="AF1694" s="239"/>
      <c r="AW1694" s="3"/>
    </row>
    <row r="1695" spans="8:49" s="2" customFormat="1">
      <c r="H1695" s="238"/>
      <c r="J1695" s="239"/>
      <c r="K1695" s="239"/>
      <c r="L1695" s="239"/>
      <c r="N1695" s="240"/>
      <c r="O1695" s="241"/>
      <c r="P1695" s="241"/>
      <c r="Q1695" s="241"/>
      <c r="R1695" s="241"/>
      <c r="W1695" s="240"/>
      <c r="X1695" s="240"/>
      <c r="Y1695" s="241"/>
      <c r="Z1695" s="241"/>
      <c r="AE1695" s="239"/>
      <c r="AF1695" s="239"/>
      <c r="AW1695" s="3"/>
    </row>
    <row r="1696" spans="8:49" s="2" customFormat="1">
      <c r="H1696" s="238"/>
      <c r="J1696" s="239"/>
      <c r="K1696" s="239"/>
      <c r="L1696" s="239"/>
      <c r="N1696" s="240"/>
      <c r="O1696" s="241"/>
      <c r="P1696" s="241"/>
      <c r="Q1696" s="241"/>
      <c r="R1696" s="241"/>
      <c r="W1696" s="240"/>
      <c r="X1696" s="240"/>
      <c r="Y1696" s="241"/>
      <c r="Z1696" s="241"/>
      <c r="AE1696" s="239"/>
      <c r="AF1696" s="239"/>
      <c r="AW1696" s="3"/>
    </row>
    <row r="1697" spans="8:49" s="2" customFormat="1">
      <c r="H1697" s="238"/>
      <c r="J1697" s="239"/>
      <c r="K1697" s="239"/>
      <c r="L1697" s="239"/>
      <c r="N1697" s="240"/>
      <c r="O1697" s="241"/>
      <c r="P1697" s="241"/>
      <c r="Q1697" s="241"/>
      <c r="R1697" s="241"/>
      <c r="W1697" s="240"/>
      <c r="X1697" s="240"/>
      <c r="Y1697" s="241"/>
      <c r="Z1697" s="241"/>
      <c r="AE1697" s="239"/>
      <c r="AF1697" s="239"/>
      <c r="AW1697" s="3"/>
    </row>
    <row r="1698" spans="8:49" s="2" customFormat="1">
      <c r="H1698" s="238"/>
      <c r="J1698" s="239"/>
      <c r="K1698" s="239"/>
      <c r="L1698" s="239"/>
      <c r="N1698" s="240"/>
      <c r="O1698" s="241"/>
      <c r="P1698" s="241"/>
      <c r="Q1698" s="241"/>
      <c r="R1698" s="241"/>
      <c r="W1698" s="240"/>
      <c r="X1698" s="240"/>
      <c r="Y1698" s="241"/>
      <c r="Z1698" s="241"/>
      <c r="AE1698" s="239"/>
      <c r="AF1698" s="239"/>
      <c r="AW1698" s="3"/>
    </row>
    <row r="1699" spans="8:49" s="2" customFormat="1">
      <c r="H1699" s="238"/>
      <c r="J1699" s="239"/>
      <c r="K1699" s="239"/>
      <c r="L1699" s="239"/>
      <c r="N1699" s="240"/>
      <c r="O1699" s="241"/>
      <c r="P1699" s="241"/>
      <c r="Q1699" s="241"/>
      <c r="R1699" s="241"/>
      <c r="W1699" s="240"/>
      <c r="X1699" s="240"/>
      <c r="Y1699" s="241"/>
      <c r="Z1699" s="241"/>
      <c r="AE1699" s="239"/>
      <c r="AF1699" s="239"/>
      <c r="AW1699" s="3"/>
    </row>
    <row r="1700" spans="8:49" s="2" customFormat="1">
      <c r="H1700" s="238"/>
      <c r="J1700" s="239"/>
      <c r="K1700" s="239"/>
      <c r="L1700" s="239"/>
      <c r="N1700" s="240"/>
      <c r="O1700" s="241"/>
      <c r="P1700" s="241"/>
      <c r="Q1700" s="241"/>
      <c r="R1700" s="241"/>
      <c r="W1700" s="240"/>
      <c r="X1700" s="240"/>
      <c r="Y1700" s="241"/>
      <c r="Z1700" s="241"/>
      <c r="AE1700" s="239"/>
      <c r="AF1700" s="239"/>
      <c r="AW1700" s="3"/>
    </row>
    <row r="1701" spans="8:49" s="2" customFormat="1">
      <c r="H1701" s="238"/>
      <c r="J1701" s="239"/>
      <c r="K1701" s="239"/>
      <c r="L1701" s="239"/>
      <c r="N1701" s="240"/>
      <c r="O1701" s="241"/>
      <c r="P1701" s="241"/>
      <c r="Q1701" s="241"/>
      <c r="R1701" s="241"/>
      <c r="W1701" s="240"/>
      <c r="X1701" s="240"/>
      <c r="Y1701" s="241"/>
      <c r="Z1701" s="241"/>
      <c r="AE1701" s="239"/>
      <c r="AF1701" s="239"/>
      <c r="AW1701" s="3"/>
    </row>
    <row r="1702" spans="8:49" s="2" customFormat="1">
      <c r="H1702" s="238"/>
      <c r="J1702" s="239"/>
      <c r="K1702" s="239"/>
      <c r="L1702" s="239"/>
      <c r="N1702" s="240"/>
      <c r="O1702" s="241"/>
      <c r="P1702" s="241"/>
      <c r="Q1702" s="241"/>
      <c r="R1702" s="241"/>
      <c r="W1702" s="240"/>
      <c r="X1702" s="240"/>
      <c r="Y1702" s="241"/>
      <c r="Z1702" s="241"/>
      <c r="AE1702" s="239"/>
      <c r="AF1702" s="239"/>
      <c r="AW1702" s="3"/>
    </row>
    <row r="1703" spans="8:49" s="2" customFormat="1">
      <c r="H1703" s="238"/>
      <c r="J1703" s="239"/>
      <c r="K1703" s="239"/>
      <c r="L1703" s="239"/>
      <c r="N1703" s="240"/>
      <c r="O1703" s="241"/>
      <c r="P1703" s="241"/>
      <c r="Q1703" s="241"/>
      <c r="R1703" s="241"/>
      <c r="W1703" s="240"/>
      <c r="X1703" s="240"/>
      <c r="Y1703" s="241"/>
      <c r="Z1703" s="241"/>
      <c r="AE1703" s="239"/>
      <c r="AF1703" s="239"/>
      <c r="AW1703" s="3"/>
    </row>
    <row r="1704" spans="8:49" s="2" customFormat="1">
      <c r="H1704" s="238"/>
      <c r="J1704" s="239"/>
      <c r="K1704" s="239"/>
      <c r="L1704" s="239"/>
      <c r="N1704" s="240"/>
      <c r="O1704" s="241"/>
      <c r="P1704" s="241"/>
      <c r="Q1704" s="241"/>
      <c r="R1704" s="241"/>
      <c r="W1704" s="240"/>
      <c r="X1704" s="240"/>
      <c r="Y1704" s="241"/>
      <c r="Z1704" s="241"/>
      <c r="AE1704" s="239"/>
      <c r="AF1704" s="239"/>
      <c r="AW1704" s="3"/>
    </row>
    <row r="1705" spans="8:49" s="2" customFormat="1">
      <c r="H1705" s="238"/>
      <c r="J1705" s="239"/>
      <c r="K1705" s="239"/>
      <c r="L1705" s="239"/>
      <c r="N1705" s="240"/>
      <c r="O1705" s="241"/>
      <c r="P1705" s="241"/>
      <c r="Q1705" s="241"/>
      <c r="R1705" s="241"/>
      <c r="W1705" s="240"/>
      <c r="X1705" s="240"/>
      <c r="Y1705" s="241"/>
      <c r="Z1705" s="241"/>
      <c r="AE1705" s="239"/>
      <c r="AF1705" s="239"/>
      <c r="AW1705" s="3"/>
    </row>
    <row r="1706" spans="8:49" s="2" customFormat="1">
      <c r="H1706" s="238"/>
      <c r="J1706" s="239"/>
      <c r="K1706" s="239"/>
      <c r="L1706" s="239"/>
      <c r="N1706" s="240"/>
      <c r="O1706" s="241"/>
      <c r="P1706" s="241"/>
      <c r="Q1706" s="241"/>
      <c r="R1706" s="241"/>
      <c r="W1706" s="240"/>
      <c r="X1706" s="240"/>
      <c r="Y1706" s="241"/>
      <c r="Z1706" s="241"/>
      <c r="AE1706" s="239"/>
      <c r="AF1706" s="239"/>
      <c r="AW1706" s="3"/>
    </row>
    <row r="1707" spans="8:49" s="2" customFormat="1">
      <c r="H1707" s="238"/>
      <c r="J1707" s="239"/>
      <c r="K1707" s="239"/>
      <c r="L1707" s="239"/>
      <c r="N1707" s="240"/>
      <c r="O1707" s="241"/>
      <c r="P1707" s="241"/>
      <c r="Q1707" s="241"/>
      <c r="R1707" s="241"/>
      <c r="W1707" s="240"/>
      <c r="X1707" s="240"/>
      <c r="Y1707" s="241"/>
      <c r="Z1707" s="241"/>
      <c r="AE1707" s="239"/>
      <c r="AF1707" s="239"/>
      <c r="AW1707" s="3"/>
    </row>
    <row r="1708" spans="8:49" s="2" customFormat="1">
      <c r="H1708" s="238"/>
      <c r="J1708" s="239"/>
      <c r="K1708" s="239"/>
      <c r="L1708" s="239"/>
      <c r="N1708" s="240"/>
      <c r="O1708" s="241"/>
      <c r="P1708" s="241"/>
      <c r="Q1708" s="241"/>
      <c r="R1708" s="241"/>
      <c r="W1708" s="240"/>
      <c r="X1708" s="240"/>
      <c r="Y1708" s="241"/>
      <c r="Z1708" s="241"/>
      <c r="AE1708" s="239"/>
      <c r="AF1708" s="239"/>
      <c r="AW1708" s="3"/>
    </row>
    <row r="1709" spans="8:49" s="2" customFormat="1">
      <c r="H1709" s="238"/>
      <c r="J1709" s="239"/>
      <c r="K1709" s="239"/>
      <c r="L1709" s="239"/>
      <c r="N1709" s="240"/>
      <c r="O1709" s="241"/>
      <c r="P1709" s="241"/>
      <c r="Q1709" s="241"/>
      <c r="R1709" s="241"/>
      <c r="W1709" s="240"/>
      <c r="X1709" s="240"/>
      <c r="Y1709" s="241"/>
      <c r="Z1709" s="241"/>
      <c r="AE1709" s="239"/>
      <c r="AF1709" s="239"/>
      <c r="AW1709" s="3"/>
    </row>
    <row r="1710" spans="8:49" s="2" customFormat="1">
      <c r="H1710" s="238"/>
      <c r="J1710" s="239"/>
      <c r="K1710" s="239"/>
      <c r="L1710" s="239"/>
      <c r="N1710" s="240"/>
      <c r="O1710" s="241"/>
      <c r="P1710" s="241"/>
      <c r="Q1710" s="241"/>
      <c r="R1710" s="241"/>
      <c r="W1710" s="240"/>
      <c r="X1710" s="240"/>
      <c r="Y1710" s="241"/>
      <c r="Z1710" s="241"/>
      <c r="AE1710" s="239"/>
      <c r="AF1710" s="239"/>
      <c r="AW1710" s="3"/>
    </row>
    <row r="1711" spans="8:49" s="2" customFormat="1">
      <c r="H1711" s="238"/>
      <c r="J1711" s="239"/>
      <c r="K1711" s="239"/>
      <c r="L1711" s="239"/>
      <c r="N1711" s="240"/>
      <c r="O1711" s="241"/>
      <c r="P1711" s="241"/>
      <c r="Q1711" s="241"/>
      <c r="R1711" s="241"/>
      <c r="W1711" s="240"/>
      <c r="X1711" s="240"/>
      <c r="Y1711" s="241"/>
      <c r="Z1711" s="241"/>
      <c r="AE1711" s="239"/>
      <c r="AF1711" s="239"/>
      <c r="AW1711" s="3"/>
    </row>
    <row r="1712" spans="8:49" s="2" customFormat="1">
      <c r="H1712" s="238"/>
      <c r="J1712" s="239"/>
      <c r="K1712" s="239"/>
      <c r="L1712" s="239"/>
      <c r="N1712" s="240"/>
      <c r="O1712" s="241"/>
      <c r="P1712" s="241"/>
      <c r="Q1712" s="241"/>
      <c r="R1712" s="241"/>
      <c r="W1712" s="240"/>
      <c r="X1712" s="240"/>
      <c r="Y1712" s="241"/>
      <c r="Z1712" s="241"/>
      <c r="AE1712" s="239"/>
      <c r="AF1712" s="239"/>
      <c r="AW1712" s="3"/>
    </row>
    <row r="1713" spans="8:49" s="2" customFormat="1">
      <c r="H1713" s="238"/>
      <c r="J1713" s="239"/>
      <c r="K1713" s="239"/>
      <c r="L1713" s="239"/>
      <c r="N1713" s="240"/>
      <c r="O1713" s="241"/>
      <c r="P1713" s="241"/>
      <c r="Q1713" s="241"/>
      <c r="R1713" s="241"/>
      <c r="W1713" s="240"/>
      <c r="X1713" s="240"/>
      <c r="Y1713" s="241"/>
      <c r="Z1713" s="241"/>
      <c r="AE1713" s="239"/>
      <c r="AF1713" s="239"/>
      <c r="AW1713" s="3"/>
    </row>
    <row r="1714" spans="8:49" s="2" customFormat="1">
      <c r="H1714" s="238"/>
      <c r="J1714" s="239"/>
      <c r="K1714" s="239"/>
      <c r="L1714" s="239"/>
      <c r="N1714" s="240"/>
      <c r="O1714" s="241"/>
      <c r="P1714" s="241"/>
      <c r="Q1714" s="241"/>
      <c r="R1714" s="241"/>
      <c r="W1714" s="240"/>
      <c r="X1714" s="240"/>
      <c r="Y1714" s="241"/>
      <c r="Z1714" s="241"/>
      <c r="AE1714" s="239"/>
      <c r="AF1714" s="239"/>
      <c r="AW1714" s="3"/>
    </row>
    <row r="1715" spans="8:49" s="2" customFormat="1">
      <c r="H1715" s="238"/>
      <c r="J1715" s="239"/>
      <c r="K1715" s="239"/>
      <c r="L1715" s="239"/>
      <c r="N1715" s="240"/>
      <c r="O1715" s="241"/>
      <c r="P1715" s="241"/>
      <c r="Q1715" s="241"/>
      <c r="R1715" s="241"/>
      <c r="W1715" s="240"/>
      <c r="X1715" s="240"/>
      <c r="Y1715" s="241"/>
      <c r="Z1715" s="241"/>
      <c r="AE1715" s="239"/>
      <c r="AF1715" s="239"/>
      <c r="AW1715" s="3"/>
    </row>
    <row r="1716" spans="8:49" s="2" customFormat="1">
      <c r="H1716" s="238"/>
      <c r="J1716" s="239"/>
      <c r="K1716" s="239"/>
      <c r="L1716" s="239"/>
      <c r="N1716" s="240"/>
      <c r="O1716" s="241"/>
      <c r="P1716" s="241"/>
      <c r="Q1716" s="241"/>
      <c r="R1716" s="241"/>
      <c r="W1716" s="240"/>
      <c r="X1716" s="240"/>
      <c r="Y1716" s="241"/>
      <c r="Z1716" s="241"/>
      <c r="AE1716" s="239"/>
      <c r="AF1716" s="239"/>
      <c r="AW1716" s="3"/>
    </row>
    <row r="1717" spans="8:49" s="2" customFormat="1">
      <c r="H1717" s="238"/>
      <c r="J1717" s="239"/>
      <c r="K1717" s="239"/>
      <c r="L1717" s="239"/>
      <c r="N1717" s="240"/>
      <c r="O1717" s="241"/>
      <c r="P1717" s="241"/>
      <c r="Q1717" s="241"/>
      <c r="R1717" s="241"/>
      <c r="W1717" s="240"/>
      <c r="X1717" s="240"/>
      <c r="Y1717" s="241"/>
      <c r="Z1717" s="241"/>
      <c r="AE1717" s="239"/>
      <c r="AF1717" s="239"/>
      <c r="AW1717" s="3"/>
    </row>
    <row r="1718" spans="8:49" s="2" customFormat="1">
      <c r="H1718" s="238"/>
      <c r="J1718" s="239"/>
      <c r="K1718" s="239"/>
      <c r="L1718" s="239"/>
      <c r="N1718" s="240"/>
      <c r="O1718" s="241"/>
      <c r="P1718" s="241"/>
      <c r="Q1718" s="241"/>
      <c r="R1718" s="241"/>
      <c r="W1718" s="240"/>
      <c r="X1718" s="240"/>
      <c r="Y1718" s="241"/>
      <c r="Z1718" s="241"/>
      <c r="AE1718" s="239"/>
      <c r="AF1718" s="239"/>
      <c r="AW1718" s="3"/>
    </row>
    <row r="1719" spans="8:49" s="2" customFormat="1">
      <c r="H1719" s="238"/>
      <c r="J1719" s="239"/>
      <c r="K1719" s="239"/>
      <c r="L1719" s="239"/>
      <c r="N1719" s="240"/>
      <c r="O1719" s="241"/>
      <c r="P1719" s="241"/>
      <c r="Q1719" s="241"/>
      <c r="R1719" s="241"/>
      <c r="W1719" s="240"/>
      <c r="X1719" s="240"/>
      <c r="Y1719" s="241"/>
      <c r="Z1719" s="241"/>
      <c r="AE1719" s="239"/>
      <c r="AF1719" s="239"/>
      <c r="AW1719" s="3"/>
    </row>
    <row r="1720" spans="8:49" s="2" customFormat="1">
      <c r="H1720" s="238"/>
      <c r="J1720" s="239"/>
      <c r="K1720" s="239"/>
      <c r="L1720" s="239"/>
      <c r="N1720" s="240"/>
      <c r="O1720" s="241"/>
      <c r="P1720" s="241"/>
      <c r="Q1720" s="241"/>
      <c r="R1720" s="241"/>
      <c r="W1720" s="240"/>
      <c r="X1720" s="240"/>
      <c r="Y1720" s="241"/>
      <c r="Z1720" s="241"/>
      <c r="AE1720" s="239"/>
      <c r="AF1720" s="239"/>
      <c r="AW1720" s="3"/>
    </row>
    <row r="1721" spans="8:49" s="2" customFormat="1">
      <c r="H1721" s="238"/>
      <c r="J1721" s="239"/>
      <c r="K1721" s="239"/>
      <c r="L1721" s="239"/>
      <c r="N1721" s="240"/>
      <c r="O1721" s="241"/>
      <c r="P1721" s="241"/>
      <c r="Q1721" s="241"/>
      <c r="R1721" s="241"/>
      <c r="W1721" s="240"/>
      <c r="X1721" s="240"/>
      <c r="Y1721" s="241"/>
      <c r="Z1721" s="241"/>
      <c r="AE1721" s="239"/>
      <c r="AF1721" s="239"/>
      <c r="AW1721" s="3"/>
    </row>
    <row r="1722" spans="8:49" s="2" customFormat="1">
      <c r="H1722" s="238"/>
      <c r="J1722" s="239"/>
      <c r="K1722" s="239"/>
      <c r="L1722" s="239"/>
      <c r="N1722" s="240"/>
      <c r="O1722" s="241"/>
      <c r="P1722" s="241"/>
      <c r="Q1722" s="241"/>
      <c r="R1722" s="241"/>
      <c r="W1722" s="240"/>
      <c r="X1722" s="240"/>
      <c r="Y1722" s="241"/>
      <c r="Z1722" s="241"/>
      <c r="AE1722" s="239"/>
      <c r="AF1722" s="239"/>
      <c r="AW1722" s="3"/>
    </row>
    <row r="1723" spans="8:49" s="2" customFormat="1">
      <c r="H1723" s="238"/>
      <c r="J1723" s="239"/>
      <c r="K1723" s="239"/>
      <c r="L1723" s="239"/>
      <c r="N1723" s="240"/>
      <c r="O1723" s="241"/>
      <c r="P1723" s="241"/>
      <c r="Q1723" s="241"/>
      <c r="R1723" s="241"/>
      <c r="W1723" s="240"/>
      <c r="X1723" s="240"/>
      <c r="Y1723" s="241"/>
      <c r="Z1723" s="241"/>
      <c r="AE1723" s="239"/>
      <c r="AF1723" s="239"/>
      <c r="AW1723" s="3"/>
    </row>
    <row r="1724" spans="8:49" s="2" customFormat="1">
      <c r="H1724" s="238"/>
      <c r="J1724" s="239"/>
      <c r="K1724" s="239"/>
      <c r="L1724" s="239"/>
      <c r="N1724" s="240"/>
      <c r="O1724" s="241"/>
      <c r="P1724" s="241"/>
      <c r="Q1724" s="241"/>
      <c r="R1724" s="241"/>
      <c r="W1724" s="240"/>
      <c r="X1724" s="240"/>
      <c r="Y1724" s="241"/>
      <c r="Z1724" s="241"/>
      <c r="AE1724" s="239"/>
      <c r="AF1724" s="239"/>
      <c r="AW1724" s="3"/>
    </row>
    <row r="1725" spans="8:49" s="2" customFormat="1">
      <c r="H1725" s="238"/>
      <c r="J1725" s="239"/>
      <c r="K1725" s="239"/>
      <c r="L1725" s="239"/>
      <c r="N1725" s="240"/>
      <c r="O1725" s="241"/>
      <c r="P1725" s="241"/>
      <c r="Q1725" s="241"/>
      <c r="R1725" s="241"/>
      <c r="W1725" s="240"/>
      <c r="X1725" s="240"/>
      <c r="Y1725" s="241"/>
      <c r="Z1725" s="241"/>
      <c r="AE1725" s="239"/>
      <c r="AF1725" s="239"/>
      <c r="AW1725" s="3"/>
    </row>
    <row r="1726" spans="8:49" s="2" customFormat="1">
      <c r="H1726" s="238"/>
      <c r="J1726" s="239"/>
      <c r="K1726" s="239"/>
      <c r="L1726" s="239"/>
      <c r="N1726" s="240"/>
      <c r="O1726" s="241"/>
      <c r="P1726" s="241"/>
      <c r="Q1726" s="241"/>
      <c r="R1726" s="241"/>
      <c r="W1726" s="240"/>
      <c r="X1726" s="240"/>
      <c r="Y1726" s="241"/>
      <c r="Z1726" s="241"/>
      <c r="AE1726" s="239"/>
      <c r="AF1726" s="239"/>
      <c r="AW1726" s="3"/>
    </row>
    <row r="1727" spans="8:49" s="2" customFormat="1">
      <c r="H1727" s="238"/>
      <c r="J1727" s="239"/>
      <c r="K1727" s="239"/>
      <c r="L1727" s="239"/>
      <c r="N1727" s="240"/>
      <c r="O1727" s="241"/>
      <c r="P1727" s="241"/>
      <c r="Q1727" s="241"/>
      <c r="R1727" s="241"/>
      <c r="W1727" s="240"/>
      <c r="X1727" s="240"/>
      <c r="Y1727" s="241"/>
      <c r="Z1727" s="241"/>
      <c r="AE1727" s="239"/>
      <c r="AF1727" s="239"/>
      <c r="AW1727" s="3"/>
    </row>
    <row r="1728" spans="8:49" s="2" customFormat="1">
      <c r="H1728" s="238"/>
      <c r="J1728" s="239"/>
      <c r="K1728" s="239"/>
      <c r="L1728" s="239"/>
      <c r="N1728" s="240"/>
      <c r="O1728" s="241"/>
      <c r="P1728" s="241"/>
      <c r="Q1728" s="241"/>
      <c r="R1728" s="241"/>
      <c r="W1728" s="240"/>
      <c r="X1728" s="240"/>
      <c r="Y1728" s="241"/>
      <c r="Z1728" s="241"/>
      <c r="AE1728" s="239"/>
      <c r="AF1728" s="239"/>
      <c r="AW1728" s="3"/>
    </row>
    <row r="1729" spans="8:49" s="2" customFormat="1">
      <c r="H1729" s="238"/>
      <c r="J1729" s="239"/>
      <c r="K1729" s="239"/>
      <c r="L1729" s="239"/>
      <c r="N1729" s="240"/>
      <c r="O1729" s="241"/>
      <c r="P1729" s="241"/>
      <c r="Q1729" s="241"/>
      <c r="R1729" s="241"/>
      <c r="W1729" s="240"/>
      <c r="X1729" s="240"/>
      <c r="Y1729" s="241"/>
      <c r="Z1729" s="241"/>
      <c r="AE1729" s="239"/>
      <c r="AF1729" s="239"/>
      <c r="AW1729" s="3"/>
    </row>
    <row r="1730" spans="8:49" s="2" customFormat="1">
      <c r="H1730" s="238"/>
      <c r="J1730" s="239"/>
      <c r="K1730" s="239"/>
      <c r="L1730" s="239"/>
      <c r="N1730" s="240"/>
      <c r="O1730" s="241"/>
      <c r="P1730" s="241"/>
      <c r="Q1730" s="241"/>
      <c r="R1730" s="241"/>
      <c r="W1730" s="240"/>
      <c r="X1730" s="240"/>
      <c r="Y1730" s="241"/>
      <c r="Z1730" s="241"/>
      <c r="AE1730" s="239"/>
      <c r="AF1730" s="239"/>
      <c r="AW1730" s="3"/>
    </row>
    <row r="1731" spans="8:49" s="2" customFormat="1">
      <c r="H1731" s="238"/>
      <c r="J1731" s="239"/>
      <c r="K1731" s="239"/>
      <c r="L1731" s="239"/>
      <c r="N1731" s="240"/>
      <c r="O1731" s="241"/>
      <c r="P1731" s="241"/>
      <c r="Q1731" s="241"/>
      <c r="R1731" s="241"/>
      <c r="W1731" s="240"/>
      <c r="X1731" s="240"/>
      <c r="Y1731" s="241"/>
      <c r="Z1731" s="241"/>
      <c r="AE1731" s="239"/>
      <c r="AF1731" s="239"/>
      <c r="AW1731" s="3"/>
    </row>
    <row r="1732" spans="8:49" s="2" customFormat="1">
      <c r="H1732" s="238"/>
      <c r="J1732" s="239"/>
      <c r="K1732" s="239"/>
      <c r="L1732" s="239"/>
      <c r="N1732" s="240"/>
      <c r="O1732" s="241"/>
      <c r="P1732" s="241"/>
      <c r="Q1732" s="241"/>
      <c r="R1732" s="241"/>
      <c r="W1732" s="240"/>
      <c r="X1732" s="240"/>
      <c r="Y1732" s="241"/>
      <c r="Z1732" s="241"/>
      <c r="AE1732" s="239"/>
      <c r="AF1732" s="239"/>
      <c r="AW1732" s="3"/>
    </row>
    <row r="1733" spans="8:49" s="2" customFormat="1">
      <c r="H1733" s="238"/>
      <c r="J1733" s="239"/>
      <c r="K1733" s="239"/>
      <c r="L1733" s="239"/>
      <c r="N1733" s="240"/>
      <c r="O1733" s="241"/>
      <c r="P1733" s="241"/>
      <c r="Q1733" s="241"/>
      <c r="R1733" s="241"/>
      <c r="W1733" s="240"/>
      <c r="X1733" s="240"/>
      <c r="Y1733" s="241"/>
      <c r="Z1733" s="241"/>
      <c r="AE1733" s="239"/>
      <c r="AF1733" s="239"/>
      <c r="AW1733" s="3"/>
    </row>
    <row r="1734" spans="8:49" s="2" customFormat="1">
      <c r="H1734" s="238"/>
      <c r="J1734" s="239"/>
      <c r="K1734" s="239"/>
      <c r="L1734" s="239"/>
      <c r="N1734" s="240"/>
      <c r="O1734" s="241"/>
      <c r="P1734" s="241"/>
      <c r="Q1734" s="241"/>
      <c r="R1734" s="241"/>
      <c r="W1734" s="240"/>
      <c r="X1734" s="240"/>
      <c r="Y1734" s="241"/>
      <c r="Z1734" s="241"/>
      <c r="AE1734" s="239"/>
      <c r="AF1734" s="239"/>
      <c r="AW1734" s="3"/>
    </row>
    <row r="1735" spans="8:49" s="2" customFormat="1">
      <c r="H1735" s="238"/>
      <c r="J1735" s="239"/>
      <c r="K1735" s="239"/>
      <c r="L1735" s="239"/>
      <c r="N1735" s="240"/>
      <c r="O1735" s="241"/>
      <c r="P1735" s="241"/>
      <c r="Q1735" s="241"/>
      <c r="R1735" s="241"/>
      <c r="W1735" s="240"/>
      <c r="X1735" s="240"/>
      <c r="Y1735" s="241"/>
      <c r="Z1735" s="241"/>
      <c r="AE1735" s="239"/>
      <c r="AF1735" s="239"/>
      <c r="AW1735" s="3"/>
    </row>
    <row r="1736" spans="8:49" s="2" customFormat="1">
      <c r="H1736" s="238"/>
      <c r="J1736" s="239"/>
      <c r="K1736" s="239"/>
      <c r="L1736" s="239"/>
      <c r="N1736" s="240"/>
      <c r="O1736" s="241"/>
      <c r="P1736" s="241"/>
      <c r="Q1736" s="241"/>
      <c r="R1736" s="241"/>
      <c r="W1736" s="240"/>
      <c r="X1736" s="240"/>
      <c r="Y1736" s="241"/>
      <c r="Z1736" s="241"/>
      <c r="AE1736" s="239"/>
      <c r="AF1736" s="239"/>
      <c r="AW1736" s="3"/>
    </row>
    <row r="1737" spans="8:49" s="2" customFormat="1">
      <c r="H1737" s="238"/>
      <c r="J1737" s="239"/>
      <c r="K1737" s="239"/>
      <c r="L1737" s="239"/>
      <c r="N1737" s="240"/>
      <c r="O1737" s="241"/>
      <c r="P1737" s="241"/>
      <c r="Q1737" s="241"/>
      <c r="R1737" s="241"/>
      <c r="W1737" s="240"/>
      <c r="X1737" s="240"/>
      <c r="Y1737" s="241"/>
      <c r="Z1737" s="241"/>
      <c r="AE1737" s="239"/>
      <c r="AF1737" s="239"/>
      <c r="AW1737" s="3"/>
    </row>
    <row r="1738" spans="8:49" s="2" customFormat="1">
      <c r="H1738" s="238"/>
      <c r="J1738" s="239"/>
      <c r="K1738" s="239"/>
      <c r="L1738" s="239"/>
      <c r="N1738" s="240"/>
      <c r="O1738" s="241"/>
      <c r="P1738" s="241"/>
      <c r="Q1738" s="241"/>
      <c r="R1738" s="241"/>
      <c r="W1738" s="240"/>
      <c r="X1738" s="240"/>
      <c r="Y1738" s="241"/>
      <c r="Z1738" s="241"/>
      <c r="AE1738" s="239"/>
      <c r="AF1738" s="239"/>
      <c r="AW1738" s="3"/>
    </row>
    <row r="1739" spans="8:49" s="2" customFormat="1">
      <c r="H1739" s="238"/>
      <c r="J1739" s="239"/>
      <c r="K1739" s="239"/>
      <c r="L1739" s="239"/>
      <c r="N1739" s="240"/>
      <c r="O1739" s="241"/>
      <c r="P1739" s="241"/>
      <c r="Q1739" s="241"/>
      <c r="R1739" s="241"/>
      <c r="W1739" s="240"/>
      <c r="X1739" s="240"/>
      <c r="Y1739" s="241"/>
      <c r="Z1739" s="241"/>
      <c r="AE1739" s="239"/>
      <c r="AF1739" s="239"/>
      <c r="AW1739" s="3"/>
    </row>
    <row r="1740" spans="8:49" s="2" customFormat="1">
      <c r="H1740" s="238"/>
      <c r="J1740" s="239"/>
      <c r="K1740" s="239"/>
      <c r="L1740" s="239"/>
      <c r="N1740" s="240"/>
      <c r="O1740" s="241"/>
      <c r="P1740" s="241"/>
      <c r="Q1740" s="241"/>
      <c r="R1740" s="241"/>
      <c r="W1740" s="240"/>
      <c r="X1740" s="240"/>
      <c r="Y1740" s="241"/>
      <c r="Z1740" s="241"/>
      <c r="AE1740" s="239"/>
      <c r="AF1740" s="239"/>
      <c r="AW1740" s="3"/>
    </row>
    <row r="1741" spans="8:49" s="2" customFormat="1">
      <c r="H1741" s="238"/>
      <c r="J1741" s="239"/>
      <c r="K1741" s="239"/>
      <c r="L1741" s="239"/>
      <c r="N1741" s="240"/>
      <c r="O1741" s="241"/>
      <c r="P1741" s="241"/>
      <c r="Q1741" s="241"/>
      <c r="R1741" s="241"/>
      <c r="W1741" s="240"/>
      <c r="X1741" s="240"/>
      <c r="Y1741" s="241"/>
      <c r="Z1741" s="241"/>
      <c r="AE1741" s="239"/>
      <c r="AF1741" s="239"/>
      <c r="AW1741" s="3"/>
    </row>
    <row r="1742" spans="8:49" s="2" customFormat="1">
      <c r="H1742" s="238"/>
      <c r="J1742" s="239"/>
      <c r="K1742" s="239"/>
      <c r="L1742" s="239"/>
      <c r="N1742" s="240"/>
      <c r="O1742" s="241"/>
      <c r="P1742" s="241"/>
      <c r="Q1742" s="241"/>
      <c r="R1742" s="241"/>
      <c r="W1742" s="240"/>
      <c r="X1742" s="240"/>
      <c r="Y1742" s="241"/>
      <c r="Z1742" s="241"/>
      <c r="AE1742" s="239"/>
      <c r="AF1742" s="239"/>
      <c r="AW1742" s="3"/>
    </row>
    <row r="1743" spans="8:49" s="2" customFormat="1">
      <c r="H1743" s="238"/>
      <c r="J1743" s="239"/>
      <c r="K1743" s="239"/>
      <c r="L1743" s="239"/>
      <c r="N1743" s="240"/>
      <c r="O1743" s="241"/>
      <c r="P1743" s="241"/>
      <c r="Q1743" s="241"/>
      <c r="R1743" s="241"/>
      <c r="W1743" s="240"/>
      <c r="X1743" s="240"/>
      <c r="Y1743" s="241"/>
      <c r="Z1743" s="241"/>
      <c r="AE1743" s="239"/>
      <c r="AF1743" s="239"/>
      <c r="AW1743" s="3"/>
    </row>
    <row r="1744" spans="8:49" s="2" customFormat="1">
      <c r="H1744" s="238"/>
      <c r="J1744" s="239"/>
      <c r="K1744" s="239"/>
      <c r="L1744" s="239"/>
      <c r="N1744" s="240"/>
      <c r="O1744" s="241"/>
      <c r="P1744" s="241"/>
      <c r="Q1744" s="241"/>
      <c r="R1744" s="241"/>
      <c r="W1744" s="240"/>
      <c r="X1744" s="240"/>
      <c r="Y1744" s="241"/>
      <c r="Z1744" s="241"/>
      <c r="AE1744" s="239"/>
      <c r="AF1744" s="239"/>
      <c r="AW1744" s="3"/>
    </row>
    <row r="1745" spans="8:49" s="2" customFormat="1">
      <c r="H1745" s="238"/>
      <c r="J1745" s="239"/>
      <c r="K1745" s="239"/>
      <c r="L1745" s="239"/>
      <c r="N1745" s="240"/>
      <c r="O1745" s="241"/>
      <c r="P1745" s="241"/>
      <c r="Q1745" s="241"/>
      <c r="R1745" s="241"/>
      <c r="W1745" s="240"/>
      <c r="X1745" s="240"/>
      <c r="Y1745" s="241"/>
      <c r="Z1745" s="241"/>
      <c r="AE1745" s="239"/>
      <c r="AF1745" s="239"/>
      <c r="AW1745" s="3"/>
    </row>
    <row r="1746" spans="8:49" s="2" customFormat="1">
      <c r="H1746" s="238"/>
      <c r="J1746" s="239"/>
      <c r="K1746" s="239"/>
      <c r="L1746" s="239"/>
      <c r="N1746" s="240"/>
      <c r="O1746" s="241"/>
      <c r="P1746" s="241"/>
      <c r="Q1746" s="241"/>
      <c r="R1746" s="241"/>
      <c r="W1746" s="240"/>
      <c r="X1746" s="240"/>
      <c r="Y1746" s="241"/>
      <c r="Z1746" s="241"/>
      <c r="AE1746" s="239"/>
      <c r="AF1746" s="239"/>
      <c r="AW1746" s="3"/>
    </row>
    <row r="1747" spans="8:49" s="2" customFormat="1">
      <c r="H1747" s="238"/>
      <c r="J1747" s="239"/>
      <c r="K1747" s="239"/>
      <c r="L1747" s="239"/>
      <c r="N1747" s="240"/>
      <c r="O1747" s="241"/>
      <c r="P1747" s="241"/>
      <c r="Q1747" s="241"/>
      <c r="R1747" s="241"/>
      <c r="W1747" s="240"/>
      <c r="X1747" s="240"/>
      <c r="Y1747" s="241"/>
      <c r="Z1747" s="241"/>
      <c r="AE1747" s="239"/>
      <c r="AF1747" s="239"/>
      <c r="AW1747" s="3"/>
    </row>
    <row r="1748" spans="8:49" s="2" customFormat="1">
      <c r="H1748" s="238"/>
      <c r="J1748" s="239"/>
      <c r="K1748" s="239"/>
      <c r="L1748" s="239"/>
      <c r="N1748" s="240"/>
      <c r="O1748" s="241"/>
      <c r="P1748" s="241"/>
      <c r="Q1748" s="241"/>
      <c r="R1748" s="241"/>
      <c r="W1748" s="240"/>
      <c r="X1748" s="240"/>
      <c r="Y1748" s="241"/>
      <c r="Z1748" s="241"/>
      <c r="AE1748" s="239"/>
      <c r="AF1748" s="239"/>
      <c r="AW1748" s="3"/>
    </row>
    <row r="1749" spans="8:49" s="2" customFormat="1">
      <c r="H1749" s="238"/>
      <c r="J1749" s="239"/>
      <c r="K1749" s="239"/>
      <c r="L1749" s="239"/>
      <c r="N1749" s="240"/>
      <c r="O1749" s="241"/>
      <c r="P1749" s="241"/>
      <c r="Q1749" s="241"/>
      <c r="R1749" s="241"/>
      <c r="W1749" s="240"/>
      <c r="X1749" s="240"/>
      <c r="Y1749" s="241"/>
      <c r="Z1749" s="241"/>
      <c r="AE1749" s="239"/>
      <c r="AF1749" s="239"/>
      <c r="AW1749" s="3"/>
    </row>
    <row r="1750" spans="8:49" s="2" customFormat="1">
      <c r="H1750" s="238"/>
      <c r="J1750" s="239"/>
      <c r="K1750" s="239"/>
      <c r="L1750" s="239"/>
      <c r="N1750" s="240"/>
      <c r="O1750" s="241"/>
      <c r="P1750" s="241"/>
      <c r="Q1750" s="241"/>
      <c r="R1750" s="241"/>
      <c r="W1750" s="240"/>
      <c r="X1750" s="240"/>
      <c r="Y1750" s="241"/>
      <c r="Z1750" s="241"/>
      <c r="AE1750" s="239"/>
      <c r="AF1750" s="239"/>
      <c r="AW1750" s="3"/>
    </row>
    <row r="1751" spans="8:49" s="2" customFormat="1">
      <c r="H1751" s="238"/>
      <c r="J1751" s="239"/>
      <c r="K1751" s="239"/>
      <c r="L1751" s="239"/>
      <c r="N1751" s="240"/>
      <c r="O1751" s="241"/>
      <c r="P1751" s="241"/>
      <c r="Q1751" s="241"/>
      <c r="R1751" s="241"/>
      <c r="W1751" s="240"/>
      <c r="X1751" s="240"/>
      <c r="Y1751" s="241"/>
      <c r="Z1751" s="241"/>
      <c r="AE1751" s="239"/>
      <c r="AF1751" s="239"/>
      <c r="AW1751" s="3"/>
    </row>
    <row r="1752" spans="8:49" s="2" customFormat="1">
      <c r="H1752" s="238"/>
      <c r="J1752" s="239"/>
      <c r="K1752" s="239"/>
      <c r="L1752" s="239"/>
      <c r="N1752" s="240"/>
      <c r="O1752" s="241"/>
      <c r="P1752" s="241"/>
      <c r="Q1752" s="241"/>
      <c r="R1752" s="241"/>
      <c r="W1752" s="240"/>
      <c r="X1752" s="240"/>
      <c r="Y1752" s="241"/>
      <c r="Z1752" s="241"/>
      <c r="AE1752" s="239"/>
      <c r="AF1752" s="239"/>
      <c r="AW1752" s="3"/>
    </row>
    <row r="1753" spans="8:49" s="2" customFormat="1">
      <c r="H1753" s="238"/>
      <c r="J1753" s="239"/>
      <c r="K1753" s="239"/>
      <c r="L1753" s="239"/>
      <c r="N1753" s="240"/>
      <c r="O1753" s="241"/>
      <c r="P1753" s="241"/>
      <c r="Q1753" s="241"/>
      <c r="R1753" s="241"/>
      <c r="W1753" s="240"/>
      <c r="X1753" s="240"/>
      <c r="Y1753" s="241"/>
      <c r="Z1753" s="241"/>
      <c r="AE1753" s="239"/>
      <c r="AF1753" s="239"/>
      <c r="AW1753" s="3"/>
    </row>
    <row r="1754" spans="8:49" s="2" customFormat="1">
      <c r="H1754" s="238"/>
      <c r="J1754" s="239"/>
      <c r="K1754" s="239"/>
      <c r="L1754" s="239"/>
      <c r="N1754" s="240"/>
      <c r="O1754" s="241"/>
      <c r="P1754" s="241"/>
      <c r="Q1754" s="241"/>
      <c r="R1754" s="241"/>
      <c r="W1754" s="240"/>
      <c r="X1754" s="240"/>
      <c r="Y1754" s="241"/>
      <c r="Z1754" s="241"/>
      <c r="AE1754" s="239"/>
      <c r="AF1754" s="239"/>
      <c r="AW1754" s="3"/>
    </row>
    <row r="1755" spans="8:49" s="2" customFormat="1">
      <c r="H1755" s="238"/>
      <c r="J1755" s="239"/>
      <c r="K1755" s="239"/>
      <c r="L1755" s="239"/>
      <c r="N1755" s="240"/>
      <c r="O1755" s="241"/>
      <c r="P1755" s="241"/>
      <c r="Q1755" s="241"/>
      <c r="R1755" s="241"/>
      <c r="W1755" s="240"/>
      <c r="X1755" s="240"/>
      <c r="Y1755" s="241"/>
      <c r="Z1755" s="241"/>
      <c r="AE1755" s="239"/>
      <c r="AF1755" s="239"/>
      <c r="AW1755" s="3"/>
    </row>
    <row r="1756" spans="8:49" s="2" customFormat="1">
      <c r="H1756" s="238"/>
      <c r="J1756" s="239"/>
      <c r="K1756" s="239"/>
      <c r="L1756" s="239"/>
      <c r="N1756" s="240"/>
      <c r="O1756" s="241"/>
      <c r="P1756" s="241"/>
      <c r="Q1756" s="241"/>
      <c r="R1756" s="241"/>
      <c r="W1756" s="240"/>
      <c r="X1756" s="240"/>
      <c r="Y1756" s="241"/>
      <c r="Z1756" s="241"/>
      <c r="AE1756" s="239"/>
      <c r="AF1756" s="239"/>
      <c r="AW1756" s="3"/>
    </row>
    <row r="1757" spans="8:49" s="2" customFormat="1">
      <c r="H1757" s="238"/>
      <c r="J1757" s="239"/>
      <c r="K1757" s="239"/>
      <c r="L1757" s="239"/>
      <c r="N1757" s="240"/>
      <c r="O1757" s="241"/>
      <c r="P1757" s="241"/>
      <c r="Q1757" s="241"/>
      <c r="R1757" s="241"/>
      <c r="W1757" s="240"/>
      <c r="X1757" s="240"/>
      <c r="Y1757" s="241"/>
      <c r="Z1757" s="241"/>
      <c r="AE1757" s="239"/>
      <c r="AF1757" s="239"/>
      <c r="AW1757" s="3"/>
    </row>
    <row r="1758" spans="8:49" s="2" customFormat="1">
      <c r="H1758" s="238"/>
      <c r="J1758" s="239"/>
      <c r="K1758" s="239"/>
      <c r="L1758" s="239"/>
      <c r="N1758" s="240"/>
      <c r="O1758" s="241"/>
      <c r="P1758" s="241"/>
      <c r="Q1758" s="241"/>
      <c r="R1758" s="241"/>
      <c r="W1758" s="240"/>
      <c r="X1758" s="240"/>
      <c r="Y1758" s="241"/>
      <c r="Z1758" s="241"/>
      <c r="AE1758" s="239"/>
      <c r="AF1758" s="239"/>
      <c r="AW1758" s="3"/>
    </row>
    <row r="1759" spans="8:49" s="2" customFormat="1">
      <c r="H1759" s="238"/>
      <c r="J1759" s="239"/>
      <c r="K1759" s="239"/>
      <c r="L1759" s="239"/>
      <c r="N1759" s="240"/>
      <c r="O1759" s="241"/>
      <c r="P1759" s="241"/>
      <c r="Q1759" s="241"/>
      <c r="R1759" s="241"/>
      <c r="W1759" s="240"/>
      <c r="X1759" s="240"/>
      <c r="Y1759" s="241"/>
      <c r="Z1759" s="241"/>
      <c r="AE1759" s="239"/>
      <c r="AF1759" s="239"/>
      <c r="AW1759" s="3"/>
    </row>
    <row r="1760" spans="8:49" s="2" customFormat="1">
      <c r="H1760" s="238"/>
      <c r="J1760" s="239"/>
      <c r="K1760" s="239"/>
      <c r="L1760" s="239"/>
      <c r="N1760" s="240"/>
      <c r="O1760" s="241"/>
      <c r="P1760" s="241"/>
      <c r="Q1760" s="241"/>
      <c r="R1760" s="241"/>
      <c r="W1760" s="240"/>
      <c r="X1760" s="240"/>
      <c r="Y1760" s="241"/>
      <c r="Z1760" s="241"/>
      <c r="AE1760" s="239"/>
      <c r="AF1760" s="239"/>
      <c r="AW1760" s="3"/>
    </row>
    <row r="1761" spans="8:49" s="2" customFormat="1">
      <c r="H1761" s="238"/>
      <c r="J1761" s="239"/>
      <c r="K1761" s="239"/>
      <c r="L1761" s="239"/>
      <c r="N1761" s="240"/>
      <c r="O1761" s="241"/>
      <c r="P1761" s="241"/>
      <c r="Q1761" s="241"/>
      <c r="R1761" s="241"/>
      <c r="W1761" s="240"/>
      <c r="X1761" s="240"/>
      <c r="Y1761" s="241"/>
      <c r="Z1761" s="241"/>
      <c r="AE1761" s="239"/>
      <c r="AF1761" s="239"/>
      <c r="AW1761" s="3"/>
    </row>
    <row r="1762" spans="8:49" s="2" customFormat="1">
      <c r="H1762" s="238"/>
      <c r="J1762" s="239"/>
      <c r="K1762" s="239"/>
      <c r="L1762" s="239"/>
      <c r="N1762" s="240"/>
      <c r="O1762" s="241"/>
      <c r="P1762" s="241"/>
      <c r="Q1762" s="241"/>
      <c r="R1762" s="241"/>
      <c r="W1762" s="240"/>
      <c r="X1762" s="240"/>
      <c r="Y1762" s="241"/>
      <c r="Z1762" s="241"/>
      <c r="AE1762" s="239"/>
      <c r="AF1762" s="239"/>
      <c r="AW1762" s="3"/>
    </row>
    <row r="1763" spans="8:49" s="2" customFormat="1">
      <c r="H1763" s="238"/>
      <c r="J1763" s="239"/>
      <c r="K1763" s="239"/>
      <c r="L1763" s="239"/>
      <c r="N1763" s="240"/>
      <c r="O1763" s="241"/>
      <c r="P1763" s="241"/>
      <c r="Q1763" s="241"/>
      <c r="R1763" s="241"/>
      <c r="W1763" s="240"/>
      <c r="X1763" s="240"/>
      <c r="Y1763" s="241"/>
      <c r="Z1763" s="241"/>
      <c r="AE1763" s="239"/>
      <c r="AF1763" s="239"/>
      <c r="AW1763" s="3"/>
    </row>
    <row r="1764" spans="8:49" s="2" customFormat="1">
      <c r="H1764" s="238"/>
      <c r="J1764" s="239"/>
      <c r="K1764" s="239"/>
      <c r="L1764" s="239"/>
      <c r="N1764" s="240"/>
      <c r="O1764" s="241"/>
      <c r="P1764" s="241"/>
      <c r="Q1764" s="241"/>
      <c r="R1764" s="241"/>
      <c r="W1764" s="240"/>
      <c r="X1764" s="240"/>
      <c r="Y1764" s="241"/>
      <c r="Z1764" s="241"/>
      <c r="AE1764" s="239"/>
      <c r="AF1764" s="239"/>
      <c r="AW1764" s="3"/>
    </row>
    <row r="1765" spans="8:49" s="2" customFormat="1">
      <c r="H1765" s="238"/>
      <c r="J1765" s="239"/>
      <c r="K1765" s="239"/>
      <c r="L1765" s="239"/>
      <c r="N1765" s="240"/>
      <c r="O1765" s="241"/>
      <c r="P1765" s="241"/>
      <c r="Q1765" s="241"/>
      <c r="R1765" s="241"/>
      <c r="W1765" s="240"/>
      <c r="X1765" s="240"/>
      <c r="Y1765" s="241"/>
      <c r="Z1765" s="241"/>
      <c r="AE1765" s="239"/>
      <c r="AF1765" s="239"/>
      <c r="AW1765" s="3"/>
    </row>
    <row r="1766" spans="8:49" s="2" customFormat="1">
      <c r="H1766" s="238"/>
      <c r="J1766" s="239"/>
      <c r="K1766" s="239"/>
      <c r="L1766" s="239"/>
      <c r="N1766" s="240"/>
      <c r="O1766" s="241"/>
      <c r="P1766" s="241"/>
      <c r="Q1766" s="241"/>
      <c r="R1766" s="241"/>
      <c r="W1766" s="240"/>
      <c r="X1766" s="240"/>
      <c r="Y1766" s="241"/>
      <c r="Z1766" s="241"/>
      <c r="AE1766" s="239"/>
      <c r="AF1766" s="239"/>
      <c r="AW1766" s="3"/>
    </row>
    <row r="1767" spans="8:49" s="2" customFormat="1">
      <c r="H1767" s="238"/>
      <c r="J1767" s="239"/>
      <c r="K1767" s="239"/>
      <c r="L1767" s="239"/>
      <c r="N1767" s="240"/>
      <c r="O1767" s="241"/>
      <c r="P1767" s="241"/>
      <c r="Q1767" s="241"/>
      <c r="R1767" s="241"/>
      <c r="W1767" s="240"/>
      <c r="X1767" s="240"/>
      <c r="Y1767" s="241"/>
      <c r="Z1767" s="241"/>
      <c r="AE1767" s="239"/>
      <c r="AF1767" s="239"/>
      <c r="AW1767" s="3"/>
    </row>
    <row r="1768" spans="8:49" s="2" customFormat="1">
      <c r="H1768" s="238"/>
      <c r="J1768" s="239"/>
      <c r="K1768" s="239"/>
      <c r="L1768" s="239"/>
      <c r="N1768" s="240"/>
      <c r="O1768" s="241"/>
      <c r="P1768" s="241"/>
      <c r="Q1768" s="241"/>
      <c r="R1768" s="241"/>
      <c r="W1768" s="240"/>
      <c r="X1768" s="240"/>
      <c r="Y1768" s="241"/>
      <c r="Z1768" s="241"/>
      <c r="AE1768" s="239"/>
      <c r="AF1768" s="239"/>
      <c r="AW1768" s="3"/>
    </row>
    <row r="1769" spans="8:49" s="2" customFormat="1">
      <c r="H1769" s="238"/>
      <c r="J1769" s="239"/>
      <c r="K1769" s="239"/>
      <c r="L1769" s="239"/>
      <c r="N1769" s="240"/>
      <c r="O1769" s="241"/>
      <c r="P1769" s="241"/>
      <c r="Q1769" s="241"/>
      <c r="R1769" s="241"/>
      <c r="W1769" s="240"/>
      <c r="X1769" s="240"/>
      <c r="Y1769" s="241"/>
      <c r="Z1769" s="241"/>
      <c r="AE1769" s="239"/>
      <c r="AF1769" s="239"/>
      <c r="AW1769" s="3"/>
    </row>
    <row r="1770" spans="8:49" s="2" customFormat="1">
      <c r="H1770" s="238"/>
      <c r="J1770" s="239"/>
      <c r="K1770" s="239"/>
      <c r="L1770" s="239"/>
      <c r="N1770" s="240"/>
      <c r="O1770" s="241"/>
      <c r="P1770" s="241"/>
      <c r="Q1770" s="241"/>
      <c r="R1770" s="241"/>
      <c r="W1770" s="240"/>
      <c r="X1770" s="240"/>
      <c r="Y1770" s="241"/>
      <c r="Z1770" s="241"/>
      <c r="AE1770" s="239"/>
      <c r="AF1770" s="239"/>
      <c r="AW1770" s="3"/>
    </row>
    <row r="1771" spans="8:49" s="2" customFormat="1">
      <c r="H1771" s="238"/>
      <c r="J1771" s="239"/>
      <c r="K1771" s="239"/>
      <c r="L1771" s="239"/>
      <c r="N1771" s="240"/>
      <c r="O1771" s="241"/>
      <c r="P1771" s="241"/>
      <c r="Q1771" s="241"/>
      <c r="R1771" s="241"/>
      <c r="W1771" s="240"/>
      <c r="X1771" s="240"/>
      <c r="Y1771" s="241"/>
      <c r="Z1771" s="241"/>
      <c r="AE1771" s="239"/>
      <c r="AF1771" s="239"/>
      <c r="AW1771" s="3"/>
    </row>
    <row r="1772" spans="8:49" s="2" customFormat="1">
      <c r="H1772" s="238"/>
      <c r="J1772" s="239"/>
      <c r="K1772" s="239"/>
      <c r="L1772" s="239"/>
      <c r="N1772" s="240"/>
      <c r="O1772" s="241"/>
      <c r="P1772" s="241"/>
      <c r="Q1772" s="241"/>
      <c r="R1772" s="241"/>
      <c r="W1772" s="240"/>
      <c r="X1772" s="240"/>
      <c r="Y1772" s="241"/>
      <c r="Z1772" s="241"/>
      <c r="AE1772" s="239"/>
      <c r="AF1772" s="239"/>
      <c r="AW1772" s="3"/>
    </row>
    <row r="1773" spans="8:49" s="2" customFormat="1">
      <c r="H1773" s="238"/>
      <c r="J1773" s="239"/>
      <c r="K1773" s="239"/>
      <c r="L1773" s="239"/>
      <c r="N1773" s="240"/>
      <c r="O1773" s="241"/>
      <c r="P1773" s="241"/>
      <c r="Q1773" s="241"/>
      <c r="R1773" s="241"/>
      <c r="W1773" s="240"/>
      <c r="X1773" s="240"/>
      <c r="Y1773" s="241"/>
      <c r="Z1773" s="241"/>
      <c r="AE1773" s="239"/>
      <c r="AF1773" s="239"/>
      <c r="AW1773" s="3"/>
    </row>
    <row r="1774" spans="8:49" s="2" customFormat="1">
      <c r="H1774" s="238"/>
      <c r="J1774" s="239"/>
      <c r="K1774" s="239"/>
      <c r="L1774" s="239"/>
      <c r="N1774" s="240"/>
      <c r="O1774" s="241"/>
      <c r="P1774" s="241"/>
      <c r="Q1774" s="241"/>
      <c r="R1774" s="241"/>
      <c r="W1774" s="240"/>
      <c r="X1774" s="240"/>
      <c r="Y1774" s="241"/>
      <c r="Z1774" s="241"/>
      <c r="AE1774" s="239"/>
      <c r="AF1774" s="239"/>
      <c r="AW1774" s="3"/>
    </row>
    <row r="1775" spans="8:49" s="2" customFormat="1">
      <c r="H1775" s="238"/>
      <c r="J1775" s="239"/>
      <c r="K1775" s="239"/>
      <c r="L1775" s="239"/>
      <c r="N1775" s="240"/>
      <c r="O1775" s="241"/>
      <c r="P1775" s="241"/>
      <c r="Q1775" s="241"/>
      <c r="R1775" s="241"/>
      <c r="W1775" s="240"/>
      <c r="X1775" s="240"/>
      <c r="Y1775" s="241"/>
      <c r="Z1775" s="241"/>
      <c r="AE1775" s="239"/>
      <c r="AF1775" s="239"/>
      <c r="AW1775" s="3"/>
    </row>
    <row r="1776" spans="8:49" s="2" customFormat="1">
      <c r="H1776" s="238"/>
      <c r="J1776" s="239"/>
      <c r="K1776" s="239"/>
      <c r="L1776" s="239"/>
      <c r="N1776" s="240"/>
      <c r="O1776" s="241"/>
      <c r="P1776" s="241"/>
      <c r="Q1776" s="241"/>
      <c r="R1776" s="241"/>
      <c r="W1776" s="240"/>
      <c r="X1776" s="240"/>
      <c r="Y1776" s="241"/>
      <c r="Z1776" s="241"/>
      <c r="AE1776" s="239"/>
      <c r="AF1776" s="239"/>
      <c r="AW1776" s="3"/>
    </row>
    <row r="1777" spans="8:49" s="2" customFormat="1">
      <c r="H1777" s="238"/>
      <c r="J1777" s="239"/>
      <c r="K1777" s="239"/>
      <c r="L1777" s="239"/>
      <c r="N1777" s="240"/>
      <c r="O1777" s="241"/>
      <c r="P1777" s="241"/>
      <c r="Q1777" s="241"/>
      <c r="R1777" s="241"/>
      <c r="W1777" s="240"/>
      <c r="X1777" s="240"/>
      <c r="Y1777" s="241"/>
      <c r="Z1777" s="241"/>
      <c r="AE1777" s="239"/>
      <c r="AF1777" s="239"/>
      <c r="AW1777" s="3"/>
    </row>
    <row r="1778" spans="8:49" s="2" customFormat="1">
      <c r="H1778" s="238"/>
      <c r="J1778" s="239"/>
      <c r="K1778" s="239"/>
      <c r="L1778" s="239"/>
      <c r="N1778" s="240"/>
      <c r="O1778" s="241"/>
      <c r="P1778" s="241"/>
      <c r="Q1778" s="241"/>
      <c r="R1778" s="241"/>
      <c r="W1778" s="240"/>
      <c r="X1778" s="240"/>
      <c r="Y1778" s="241"/>
      <c r="Z1778" s="241"/>
      <c r="AE1778" s="239"/>
      <c r="AF1778" s="239"/>
      <c r="AW1778" s="3"/>
    </row>
    <row r="1779" spans="8:49" s="2" customFormat="1">
      <c r="H1779" s="238"/>
      <c r="J1779" s="239"/>
      <c r="K1779" s="239"/>
      <c r="L1779" s="239"/>
      <c r="N1779" s="240"/>
      <c r="O1779" s="241"/>
      <c r="P1779" s="241"/>
      <c r="Q1779" s="241"/>
      <c r="R1779" s="241"/>
      <c r="W1779" s="240"/>
      <c r="X1779" s="240"/>
      <c r="Y1779" s="241"/>
      <c r="Z1779" s="241"/>
      <c r="AE1779" s="239"/>
      <c r="AF1779" s="239"/>
      <c r="AW1779" s="3"/>
    </row>
    <row r="1780" spans="8:49" s="2" customFormat="1">
      <c r="H1780" s="238"/>
      <c r="J1780" s="239"/>
      <c r="K1780" s="239"/>
      <c r="L1780" s="239"/>
      <c r="N1780" s="240"/>
      <c r="O1780" s="241"/>
      <c r="P1780" s="241"/>
      <c r="Q1780" s="241"/>
      <c r="R1780" s="241"/>
      <c r="W1780" s="240"/>
      <c r="X1780" s="240"/>
      <c r="Y1780" s="241"/>
      <c r="Z1780" s="241"/>
      <c r="AE1780" s="239"/>
      <c r="AF1780" s="239"/>
      <c r="AW1780" s="3"/>
    </row>
    <row r="1781" spans="8:49" s="2" customFormat="1">
      <c r="H1781" s="238"/>
      <c r="J1781" s="239"/>
      <c r="K1781" s="239"/>
      <c r="L1781" s="239"/>
      <c r="N1781" s="240"/>
      <c r="O1781" s="241"/>
      <c r="P1781" s="241"/>
      <c r="Q1781" s="241"/>
      <c r="R1781" s="241"/>
      <c r="W1781" s="240"/>
      <c r="X1781" s="240"/>
      <c r="Y1781" s="241"/>
      <c r="Z1781" s="241"/>
      <c r="AE1781" s="239"/>
      <c r="AF1781" s="239"/>
      <c r="AW1781" s="3"/>
    </row>
    <row r="1782" spans="8:49" s="2" customFormat="1">
      <c r="H1782" s="238"/>
      <c r="J1782" s="239"/>
      <c r="K1782" s="239"/>
      <c r="L1782" s="239"/>
      <c r="N1782" s="240"/>
      <c r="O1782" s="241"/>
      <c r="P1782" s="241"/>
      <c r="Q1782" s="241"/>
      <c r="R1782" s="241"/>
      <c r="W1782" s="240"/>
      <c r="X1782" s="240"/>
      <c r="Y1782" s="241"/>
      <c r="Z1782" s="241"/>
      <c r="AE1782" s="239"/>
      <c r="AF1782" s="239"/>
      <c r="AW1782" s="3"/>
    </row>
    <row r="1783" spans="8:49" s="2" customFormat="1">
      <c r="H1783" s="238"/>
      <c r="J1783" s="239"/>
      <c r="K1783" s="239"/>
      <c r="L1783" s="239"/>
      <c r="N1783" s="240"/>
      <c r="O1783" s="241"/>
      <c r="P1783" s="241"/>
      <c r="Q1783" s="241"/>
      <c r="R1783" s="241"/>
      <c r="W1783" s="240"/>
      <c r="X1783" s="240"/>
      <c r="Y1783" s="241"/>
      <c r="Z1783" s="241"/>
      <c r="AE1783" s="239"/>
      <c r="AF1783" s="239"/>
      <c r="AW1783" s="3"/>
    </row>
    <row r="1784" spans="8:49" s="2" customFormat="1">
      <c r="H1784" s="238"/>
      <c r="J1784" s="239"/>
      <c r="K1784" s="239"/>
      <c r="L1784" s="239"/>
      <c r="N1784" s="240"/>
      <c r="O1784" s="241"/>
      <c r="P1784" s="241"/>
      <c r="Q1784" s="241"/>
      <c r="R1784" s="241"/>
      <c r="W1784" s="240"/>
      <c r="X1784" s="240"/>
      <c r="Y1784" s="241"/>
      <c r="Z1784" s="241"/>
      <c r="AE1784" s="239"/>
      <c r="AF1784" s="239"/>
      <c r="AW1784" s="3"/>
    </row>
    <row r="1785" spans="8:49" s="2" customFormat="1">
      <c r="H1785" s="238"/>
      <c r="J1785" s="239"/>
      <c r="K1785" s="239"/>
      <c r="L1785" s="239"/>
      <c r="N1785" s="240"/>
      <c r="O1785" s="241"/>
      <c r="P1785" s="241"/>
      <c r="Q1785" s="241"/>
      <c r="R1785" s="241"/>
      <c r="W1785" s="240"/>
      <c r="X1785" s="240"/>
      <c r="Y1785" s="241"/>
      <c r="Z1785" s="241"/>
      <c r="AE1785" s="239"/>
      <c r="AF1785" s="239"/>
      <c r="AW1785" s="3"/>
    </row>
    <row r="1786" spans="8:49" s="2" customFormat="1">
      <c r="H1786" s="238"/>
      <c r="J1786" s="239"/>
      <c r="K1786" s="239"/>
      <c r="L1786" s="239"/>
      <c r="N1786" s="240"/>
      <c r="O1786" s="241"/>
      <c r="P1786" s="241"/>
      <c r="Q1786" s="241"/>
      <c r="R1786" s="241"/>
      <c r="W1786" s="240"/>
      <c r="X1786" s="240"/>
      <c r="Y1786" s="241"/>
      <c r="Z1786" s="241"/>
      <c r="AE1786" s="239"/>
      <c r="AF1786" s="239"/>
      <c r="AW1786" s="3"/>
    </row>
    <row r="1787" spans="8:49" s="2" customFormat="1">
      <c r="H1787" s="238"/>
      <c r="J1787" s="239"/>
      <c r="K1787" s="239"/>
      <c r="L1787" s="239"/>
      <c r="N1787" s="240"/>
      <c r="O1787" s="241"/>
      <c r="P1787" s="241"/>
      <c r="Q1787" s="241"/>
      <c r="R1787" s="241"/>
      <c r="W1787" s="240"/>
      <c r="X1787" s="240"/>
      <c r="Y1787" s="241"/>
      <c r="Z1787" s="241"/>
      <c r="AE1787" s="239"/>
      <c r="AF1787" s="239"/>
      <c r="AW1787" s="3"/>
    </row>
    <row r="1788" spans="8:49" s="2" customFormat="1">
      <c r="H1788" s="238"/>
      <c r="J1788" s="239"/>
      <c r="K1788" s="239"/>
      <c r="L1788" s="239"/>
      <c r="N1788" s="240"/>
      <c r="O1788" s="241"/>
      <c r="P1788" s="241"/>
      <c r="Q1788" s="241"/>
      <c r="R1788" s="241"/>
      <c r="W1788" s="240"/>
      <c r="X1788" s="240"/>
      <c r="Y1788" s="241"/>
      <c r="Z1788" s="241"/>
      <c r="AE1788" s="239"/>
      <c r="AF1788" s="239"/>
      <c r="AW1788" s="3"/>
    </row>
    <row r="1789" spans="8:49" s="2" customFormat="1">
      <c r="H1789" s="238"/>
      <c r="J1789" s="239"/>
      <c r="K1789" s="239"/>
      <c r="L1789" s="239"/>
      <c r="N1789" s="240"/>
      <c r="O1789" s="241"/>
      <c r="P1789" s="241"/>
      <c r="Q1789" s="241"/>
      <c r="R1789" s="241"/>
      <c r="W1789" s="240"/>
      <c r="X1789" s="240"/>
      <c r="Y1789" s="241"/>
      <c r="Z1789" s="241"/>
      <c r="AE1789" s="239"/>
      <c r="AF1789" s="239"/>
      <c r="AW1789" s="3"/>
    </row>
    <row r="1790" spans="8:49" s="2" customFormat="1">
      <c r="H1790" s="238"/>
      <c r="J1790" s="239"/>
      <c r="K1790" s="239"/>
      <c r="L1790" s="239"/>
      <c r="N1790" s="240"/>
      <c r="O1790" s="241"/>
      <c r="P1790" s="241"/>
      <c r="Q1790" s="241"/>
      <c r="R1790" s="241"/>
      <c r="W1790" s="240"/>
      <c r="X1790" s="240"/>
      <c r="Y1790" s="241"/>
      <c r="Z1790" s="241"/>
      <c r="AE1790" s="239"/>
      <c r="AF1790" s="239"/>
      <c r="AW1790" s="3"/>
    </row>
    <row r="1791" spans="8:49" s="2" customFormat="1">
      <c r="H1791" s="238"/>
      <c r="J1791" s="239"/>
      <c r="K1791" s="239"/>
      <c r="L1791" s="239"/>
      <c r="N1791" s="240"/>
      <c r="O1791" s="241"/>
      <c r="P1791" s="241"/>
      <c r="Q1791" s="241"/>
      <c r="R1791" s="241"/>
      <c r="W1791" s="240"/>
      <c r="X1791" s="240"/>
      <c r="Y1791" s="241"/>
      <c r="Z1791" s="241"/>
      <c r="AE1791" s="239"/>
      <c r="AF1791" s="239"/>
      <c r="AW1791" s="3"/>
    </row>
    <row r="1792" spans="8:49" s="2" customFormat="1">
      <c r="H1792" s="238"/>
      <c r="J1792" s="239"/>
      <c r="K1792" s="239"/>
      <c r="L1792" s="239"/>
      <c r="N1792" s="240"/>
      <c r="O1792" s="241"/>
      <c r="P1792" s="241"/>
      <c r="Q1792" s="241"/>
      <c r="R1792" s="241"/>
      <c r="W1792" s="240"/>
      <c r="X1792" s="240"/>
      <c r="Y1792" s="241"/>
      <c r="Z1792" s="241"/>
      <c r="AE1792" s="239"/>
      <c r="AF1792" s="239"/>
      <c r="AW1792" s="3"/>
    </row>
    <row r="1793" spans="8:49" s="2" customFormat="1">
      <c r="H1793" s="238"/>
      <c r="J1793" s="239"/>
      <c r="K1793" s="239"/>
      <c r="L1793" s="239"/>
      <c r="N1793" s="240"/>
      <c r="O1793" s="241"/>
      <c r="P1793" s="241"/>
      <c r="Q1793" s="241"/>
      <c r="R1793" s="241"/>
      <c r="W1793" s="240"/>
      <c r="X1793" s="240"/>
      <c r="Y1793" s="241"/>
      <c r="Z1793" s="241"/>
      <c r="AE1793" s="239"/>
      <c r="AF1793" s="239"/>
      <c r="AW1793" s="3"/>
    </row>
    <row r="1794" spans="8:49" s="2" customFormat="1">
      <c r="H1794" s="238"/>
      <c r="J1794" s="239"/>
      <c r="K1794" s="239"/>
      <c r="L1794" s="239"/>
      <c r="N1794" s="240"/>
      <c r="O1794" s="241"/>
      <c r="P1794" s="241"/>
      <c r="Q1794" s="241"/>
      <c r="R1794" s="241"/>
      <c r="W1794" s="240"/>
      <c r="X1794" s="240"/>
      <c r="Y1794" s="241"/>
      <c r="Z1794" s="241"/>
      <c r="AE1794" s="239"/>
      <c r="AF1794" s="239"/>
      <c r="AW1794" s="3"/>
    </row>
    <row r="1795" spans="8:49" s="2" customFormat="1">
      <c r="H1795" s="238"/>
      <c r="J1795" s="239"/>
      <c r="K1795" s="239"/>
      <c r="L1795" s="239"/>
      <c r="N1795" s="240"/>
      <c r="O1795" s="241"/>
      <c r="P1795" s="241"/>
      <c r="Q1795" s="241"/>
      <c r="R1795" s="241"/>
      <c r="W1795" s="240"/>
      <c r="X1795" s="240"/>
      <c r="Y1795" s="241"/>
      <c r="Z1795" s="241"/>
      <c r="AE1795" s="239"/>
      <c r="AF1795" s="239"/>
      <c r="AW1795" s="3"/>
    </row>
    <row r="1796" spans="8:49" s="2" customFormat="1">
      <c r="H1796" s="238"/>
      <c r="J1796" s="239"/>
      <c r="K1796" s="239"/>
      <c r="L1796" s="239"/>
      <c r="N1796" s="240"/>
      <c r="O1796" s="241"/>
      <c r="P1796" s="241"/>
      <c r="Q1796" s="241"/>
      <c r="R1796" s="241"/>
      <c r="W1796" s="240"/>
      <c r="X1796" s="240"/>
      <c r="Y1796" s="241"/>
      <c r="Z1796" s="241"/>
      <c r="AE1796" s="239"/>
      <c r="AF1796" s="239"/>
      <c r="AW1796" s="3"/>
    </row>
    <row r="1797" spans="8:49" s="2" customFormat="1">
      <c r="H1797" s="238"/>
      <c r="J1797" s="239"/>
      <c r="K1797" s="239"/>
      <c r="L1797" s="239"/>
      <c r="N1797" s="240"/>
      <c r="O1797" s="241"/>
      <c r="P1797" s="241"/>
      <c r="Q1797" s="241"/>
      <c r="R1797" s="241"/>
      <c r="W1797" s="240"/>
      <c r="X1797" s="240"/>
      <c r="Y1797" s="241"/>
      <c r="Z1797" s="241"/>
      <c r="AE1797" s="239"/>
      <c r="AF1797" s="239"/>
      <c r="AW1797" s="3"/>
    </row>
    <row r="1798" spans="8:49" s="2" customFormat="1">
      <c r="H1798" s="238"/>
      <c r="J1798" s="239"/>
      <c r="K1798" s="239"/>
      <c r="L1798" s="239"/>
      <c r="N1798" s="240"/>
      <c r="O1798" s="241"/>
      <c r="P1798" s="241"/>
      <c r="Q1798" s="241"/>
      <c r="R1798" s="241"/>
      <c r="W1798" s="240"/>
      <c r="X1798" s="240"/>
      <c r="Y1798" s="241"/>
      <c r="Z1798" s="241"/>
      <c r="AE1798" s="239"/>
      <c r="AF1798" s="239"/>
      <c r="AW1798" s="3"/>
    </row>
    <row r="1799" spans="8:49" s="2" customFormat="1">
      <c r="H1799" s="238"/>
      <c r="J1799" s="239"/>
      <c r="K1799" s="239"/>
      <c r="L1799" s="239"/>
      <c r="N1799" s="240"/>
      <c r="O1799" s="241"/>
      <c r="P1799" s="241"/>
      <c r="Q1799" s="241"/>
      <c r="R1799" s="241"/>
      <c r="W1799" s="240"/>
      <c r="X1799" s="240"/>
      <c r="Y1799" s="241"/>
      <c r="Z1799" s="241"/>
      <c r="AE1799" s="239"/>
      <c r="AF1799" s="239"/>
      <c r="AW1799" s="3"/>
    </row>
    <row r="1800" spans="8:49" s="2" customFormat="1">
      <c r="H1800" s="238"/>
      <c r="J1800" s="239"/>
      <c r="K1800" s="239"/>
      <c r="L1800" s="239"/>
      <c r="N1800" s="240"/>
      <c r="O1800" s="241"/>
      <c r="P1800" s="241"/>
      <c r="Q1800" s="241"/>
      <c r="R1800" s="241"/>
      <c r="W1800" s="240"/>
      <c r="X1800" s="240"/>
      <c r="Y1800" s="241"/>
      <c r="Z1800" s="241"/>
      <c r="AE1800" s="239"/>
      <c r="AF1800" s="239"/>
      <c r="AW1800" s="3"/>
    </row>
    <row r="1801" spans="8:49" s="2" customFormat="1">
      <c r="H1801" s="238"/>
      <c r="J1801" s="239"/>
      <c r="K1801" s="239"/>
      <c r="L1801" s="239"/>
      <c r="N1801" s="240"/>
      <c r="O1801" s="241"/>
      <c r="P1801" s="241"/>
      <c r="Q1801" s="241"/>
      <c r="R1801" s="241"/>
      <c r="W1801" s="240"/>
      <c r="X1801" s="240"/>
      <c r="Y1801" s="241"/>
      <c r="Z1801" s="241"/>
      <c r="AE1801" s="239"/>
      <c r="AF1801" s="239"/>
      <c r="AW1801" s="3"/>
    </row>
    <row r="1802" spans="8:49" s="2" customFormat="1">
      <c r="H1802" s="238"/>
      <c r="J1802" s="239"/>
      <c r="K1802" s="239"/>
      <c r="L1802" s="239"/>
      <c r="N1802" s="240"/>
      <c r="O1802" s="241"/>
      <c r="P1802" s="241"/>
      <c r="Q1802" s="241"/>
      <c r="R1802" s="241"/>
      <c r="W1802" s="240"/>
      <c r="X1802" s="240"/>
      <c r="Y1802" s="241"/>
      <c r="Z1802" s="241"/>
      <c r="AE1802" s="239"/>
      <c r="AF1802" s="239"/>
      <c r="AW1802" s="3"/>
    </row>
    <row r="1803" spans="8:49" s="2" customFormat="1">
      <c r="H1803" s="238"/>
      <c r="J1803" s="239"/>
      <c r="K1803" s="239"/>
      <c r="L1803" s="239"/>
      <c r="N1803" s="240"/>
      <c r="O1803" s="241"/>
      <c r="P1803" s="241"/>
      <c r="Q1803" s="241"/>
      <c r="R1803" s="241"/>
      <c r="W1803" s="240"/>
      <c r="X1803" s="240"/>
      <c r="Y1803" s="241"/>
      <c r="Z1803" s="241"/>
      <c r="AE1803" s="239"/>
      <c r="AF1803" s="239"/>
      <c r="AW1803" s="3"/>
    </row>
    <row r="1804" spans="8:49" s="2" customFormat="1">
      <c r="H1804" s="238"/>
      <c r="J1804" s="239"/>
      <c r="K1804" s="239"/>
      <c r="L1804" s="239"/>
      <c r="N1804" s="240"/>
      <c r="O1804" s="241"/>
      <c r="P1804" s="241"/>
      <c r="Q1804" s="241"/>
      <c r="R1804" s="241"/>
      <c r="W1804" s="240"/>
      <c r="X1804" s="240"/>
      <c r="Y1804" s="241"/>
      <c r="Z1804" s="241"/>
      <c r="AE1804" s="239"/>
      <c r="AF1804" s="239"/>
      <c r="AW1804" s="3"/>
    </row>
    <row r="1805" spans="8:49" s="2" customFormat="1">
      <c r="H1805" s="238"/>
      <c r="J1805" s="239"/>
      <c r="K1805" s="239"/>
      <c r="L1805" s="239"/>
      <c r="N1805" s="240"/>
      <c r="O1805" s="241"/>
      <c r="P1805" s="241"/>
      <c r="Q1805" s="241"/>
      <c r="R1805" s="241"/>
      <c r="W1805" s="240"/>
      <c r="X1805" s="240"/>
      <c r="Y1805" s="241"/>
      <c r="Z1805" s="241"/>
      <c r="AE1805" s="239"/>
      <c r="AF1805" s="239"/>
      <c r="AW1805" s="3"/>
    </row>
    <row r="1806" spans="8:49" s="2" customFormat="1">
      <c r="H1806" s="238"/>
      <c r="J1806" s="239"/>
      <c r="K1806" s="239"/>
      <c r="L1806" s="239"/>
      <c r="N1806" s="240"/>
      <c r="O1806" s="241"/>
      <c r="P1806" s="241"/>
      <c r="Q1806" s="241"/>
      <c r="R1806" s="241"/>
      <c r="W1806" s="240"/>
      <c r="X1806" s="240"/>
      <c r="Y1806" s="241"/>
      <c r="Z1806" s="241"/>
      <c r="AE1806" s="239"/>
      <c r="AF1806" s="239"/>
      <c r="AW1806" s="3"/>
    </row>
    <row r="1807" spans="8:49" s="2" customFormat="1">
      <c r="H1807" s="238"/>
      <c r="J1807" s="239"/>
      <c r="K1807" s="239"/>
      <c r="L1807" s="239"/>
      <c r="N1807" s="240"/>
      <c r="O1807" s="241"/>
      <c r="P1807" s="241"/>
      <c r="Q1807" s="241"/>
      <c r="R1807" s="241"/>
      <c r="W1807" s="240"/>
      <c r="X1807" s="240"/>
      <c r="Y1807" s="241"/>
      <c r="Z1807" s="241"/>
      <c r="AE1807" s="239"/>
      <c r="AF1807" s="239"/>
      <c r="AW1807" s="3"/>
    </row>
    <row r="1808" spans="8:49" s="2" customFormat="1">
      <c r="H1808" s="238"/>
      <c r="J1808" s="239"/>
      <c r="K1808" s="239"/>
      <c r="L1808" s="239"/>
      <c r="N1808" s="240"/>
      <c r="O1808" s="241"/>
      <c r="P1808" s="241"/>
      <c r="Q1808" s="241"/>
      <c r="R1808" s="241"/>
      <c r="W1808" s="240"/>
      <c r="X1808" s="240"/>
      <c r="Y1808" s="241"/>
      <c r="Z1808" s="241"/>
      <c r="AE1808" s="239"/>
      <c r="AF1808" s="239"/>
      <c r="AW1808" s="3"/>
    </row>
    <row r="1809" spans="8:49" s="2" customFormat="1">
      <c r="H1809" s="238"/>
      <c r="J1809" s="239"/>
      <c r="K1809" s="239"/>
      <c r="L1809" s="239"/>
      <c r="N1809" s="240"/>
      <c r="O1809" s="241"/>
      <c r="P1809" s="241"/>
      <c r="Q1809" s="241"/>
      <c r="R1809" s="241"/>
      <c r="W1809" s="240"/>
      <c r="X1809" s="240"/>
      <c r="Y1809" s="241"/>
      <c r="Z1809" s="241"/>
      <c r="AE1809" s="239"/>
      <c r="AF1809" s="239"/>
      <c r="AW1809" s="3"/>
    </row>
    <row r="1810" spans="8:49" s="2" customFormat="1">
      <c r="H1810" s="238"/>
      <c r="J1810" s="239"/>
      <c r="K1810" s="239"/>
      <c r="L1810" s="239"/>
      <c r="N1810" s="240"/>
      <c r="O1810" s="241"/>
      <c r="P1810" s="241"/>
      <c r="Q1810" s="241"/>
      <c r="R1810" s="241"/>
      <c r="W1810" s="240"/>
      <c r="X1810" s="240"/>
      <c r="Y1810" s="241"/>
      <c r="Z1810" s="241"/>
      <c r="AE1810" s="239"/>
      <c r="AF1810" s="239"/>
      <c r="AW1810" s="3"/>
    </row>
    <row r="1811" spans="8:49" s="2" customFormat="1">
      <c r="H1811" s="238"/>
      <c r="J1811" s="239"/>
      <c r="K1811" s="239"/>
      <c r="L1811" s="239"/>
      <c r="N1811" s="240"/>
      <c r="O1811" s="241"/>
      <c r="P1811" s="241"/>
      <c r="Q1811" s="241"/>
      <c r="R1811" s="241"/>
      <c r="W1811" s="240"/>
      <c r="X1811" s="240"/>
      <c r="Y1811" s="241"/>
      <c r="Z1811" s="241"/>
      <c r="AE1811" s="239"/>
      <c r="AF1811" s="239"/>
      <c r="AW1811" s="3"/>
    </row>
    <row r="1812" spans="8:49" s="2" customFormat="1">
      <c r="H1812" s="238"/>
      <c r="J1812" s="239"/>
      <c r="K1812" s="239"/>
      <c r="L1812" s="239"/>
      <c r="N1812" s="240"/>
      <c r="O1812" s="241"/>
      <c r="P1812" s="241"/>
      <c r="Q1812" s="241"/>
      <c r="R1812" s="241"/>
      <c r="W1812" s="240"/>
      <c r="X1812" s="240"/>
      <c r="Y1812" s="241"/>
      <c r="Z1812" s="241"/>
      <c r="AE1812" s="239"/>
      <c r="AF1812" s="239"/>
      <c r="AW1812" s="3"/>
    </row>
    <row r="1813" spans="8:49" s="2" customFormat="1">
      <c r="H1813" s="238"/>
      <c r="J1813" s="239"/>
      <c r="K1813" s="239"/>
      <c r="L1813" s="239"/>
      <c r="N1813" s="240"/>
      <c r="O1813" s="241"/>
      <c r="P1813" s="241"/>
      <c r="Q1813" s="241"/>
      <c r="R1813" s="241"/>
      <c r="W1813" s="240"/>
      <c r="X1813" s="240"/>
      <c r="Y1813" s="241"/>
      <c r="Z1813" s="241"/>
      <c r="AE1813" s="239"/>
      <c r="AF1813" s="239"/>
      <c r="AW1813" s="3"/>
    </row>
    <row r="1814" spans="8:49" s="2" customFormat="1">
      <c r="H1814" s="238"/>
      <c r="J1814" s="239"/>
      <c r="K1814" s="239"/>
      <c r="L1814" s="239"/>
      <c r="N1814" s="240"/>
      <c r="O1814" s="241"/>
      <c r="P1814" s="241"/>
      <c r="Q1814" s="241"/>
      <c r="R1814" s="241"/>
      <c r="W1814" s="240"/>
      <c r="X1814" s="240"/>
      <c r="Y1814" s="241"/>
      <c r="Z1814" s="241"/>
      <c r="AE1814" s="239"/>
      <c r="AF1814" s="239"/>
      <c r="AW1814" s="3"/>
    </row>
    <row r="1815" spans="8:49" s="2" customFormat="1">
      <c r="H1815" s="238"/>
      <c r="J1815" s="239"/>
      <c r="K1815" s="239"/>
      <c r="L1815" s="239"/>
      <c r="N1815" s="240"/>
      <c r="O1815" s="241"/>
      <c r="P1815" s="241"/>
      <c r="Q1815" s="241"/>
      <c r="R1815" s="241"/>
      <c r="W1815" s="240"/>
      <c r="X1815" s="240"/>
      <c r="Y1815" s="241"/>
      <c r="Z1815" s="241"/>
      <c r="AE1815" s="239"/>
      <c r="AF1815" s="239"/>
      <c r="AW1815" s="3"/>
    </row>
    <row r="1816" spans="8:49" s="2" customFormat="1">
      <c r="H1816" s="238"/>
      <c r="J1816" s="239"/>
      <c r="K1816" s="239"/>
      <c r="L1816" s="239"/>
      <c r="N1816" s="240"/>
      <c r="O1816" s="241"/>
      <c r="P1816" s="241"/>
      <c r="Q1816" s="241"/>
      <c r="R1816" s="241"/>
      <c r="W1816" s="240"/>
      <c r="X1816" s="240"/>
      <c r="Y1816" s="241"/>
      <c r="Z1816" s="241"/>
      <c r="AE1816" s="239"/>
      <c r="AF1816" s="239"/>
      <c r="AW1816" s="3"/>
    </row>
    <row r="1817" spans="8:49" s="2" customFormat="1">
      <c r="H1817" s="238"/>
      <c r="J1817" s="239"/>
      <c r="K1817" s="239"/>
      <c r="L1817" s="239"/>
      <c r="N1817" s="240"/>
      <c r="O1817" s="241"/>
      <c r="P1817" s="241"/>
      <c r="Q1817" s="241"/>
      <c r="R1817" s="241"/>
      <c r="W1817" s="240"/>
      <c r="X1817" s="240"/>
      <c r="Y1817" s="241"/>
      <c r="Z1817" s="241"/>
      <c r="AE1817" s="239"/>
      <c r="AF1817" s="239"/>
      <c r="AW1817" s="3"/>
    </row>
    <row r="1818" spans="8:49" s="2" customFormat="1">
      <c r="H1818" s="238"/>
      <c r="J1818" s="239"/>
      <c r="K1818" s="239"/>
      <c r="L1818" s="239"/>
      <c r="N1818" s="240"/>
      <c r="O1818" s="241"/>
      <c r="P1818" s="241"/>
      <c r="Q1818" s="241"/>
      <c r="R1818" s="241"/>
      <c r="W1818" s="240"/>
      <c r="X1818" s="240"/>
      <c r="Y1818" s="241"/>
      <c r="Z1818" s="241"/>
      <c r="AE1818" s="239"/>
      <c r="AF1818" s="239"/>
      <c r="AW1818" s="3"/>
    </row>
    <row r="1819" spans="8:49" s="2" customFormat="1">
      <c r="H1819" s="238"/>
      <c r="J1819" s="239"/>
      <c r="K1819" s="239"/>
      <c r="L1819" s="239"/>
      <c r="N1819" s="240"/>
      <c r="O1819" s="241"/>
      <c r="P1819" s="241"/>
      <c r="Q1819" s="241"/>
      <c r="R1819" s="241"/>
      <c r="W1819" s="240"/>
      <c r="X1819" s="240"/>
      <c r="Y1819" s="241"/>
      <c r="Z1819" s="241"/>
      <c r="AE1819" s="239"/>
      <c r="AF1819" s="239"/>
      <c r="AW1819" s="3"/>
    </row>
    <row r="1820" spans="8:49" s="2" customFormat="1">
      <c r="H1820" s="238"/>
      <c r="J1820" s="239"/>
      <c r="K1820" s="239"/>
      <c r="L1820" s="239"/>
      <c r="N1820" s="240"/>
      <c r="O1820" s="241"/>
      <c r="P1820" s="241"/>
      <c r="Q1820" s="241"/>
      <c r="R1820" s="241"/>
      <c r="W1820" s="240"/>
      <c r="X1820" s="240"/>
      <c r="Y1820" s="241"/>
      <c r="Z1820" s="241"/>
      <c r="AE1820" s="239"/>
      <c r="AF1820" s="239"/>
      <c r="AW1820" s="3"/>
    </row>
    <row r="1821" spans="8:49" s="2" customFormat="1">
      <c r="H1821" s="238"/>
      <c r="J1821" s="239"/>
      <c r="K1821" s="239"/>
      <c r="L1821" s="239"/>
      <c r="N1821" s="240"/>
      <c r="O1821" s="241"/>
      <c r="P1821" s="241"/>
      <c r="Q1821" s="241"/>
      <c r="R1821" s="241"/>
      <c r="W1821" s="240"/>
      <c r="X1821" s="240"/>
      <c r="Y1821" s="241"/>
      <c r="Z1821" s="241"/>
      <c r="AE1821" s="239"/>
      <c r="AF1821" s="239"/>
      <c r="AW1821" s="3"/>
    </row>
    <row r="1822" spans="8:49" s="2" customFormat="1">
      <c r="H1822" s="238"/>
      <c r="J1822" s="239"/>
      <c r="K1822" s="239"/>
      <c r="L1822" s="239"/>
      <c r="N1822" s="240"/>
      <c r="O1822" s="241"/>
      <c r="P1822" s="241"/>
      <c r="Q1822" s="241"/>
      <c r="R1822" s="241"/>
      <c r="W1822" s="240"/>
      <c r="X1822" s="240"/>
      <c r="Y1822" s="241"/>
      <c r="Z1822" s="241"/>
      <c r="AE1822" s="239"/>
      <c r="AF1822" s="239"/>
      <c r="AW1822" s="3"/>
    </row>
    <row r="1823" spans="8:49" s="2" customFormat="1">
      <c r="H1823" s="238"/>
      <c r="J1823" s="239"/>
      <c r="K1823" s="239"/>
      <c r="L1823" s="239"/>
      <c r="N1823" s="240"/>
      <c r="O1823" s="241"/>
      <c r="P1823" s="241"/>
      <c r="Q1823" s="241"/>
      <c r="R1823" s="241"/>
      <c r="W1823" s="240"/>
      <c r="X1823" s="240"/>
      <c r="Y1823" s="241"/>
      <c r="Z1823" s="241"/>
      <c r="AE1823" s="239"/>
      <c r="AF1823" s="239"/>
      <c r="AW1823" s="3"/>
    </row>
    <row r="1824" spans="8:49" s="2" customFormat="1">
      <c r="H1824" s="238"/>
      <c r="J1824" s="239"/>
      <c r="K1824" s="239"/>
      <c r="L1824" s="239"/>
      <c r="N1824" s="240"/>
      <c r="O1824" s="241"/>
      <c r="P1824" s="241"/>
      <c r="Q1824" s="241"/>
      <c r="R1824" s="241"/>
      <c r="W1824" s="240"/>
      <c r="X1824" s="240"/>
      <c r="Y1824" s="241"/>
      <c r="Z1824" s="241"/>
      <c r="AE1824" s="239"/>
      <c r="AF1824" s="239"/>
      <c r="AW1824" s="3"/>
    </row>
    <row r="1825" spans="8:49" s="2" customFormat="1">
      <c r="H1825" s="238"/>
      <c r="J1825" s="239"/>
      <c r="K1825" s="239"/>
      <c r="L1825" s="239"/>
      <c r="N1825" s="240"/>
      <c r="O1825" s="241"/>
      <c r="P1825" s="241"/>
      <c r="Q1825" s="241"/>
      <c r="R1825" s="241"/>
      <c r="W1825" s="240"/>
      <c r="X1825" s="240"/>
      <c r="Y1825" s="241"/>
      <c r="Z1825" s="241"/>
      <c r="AE1825" s="239"/>
      <c r="AF1825" s="239"/>
      <c r="AW1825" s="3"/>
    </row>
    <row r="1826" spans="8:49" s="2" customFormat="1">
      <c r="H1826" s="238"/>
      <c r="J1826" s="239"/>
      <c r="K1826" s="239"/>
      <c r="L1826" s="239"/>
      <c r="N1826" s="240"/>
      <c r="O1826" s="241"/>
      <c r="P1826" s="241"/>
      <c r="Q1826" s="241"/>
      <c r="R1826" s="241"/>
      <c r="W1826" s="240"/>
      <c r="X1826" s="240"/>
      <c r="Y1826" s="241"/>
      <c r="Z1826" s="241"/>
      <c r="AE1826" s="239"/>
      <c r="AF1826" s="239"/>
      <c r="AW1826" s="3"/>
    </row>
    <row r="1827" spans="8:49" s="2" customFormat="1">
      <c r="H1827" s="238"/>
      <c r="J1827" s="239"/>
      <c r="K1827" s="239"/>
      <c r="L1827" s="239"/>
      <c r="N1827" s="240"/>
      <c r="O1827" s="241"/>
      <c r="P1827" s="241"/>
      <c r="Q1827" s="241"/>
      <c r="R1827" s="241"/>
      <c r="W1827" s="240"/>
      <c r="X1827" s="240"/>
      <c r="Y1827" s="241"/>
      <c r="Z1827" s="241"/>
      <c r="AE1827" s="239"/>
      <c r="AF1827" s="239"/>
      <c r="AW1827" s="3"/>
    </row>
    <row r="1828" spans="8:49" s="2" customFormat="1">
      <c r="H1828" s="238"/>
      <c r="J1828" s="239"/>
      <c r="K1828" s="239"/>
      <c r="L1828" s="239"/>
      <c r="N1828" s="240"/>
      <c r="O1828" s="241"/>
      <c r="P1828" s="241"/>
      <c r="Q1828" s="241"/>
      <c r="R1828" s="241"/>
      <c r="W1828" s="240"/>
      <c r="X1828" s="240"/>
      <c r="Y1828" s="241"/>
      <c r="Z1828" s="241"/>
      <c r="AE1828" s="239"/>
      <c r="AF1828" s="239"/>
      <c r="AW1828" s="3"/>
    </row>
    <row r="1829" spans="8:49" s="2" customFormat="1">
      <c r="H1829" s="238"/>
      <c r="J1829" s="239"/>
      <c r="K1829" s="239"/>
      <c r="L1829" s="239"/>
      <c r="N1829" s="240"/>
      <c r="O1829" s="241"/>
      <c r="P1829" s="241"/>
      <c r="Q1829" s="241"/>
      <c r="R1829" s="241"/>
      <c r="W1829" s="240"/>
      <c r="X1829" s="240"/>
      <c r="Y1829" s="241"/>
      <c r="Z1829" s="241"/>
      <c r="AE1829" s="239"/>
      <c r="AF1829" s="239"/>
      <c r="AW1829" s="3"/>
    </row>
    <row r="1830" spans="8:49" s="2" customFormat="1">
      <c r="H1830" s="238"/>
      <c r="J1830" s="239"/>
      <c r="K1830" s="239"/>
      <c r="L1830" s="239"/>
      <c r="N1830" s="240"/>
      <c r="O1830" s="241"/>
      <c r="P1830" s="241"/>
      <c r="Q1830" s="241"/>
      <c r="R1830" s="241"/>
      <c r="W1830" s="240"/>
      <c r="X1830" s="240"/>
      <c r="Y1830" s="241"/>
      <c r="Z1830" s="241"/>
      <c r="AE1830" s="239"/>
      <c r="AF1830" s="239"/>
      <c r="AW1830" s="3"/>
    </row>
    <row r="1831" spans="8:49" s="2" customFormat="1">
      <c r="H1831" s="238"/>
      <c r="J1831" s="239"/>
      <c r="K1831" s="239"/>
      <c r="L1831" s="239"/>
      <c r="N1831" s="240"/>
      <c r="O1831" s="241"/>
      <c r="P1831" s="241"/>
      <c r="Q1831" s="241"/>
      <c r="R1831" s="241"/>
      <c r="W1831" s="240"/>
      <c r="X1831" s="240"/>
      <c r="Y1831" s="241"/>
      <c r="Z1831" s="241"/>
      <c r="AE1831" s="239"/>
      <c r="AF1831" s="239"/>
      <c r="AW1831" s="3"/>
    </row>
    <row r="1832" spans="8:49" s="2" customFormat="1">
      <c r="H1832" s="238"/>
      <c r="J1832" s="239"/>
      <c r="K1832" s="239"/>
      <c r="L1832" s="239"/>
      <c r="N1832" s="240"/>
      <c r="O1832" s="241"/>
      <c r="P1832" s="241"/>
      <c r="Q1832" s="241"/>
      <c r="R1832" s="241"/>
      <c r="W1832" s="240"/>
      <c r="X1832" s="240"/>
      <c r="Y1832" s="241"/>
      <c r="Z1832" s="241"/>
      <c r="AE1832" s="239"/>
      <c r="AF1832" s="239"/>
      <c r="AW1832" s="3"/>
    </row>
    <row r="1833" spans="8:49" s="2" customFormat="1">
      <c r="H1833" s="238"/>
      <c r="J1833" s="239"/>
      <c r="K1833" s="239"/>
      <c r="L1833" s="239"/>
      <c r="N1833" s="240"/>
      <c r="O1833" s="241"/>
      <c r="P1833" s="241"/>
      <c r="Q1833" s="241"/>
      <c r="R1833" s="241"/>
      <c r="W1833" s="240"/>
      <c r="X1833" s="240"/>
      <c r="Y1833" s="241"/>
      <c r="Z1833" s="241"/>
      <c r="AE1833" s="239"/>
      <c r="AF1833" s="239"/>
      <c r="AW1833" s="3"/>
    </row>
    <row r="1834" spans="8:49" s="2" customFormat="1">
      <c r="H1834" s="238"/>
      <c r="J1834" s="239"/>
      <c r="K1834" s="239"/>
      <c r="L1834" s="239"/>
      <c r="N1834" s="240"/>
      <c r="O1834" s="241"/>
      <c r="P1834" s="241"/>
      <c r="Q1834" s="241"/>
      <c r="R1834" s="241"/>
      <c r="W1834" s="240"/>
      <c r="X1834" s="240"/>
      <c r="Y1834" s="241"/>
      <c r="Z1834" s="241"/>
      <c r="AE1834" s="239"/>
      <c r="AF1834" s="239"/>
      <c r="AW1834" s="3"/>
    </row>
    <row r="1835" spans="8:49" s="2" customFormat="1">
      <c r="H1835" s="238"/>
      <c r="J1835" s="239"/>
      <c r="K1835" s="239"/>
      <c r="L1835" s="239"/>
      <c r="N1835" s="240"/>
      <c r="O1835" s="241"/>
      <c r="P1835" s="241"/>
      <c r="Q1835" s="241"/>
      <c r="R1835" s="241"/>
      <c r="W1835" s="240"/>
      <c r="X1835" s="240"/>
      <c r="Y1835" s="241"/>
      <c r="Z1835" s="241"/>
      <c r="AE1835" s="239"/>
      <c r="AF1835" s="239"/>
      <c r="AW1835" s="3"/>
    </row>
    <row r="1836" spans="8:49" s="2" customFormat="1">
      <c r="H1836" s="238"/>
      <c r="J1836" s="239"/>
      <c r="K1836" s="239"/>
      <c r="L1836" s="239"/>
      <c r="N1836" s="240"/>
      <c r="O1836" s="241"/>
      <c r="P1836" s="241"/>
      <c r="Q1836" s="241"/>
      <c r="R1836" s="241"/>
      <c r="W1836" s="240"/>
      <c r="X1836" s="240"/>
      <c r="Y1836" s="241"/>
      <c r="Z1836" s="241"/>
      <c r="AE1836" s="239"/>
      <c r="AF1836" s="239"/>
      <c r="AW1836" s="3"/>
    </row>
    <row r="1837" spans="8:49" s="2" customFormat="1">
      <c r="H1837" s="238"/>
      <c r="J1837" s="239"/>
      <c r="K1837" s="239"/>
      <c r="L1837" s="239"/>
      <c r="N1837" s="240"/>
      <c r="O1837" s="241"/>
      <c r="P1837" s="241"/>
      <c r="Q1837" s="241"/>
      <c r="R1837" s="241"/>
      <c r="W1837" s="240"/>
      <c r="X1837" s="240"/>
      <c r="Y1837" s="241"/>
      <c r="Z1837" s="241"/>
      <c r="AE1837" s="239"/>
      <c r="AF1837" s="239"/>
      <c r="AW1837" s="3"/>
    </row>
    <row r="1838" spans="8:49" s="2" customFormat="1">
      <c r="H1838" s="238"/>
      <c r="J1838" s="239"/>
      <c r="K1838" s="239"/>
      <c r="L1838" s="239"/>
      <c r="N1838" s="240"/>
      <c r="O1838" s="241"/>
      <c r="P1838" s="241"/>
      <c r="Q1838" s="241"/>
      <c r="R1838" s="241"/>
      <c r="W1838" s="240"/>
      <c r="X1838" s="240"/>
      <c r="Y1838" s="241"/>
      <c r="Z1838" s="241"/>
      <c r="AE1838" s="239"/>
      <c r="AF1838" s="239"/>
      <c r="AW1838" s="3"/>
    </row>
    <row r="1839" spans="8:49" s="2" customFormat="1">
      <c r="H1839" s="238"/>
      <c r="J1839" s="239"/>
      <c r="K1839" s="239"/>
      <c r="L1839" s="239"/>
      <c r="N1839" s="240"/>
      <c r="O1839" s="241"/>
      <c r="P1839" s="241"/>
      <c r="Q1839" s="241"/>
      <c r="R1839" s="241"/>
      <c r="W1839" s="240"/>
      <c r="X1839" s="240"/>
      <c r="Y1839" s="241"/>
      <c r="Z1839" s="241"/>
      <c r="AE1839" s="239"/>
      <c r="AF1839" s="239"/>
      <c r="AW1839" s="3"/>
    </row>
    <row r="1840" spans="8:49" s="2" customFormat="1">
      <c r="H1840" s="238"/>
      <c r="J1840" s="239"/>
      <c r="K1840" s="239"/>
      <c r="L1840" s="239"/>
      <c r="N1840" s="240"/>
      <c r="O1840" s="241"/>
      <c r="P1840" s="241"/>
      <c r="Q1840" s="241"/>
      <c r="R1840" s="241"/>
      <c r="W1840" s="240"/>
      <c r="X1840" s="240"/>
      <c r="Y1840" s="241"/>
      <c r="Z1840" s="241"/>
      <c r="AE1840" s="239"/>
      <c r="AF1840" s="239"/>
      <c r="AW1840" s="3"/>
    </row>
    <row r="1841" spans="8:49" s="2" customFormat="1">
      <c r="H1841" s="238"/>
      <c r="J1841" s="239"/>
      <c r="K1841" s="239"/>
      <c r="L1841" s="239"/>
      <c r="N1841" s="240"/>
      <c r="O1841" s="241"/>
      <c r="P1841" s="241"/>
      <c r="Q1841" s="241"/>
      <c r="R1841" s="241"/>
      <c r="W1841" s="240"/>
      <c r="X1841" s="240"/>
      <c r="Y1841" s="241"/>
      <c r="Z1841" s="241"/>
      <c r="AE1841" s="239"/>
      <c r="AF1841" s="239"/>
      <c r="AW1841" s="3"/>
    </row>
    <row r="1842" spans="8:49" s="2" customFormat="1">
      <c r="H1842" s="238"/>
      <c r="J1842" s="239"/>
      <c r="K1842" s="239"/>
      <c r="L1842" s="239"/>
      <c r="N1842" s="240"/>
      <c r="O1842" s="241"/>
      <c r="P1842" s="241"/>
      <c r="Q1842" s="241"/>
      <c r="R1842" s="241"/>
      <c r="W1842" s="240"/>
      <c r="X1842" s="240"/>
      <c r="Y1842" s="241"/>
      <c r="Z1842" s="241"/>
      <c r="AE1842" s="239"/>
      <c r="AF1842" s="239"/>
      <c r="AW1842" s="3"/>
    </row>
    <row r="1843" spans="8:49" s="2" customFormat="1">
      <c r="H1843" s="238"/>
      <c r="J1843" s="239"/>
      <c r="K1843" s="239"/>
      <c r="L1843" s="239"/>
      <c r="N1843" s="240"/>
      <c r="O1843" s="241"/>
      <c r="P1843" s="241"/>
      <c r="Q1843" s="241"/>
      <c r="R1843" s="241"/>
      <c r="W1843" s="240"/>
      <c r="X1843" s="240"/>
      <c r="Y1843" s="241"/>
      <c r="Z1843" s="241"/>
      <c r="AE1843" s="239"/>
      <c r="AF1843" s="239"/>
      <c r="AW1843" s="3"/>
    </row>
    <row r="1844" spans="8:49" s="2" customFormat="1">
      <c r="H1844" s="238"/>
      <c r="J1844" s="239"/>
      <c r="K1844" s="239"/>
      <c r="L1844" s="239"/>
      <c r="N1844" s="240"/>
      <c r="O1844" s="241"/>
      <c r="P1844" s="241"/>
      <c r="Q1844" s="241"/>
      <c r="R1844" s="241"/>
      <c r="W1844" s="240"/>
      <c r="X1844" s="240"/>
      <c r="Y1844" s="241"/>
      <c r="Z1844" s="241"/>
      <c r="AE1844" s="239"/>
      <c r="AF1844" s="239"/>
      <c r="AW1844" s="3"/>
    </row>
    <row r="1845" spans="8:49" s="2" customFormat="1">
      <c r="H1845" s="238"/>
      <c r="J1845" s="239"/>
      <c r="K1845" s="239"/>
      <c r="L1845" s="239"/>
      <c r="N1845" s="240"/>
      <c r="O1845" s="241"/>
      <c r="P1845" s="241"/>
      <c r="Q1845" s="241"/>
      <c r="R1845" s="241"/>
      <c r="W1845" s="240"/>
      <c r="X1845" s="240"/>
      <c r="Y1845" s="241"/>
      <c r="Z1845" s="241"/>
      <c r="AE1845" s="239"/>
      <c r="AF1845" s="239"/>
      <c r="AW1845" s="3"/>
    </row>
    <row r="1846" spans="8:49" s="2" customFormat="1">
      <c r="H1846" s="238"/>
      <c r="J1846" s="239"/>
      <c r="K1846" s="239"/>
      <c r="L1846" s="239"/>
      <c r="N1846" s="240"/>
      <c r="O1846" s="241"/>
      <c r="P1846" s="241"/>
      <c r="Q1846" s="241"/>
      <c r="R1846" s="241"/>
      <c r="W1846" s="240"/>
      <c r="X1846" s="240"/>
      <c r="Y1846" s="241"/>
      <c r="Z1846" s="241"/>
      <c r="AE1846" s="239"/>
      <c r="AF1846" s="239"/>
      <c r="AW1846" s="3"/>
    </row>
    <row r="1847" spans="8:49" s="2" customFormat="1">
      <c r="H1847" s="238"/>
      <c r="J1847" s="239"/>
      <c r="K1847" s="239"/>
      <c r="L1847" s="239"/>
      <c r="N1847" s="240"/>
      <c r="O1847" s="241"/>
      <c r="P1847" s="241"/>
      <c r="Q1847" s="241"/>
      <c r="R1847" s="241"/>
      <c r="W1847" s="240"/>
      <c r="X1847" s="240"/>
      <c r="Y1847" s="241"/>
      <c r="Z1847" s="241"/>
      <c r="AE1847" s="239"/>
      <c r="AF1847" s="239"/>
      <c r="AW1847" s="3"/>
    </row>
    <row r="1848" spans="8:49" s="2" customFormat="1">
      <c r="H1848" s="238"/>
      <c r="J1848" s="239"/>
      <c r="K1848" s="239"/>
      <c r="L1848" s="239"/>
      <c r="N1848" s="240"/>
      <c r="O1848" s="241"/>
      <c r="P1848" s="241"/>
      <c r="Q1848" s="241"/>
      <c r="R1848" s="241"/>
      <c r="W1848" s="240"/>
      <c r="X1848" s="240"/>
      <c r="Y1848" s="241"/>
      <c r="Z1848" s="241"/>
      <c r="AE1848" s="239"/>
      <c r="AF1848" s="239"/>
      <c r="AW1848" s="3"/>
    </row>
    <row r="1849" spans="8:49" s="2" customFormat="1">
      <c r="H1849" s="238"/>
      <c r="J1849" s="239"/>
      <c r="K1849" s="239"/>
      <c r="L1849" s="239"/>
      <c r="N1849" s="240"/>
      <c r="O1849" s="241"/>
      <c r="P1849" s="241"/>
      <c r="Q1849" s="241"/>
      <c r="R1849" s="241"/>
      <c r="W1849" s="240"/>
      <c r="X1849" s="240"/>
      <c r="Y1849" s="241"/>
      <c r="Z1849" s="241"/>
      <c r="AE1849" s="239"/>
      <c r="AF1849" s="239"/>
      <c r="AW1849" s="3"/>
    </row>
    <row r="1850" spans="8:49" s="2" customFormat="1">
      <c r="H1850" s="238"/>
      <c r="J1850" s="239"/>
      <c r="K1850" s="239"/>
      <c r="L1850" s="239"/>
      <c r="N1850" s="240"/>
      <c r="O1850" s="241"/>
      <c r="P1850" s="241"/>
      <c r="Q1850" s="241"/>
      <c r="R1850" s="241"/>
      <c r="W1850" s="240"/>
      <c r="X1850" s="240"/>
      <c r="Y1850" s="241"/>
      <c r="Z1850" s="241"/>
      <c r="AE1850" s="239"/>
      <c r="AF1850" s="239"/>
      <c r="AW1850" s="3"/>
    </row>
    <row r="1851" spans="8:49" s="2" customFormat="1">
      <c r="H1851" s="238"/>
      <c r="J1851" s="239"/>
      <c r="K1851" s="239"/>
      <c r="L1851" s="239"/>
      <c r="N1851" s="240"/>
      <c r="O1851" s="241"/>
      <c r="P1851" s="241"/>
      <c r="Q1851" s="241"/>
      <c r="R1851" s="241"/>
      <c r="W1851" s="240"/>
      <c r="X1851" s="240"/>
      <c r="Y1851" s="241"/>
      <c r="Z1851" s="241"/>
      <c r="AE1851" s="239"/>
      <c r="AF1851" s="239"/>
      <c r="AW1851" s="3"/>
    </row>
    <row r="1852" spans="8:49" s="2" customFormat="1">
      <c r="H1852" s="238"/>
      <c r="J1852" s="239"/>
      <c r="K1852" s="239"/>
      <c r="L1852" s="239"/>
      <c r="N1852" s="240"/>
      <c r="O1852" s="241"/>
      <c r="P1852" s="241"/>
      <c r="Q1852" s="241"/>
      <c r="R1852" s="241"/>
      <c r="W1852" s="240"/>
      <c r="X1852" s="240"/>
      <c r="Y1852" s="241"/>
      <c r="Z1852" s="241"/>
      <c r="AE1852" s="239"/>
      <c r="AF1852" s="239"/>
      <c r="AW1852" s="3"/>
    </row>
    <row r="1853" spans="8:49" s="2" customFormat="1">
      <c r="H1853" s="238"/>
      <c r="J1853" s="239"/>
      <c r="K1853" s="239"/>
      <c r="L1853" s="239"/>
      <c r="N1853" s="240"/>
      <c r="O1853" s="241"/>
      <c r="P1853" s="241"/>
      <c r="Q1853" s="241"/>
      <c r="R1853" s="241"/>
      <c r="W1853" s="240"/>
      <c r="X1853" s="240"/>
      <c r="Y1853" s="241"/>
      <c r="Z1853" s="241"/>
      <c r="AE1853" s="239"/>
      <c r="AF1853" s="239"/>
      <c r="AW1853" s="3"/>
    </row>
    <row r="1854" spans="8:49" s="2" customFormat="1">
      <c r="H1854" s="238"/>
      <c r="J1854" s="239"/>
      <c r="K1854" s="239"/>
      <c r="L1854" s="239"/>
      <c r="N1854" s="240"/>
      <c r="O1854" s="241"/>
      <c r="P1854" s="241"/>
      <c r="Q1854" s="241"/>
      <c r="R1854" s="241"/>
      <c r="W1854" s="240"/>
      <c r="X1854" s="240"/>
      <c r="Y1854" s="241"/>
      <c r="Z1854" s="241"/>
      <c r="AE1854" s="239"/>
      <c r="AF1854" s="239"/>
      <c r="AW1854" s="3"/>
    </row>
    <row r="1855" spans="8:49" s="2" customFormat="1">
      <c r="H1855" s="238"/>
      <c r="J1855" s="239"/>
      <c r="K1855" s="239"/>
      <c r="L1855" s="239"/>
      <c r="N1855" s="240"/>
      <c r="O1855" s="241"/>
      <c r="P1855" s="241"/>
      <c r="Q1855" s="241"/>
      <c r="R1855" s="241"/>
      <c r="W1855" s="240"/>
      <c r="X1855" s="240"/>
      <c r="Y1855" s="241"/>
      <c r="Z1855" s="241"/>
      <c r="AE1855" s="239"/>
      <c r="AF1855" s="239"/>
      <c r="AW1855" s="3"/>
    </row>
    <row r="1856" spans="8:49" s="2" customFormat="1">
      <c r="H1856" s="238"/>
      <c r="J1856" s="239"/>
      <c r="K1856" s="239"/>
      <c r="L1856" s="239"/>
      <c r="N1856" s="240"/>
      <c r="O1856" s="241"/>
      <c r="P1856" s="241"/>
      <c r="Q1856" s="241"/>
      <c r="R1856" s="241"/>
      <c r="W1856" s="240"/>
      <c r="X1856" s="240"/>
      <c r="Y1856" s="241"/>
      <c r="Z1856" s="241"/>
      <c r="AE1856" s="239"/>
      <c r="AF1856" s="239"/>
      <c r="AW1856" s="3"/>
    </row>
    <row r="1857" spans="8:49" s="2" customFormat="1">
      <c r="H1857" s="238"/>
      <c r="J1857" s="239"/>
      <c r="K1857" s="239"/>
      <c r="L1857" s="239"/>
      <c r="N1857" s="240"/>
      <c r="O1857" s="241"/>
      <c r="P1857" s="241"/>
      <c r="Q1857" s="241"/>
      <c r="R1857" s="241"/>
      <c r="W1857" s="240"/>
      <c r="X1857" s="240"/>
      <c r="Y1857" s="241"/>
      <c r="Z1857" s="241"/>
      <c r="AE1857" s="239"/>
      <c r="AF1857" s="239"/>
      <c r="AW1857" s="3"/>
    </row>
    <row r="1858" spans="8:49" s="2" customFormat="1">
      <c r="H1858" s="238"/>
      <c r="J1858" s="239"/>
      <c r="K1858" s="239"/>
      <c r="L1858" s="239"/>
      <c r="N1858" s="240"/>
      <c r="O1858" s="241"/>
      <c r="P1858" s="241"/>
      <c r="Q1858" s="241"/>
      <c r="R1858" s="241"/>
      <c r="W1858" s="240"/>
      <c r="X1858" s="240"/>
      <c r="Y1858" s="241"/>
      <c r="Z1858" s="241"/>
      <c r="AE1858" s="239"/>
      <c r="AF1858" s="239"/>
      <c r="AW1858" s="3"/>
    </row>
    <row r="1859" spans="8:49" s="2" customFormat="1">
      <c r="H1859" s="238"/>
      <c r="J1859" s="239"/>
      <c r="K1859" s="239"/>
      <c r="L1859" s="239"/>
      <c r="N1859" s="240"/>
      <c r="O1859" s="241"/>
      <c r="P1859" s="241"/>
      <c r="Q1859" s="241"/>
      <c r="R1859" s="241"/>
      <c r="W1859" s="240"/>
      <c r="X1859" s="240"/>
      <c r="Y1859" s="241"/>
      <c r="Z1859" s="241"/>
      <c r="AE1859" s="239"/>
      <c r="AF1859" s="239"/>
      <c r="AW1859" s="3"/>
    </row>
    <row r="1860" spans="8:49" s="2" customFormat="1">
      <c r="H1860" s="238"/>
      <c r="J1860" s="239"/>
      <c r="K1860" s="239"/>
      <c r="L1860" s="239"/>
      <c r="N1860" s="240"/>
      <c r="O1860" s="241"/>
      <c r="P1860" s="241"/>
      <c r="Q1860" s="241"/>
      <c r="R1860" s="241"/>
      <c r="W1860" s="240"/>
      <c r="X1860" s="240"/>
      <c r="Y1860" s="241"/>
      <c r="Z1860" s="241"/>
      <c r="AE1860" s="239"/>
      <c r="AF1860" s="239"/>
      <c r="AW1860" s="3"/>
    </row>
    <row r="1861" spans="8:49" s="2" customFormat="1">
      <c r="H1861" s="238"/>
      <c r="J1861" s="239"/>
      <c r="K1861" s="239"/>
      <c r="L1861" s="239"/>
      <c r="N1861" s="240"/>
      <c r="O1861" s="241"/>
      <c r="P1861" s="241"/>
      <c r="Q1861" s="241"/>
      <c r="R1861" s="241"/>
      <c r="W1861" s="240"/>
      <c r="X1861" s="240"/>
      <c r="Y1861" s="241"/>
      <c r="Z1861" s="241"/>
      <c r="AE1861" s="239"/>
      <c r="AF1861" s="239"/>
      <c r="AW1861" s="3"/>
    </row>
    <row r="1862" spans="8:49" s="2" customFormat="1">
      <c r="H1862" s="238"/>
      <c r="J1862" s="239"/>
      <c r="K1862" s="239"/>
      <c r="L1862" s="239"/>
      <c r="N1862" s="240"/>
      <c r="O1862" s="241"/>
      <c r="P1862" s="241"/>
      <c r="Q1862" s="241"/>
      <c r="R1862" s="241"/>
      <c r="W1862" s="240"/>
      <c r="X1862" s="240"/>
      <c r="Y1862" s="241"/>
      <c r="Z1862" s="241"/>
      <c r="AE1862" s="239"/>
      <c r="AF1862" s="239"/>
      <c r="AW1862" s="3"/>
    </row>
    <row r="1863" spans="8:49" s="2" customFormat="1">
      <c r="H1863" s="238"/>
      <c r="J1863" s="239"/>
      <c r="K1863" s="239"/>
      <c r="L1863" s="239"/>
      <c r="N1863" s="240"/>
      <c r="O1863" s="241"/>
      <c r="P1863" s="241"/>
      <c r="Q1863" s="241"/>
      <c r="R1863" s="241"/>
      <c r="W1863" s="240"/>
      <c r="X1863" s="240"/>
      <c r="Y1863" s="241"/>
      <c r="Z1863" s="241"/>
      <c r="AE1863" s="239"/>
      <c r="AF1863" s="239"/>
      <c r="AW1863" s="3"/>
    </row>
    <row r="1864" spans="8:49" s="2" customFormat="1">
      <c r="H1864" s="238"/>
      <c r="J1864" s="239"/>
      <c r="K1864" s="239"/>
      <c r="L1864" s="239"/>
      <c r="N1864" s="240"/>
      <c r="O1864" s="241"/>
      <c r="P1864" s="241"/>
      <c r="Q1864" s="241"/>
      <c r="R1864" s="241"/>
      <c r="W1864" s="240"/>
      <c r="X1864" s="240"/>
      <c r="Y1864" s="241"/>
      <c r="Z1864" s="241"/>
      <c r="AE1864" s="239"/>
      <c r="AF1864" s="239"/>
      <c r="AW1864" s="3"/>
    </row>
    <row r="1865" spans="8:49" s="2" customFormat="1">
      <c r="H1865" s="238"/>
      <c r="J1865" s="239"/>
      <c r="K1865" s="239"/>
      <c r="L1865" s="239"/>
      <c r="N1865" s="240"/>
      <c r="O1865" s="241"/>
      <c r="P1865" s="241"/>
      <c r="Q1865" s="241"/>
      <c r="R1865" s="241"/>
      <c r="W1865" s="240"/>
      <c r="X1865" s="240"/>
      <c r="Y1865" s="241"/>
      <c r="Z1865" s="241"/>
      <c r="AE1865" s="239"/>
      <c r="AF1865" s="239"/>
      <c r="AW1865" s="3"/>
    </row>
    <row r="1866" spans="8:49" s="2" customFormat="1">
      <c r="H1866" s="238"/>
      <c r="J1866" s="239"/>
      <c r="K1866" s="239"/>
      <c r="L1866" s="239"/>
      <c r="N1866" s="240"/>
      <c r="O1866" s="241"/>
      <c r="P1866" s="241"/>
      <c r="Q1866" s="241"/>
      <c r="R1866" s="241"/>
      <c r="W1866" s="240"/>
      <c r="X1866" s="240"/>
      <c r="Y1866" s="241"/>
      <c r="Z1866" s="241"/>
      <c r="AE1866" s="239"/>
      <c r="AF1866" s="239"/>
      <c r="AW1866" s="3"/>
    </row>
    <row r="1867" spans="8:49" s="2" customFormat="1">
      <c r="H1867" s="238"/>
      <c r="J1867" s="239"/>
      <c r="K1867" s="239"/>
      <c r="L1867" s="239"/>
      <c r="N1867" s="240"/>
      <c r="O1867" s="241"/>
      <c r="P1867" s="241"/>
      <c r="Q1867" s="241"/>
      <c r="R1867" s="241"/>
      <c r="W1867" s="240"/>
      <c r="X1867" s="240"/>
      <c r="Y1867" s="241"/>
      <c r="Z1867" s="241"/>
      <c r="AE1867" s="239"/>
      <c r="AF1867" s="239"/>
      <c r="AW1867" s="3"/>
    </row>
    <row r="1868" spans="8:49" s="2" customFormat="1">
      <c r="H1868" s="238"/>
      <c r="J1868" s="239"/>
      <c r="K1868" s="239"/>
      <c r="L1868" s="239"/>
      <c r="N1868" s="240"/>
      <c r="O1868" s="241"/>
      <c r="P1868" s="241"/>
      <c r="Q1868" s="241"/>
      <c r="R1868" s="241"/>
      <c r="W1868" s="240"/>
      <c r="X1868" s="240"/>
      <c r="Y1868" s="241"/>
      <c r="Z1868" s="241"/>
      <c r="AE1868" s="239"/>
      <c r="AF1868" s="239"/>
      <c r="AW1868" s="3"/>
    </row>
    <row r="1869" spans="8:49" s="2" customFormat="1">
      <c r="H1869" s="238"/>
      <c r="J1869" s="239"/>
      <c r="K1869" s="239"/>
      <c r="L1869" s="239"/>
      <c r="N1869" s="240"/>
      <c r="O1869" s="241"/>
      <c r="P1869" s="241"/>
      <c r="Q1869" s="241"/>
      <c r="R1869" s="241"/>
      <c r="W1869" s="240"/>
      <c r="X1869" s="240"/>
      <c r="Y1869" s="241"/>
      <c r="Z1869" s="241"/>
      <c r="AE1869" s="239"/>
      <c r="AF1869" s="239"/>
      <c r="AW1869" s="3"/>
    </row>
    <row r="1870" spans="8:49" s="2" customFormat="1">
      <c r="H1870" s="238"/>
      <c r="J1870" s="239"/>
      <c r="K1870" s="239"/>
      <c r="L1870" s="239"/>
      <c r="N1870" s="240"/>
      <c r="O1870" s="241"/>
      <c r="P1870" s="241"/>
      <c r="Q1870" s="241"/>
      <c r="R1870" s="241"/>
      <c r="W1870" s="240"/>
      <c r="X1870" s="240"/>
      <c r="Y1870" s="241"/>
      <c r="Z1870" s="241"/>
      <c r="AE1870" s="239"/>
      <c r="AF1870" s="239"/>
      <c r="AW1870" s="3"/>
    </row>
    <row r="1871" spans="8:49" s="2" customFormat="1">
      <c r="H1871" s="238"/>
      <c r="J1871" s="239"/>
      <c r="K1871" s="239"/>
      <c r="L1871" s="239"/>
      <c r="N1871" s="240"/>
      <c r="O1871" s="241"/>
      <c r="P1871" s="241"/>
      <c r="Q1871" s="241"/>
      <c r="R1871" s="241"/>
      <c r="W1871" s="240"/>
      <c r="X1871" s="240"/>
      <c r="Y1871" s="241"/>
      <c r="Z1871" s="241"/>
      <c r="AE1871" s="239"/>
      <c r="AF1871" s="239"/>
      <c r="AW1871" s="3"/>
    </row>
    <row r="1872" spans="8:49" s="2" customFormat="1">
      <c r="H1872" s="238"/>
      <c r="J1872" s="239"/>
      <c r="K1872" s="239"/>
      <c r="L1872" s="239"/>
      <c r="N1872" s="240"/>
      <c r="O1872" s="241"/>
      <c r="P1872" s="241"/>
      <c r="Q1872" s="241"/>
      <c r="R1872" s="241"/>
      <c r="W1872" s="240"/>
      <c r="X1872" s="240"/>
      <c r="Y1872" s="241"/>
      <c r="Z1872" s="241"/>
      <c r="AE1872" s="239"/>
      <c r="AF1872" s="239"/>
      <c r="AW1872" s="3"/>
    </row>
    <row r="1873" spans="8:49" s="2" customFormat="1">
      <c r="H1873" s="238"/>
      <c r="J1873" s="239"/>
      <c r="K1873" s="239"/>
      <c r="L1873" s="239"/>
      <c r="N1873" s="240"/>
      <c r="O1873" s="241"/>
      <c r="P1873" s="241"/>
      <c r="Q1873" s="241"/>
      <c r="R1873" s="241"/>
      <c r="W1873" s="240"/>
      <c r="X1873" s="240"/>
      <c r="Y1873" s="241"/>
      <c r="Z1873" s="241"/>
      <c r="AE1873" s="239"/>
      <c r="AF1873" s="239"/>
      <c r="AW1873" s="3"/>
    </row>
    <row r="1874" spans="8:49" s="2" customFormat="1">
      <c r="H1874" s="238"/>
      <c r="J1874" s="239"/>
      <c r="K1874" s="239"/>
      <c r="L1874" s="239"/>
      <c r="N1874" s="240"/>
      <c r="O1874" s="241"/>
      <c r="P1874" s="241"/>
      <c r="Q1874" s="241"/>
      <c r="R1874" s="241"/>
      <c r="W1874" s="240"/>
      <c r="X1874" s="240"/>
      <c r="Y1874" s="241"/>
      <c r="Z1874" s="241"/>
      <c r="AE1874" s="239"/>
      <c r="AF1874" s="239"/>
      <c r="AW1874" s="3"/>
    </row>
    <row r="1875" spans="8:49" s="2" customFormat="1">
      <c r="H1875" s="238"/>
      <c r="J1875" s="239"/>
      <c r="K1875" s="239"/>
      <c r="L1875" s="239"/>
      <c r="N1875" s="240"/>
      <c r="O1875" s="241"/>
      <c r="P1875" s="241"/>
      <c r="Q1875" s="241"/>
      <c r="R1875" s="241"/>
      <c r="W1875" s="240"/>
      <c r="X1875" s="240"/>
      <c r="Y1875" s="241"/>
      <c r="Z1875" s="241"/>
      <c r="AE1875" s="239"/>
      <c r="AF1875" s="239"/>
      <c r="AW1875" s="3"/>
    </row>
    <row r="1876" spans="8:49" s="2" customFormat="1">
      <c r="H1876" s="238"/>
      <c r="J1876" s="239"/>
      <c r="K1876" s="239"/>
      <c r="L1876" s="239"/>
      <c r="N1876" s="240"/>
      <c r="O1876" s="241"/>
      <c r="P1876" s="241"/>
      <c r="Q1876" s="241"/>
      <c r="R1876" s="241"/>
      <c r="W1876" s="240"/>
      <c r="X1876" s="240"/>
      <c r="Y1876" s="241"/>
      <c r="Z1876" s="241"/>
      <c r="AE1876" s="239"/>
      <c r="AF1876" s="239"/>
      <c r="AW1876" s="3"/>
    </row>
    <row r="1877" spans="8:49" s="2" customFormat="1">
      <c r="H1877" s="238"/>
      <c r="J1877" s="239"/>
      <c r="K1877" s="239"/>
      <c r="L1877" s="239"/>
      <c r="N1877" s="240"/>
      <c r="O1877" s="241"/>
      <c r="P1877" s="241"/>
      <c r="Q1877" s="241"/>
      <c r="R1877" s="241"/>
      <c r="W1877" s="240"/>
      <c r="X1877" s="240"/>
      <c r="Y1877" s="241"/>
      <c r="Z1877" s="241"/>
      <c r="AE1877" s="239"/>
      <c r="AF1877" s="239"/>
      <c r="AW1877" s="3"/>
    </row>
    <row r="1878" spans="8:49" s="2" customFormat="1">
      <c r="H1878" s="238"/>
      <c r="J1878" s="239"/>
      <c r="K1878" s="239"/>
      <c r="L1878" s="239"/>
      <c r="N1878" s="240"/>
      <c r="O1878" s="241"/>
      <c r="P1878" s="241"/>
      <c r="Q1878" s="241"/>
      <c r="R1878" s="241"/>
      <c r="W1878" s="240"/>
      <c r="X1878" s="240"/>
      <c r="Y1878" s="241"/>
      <c r="Z1878" s="241"/>
      <c r="AE1878" s="239"/>
      <c r="AF1878" s="239"/>
      <c r="AW1878" s="3"/>
    </row>
    <row r="1879" spans="8:49" s="2" customFormat="1">
      <c r="H1879" s="238"/>
      <c r="J1879" s="239"/>
      <c r="K1879" s="239"/>
      <c r="L1879" s="239"/>
      <c r="N1879" s="240"/>
      <c r="O1879" s="241"/>
      <c r="P1879" s="241"/>
      <c r="Q1879" s="241"/>
      <c r="R1879" s="241"/>
      <c r="W1879" s="240"/>
      <c r="X1879" s="240"/>
      <c r="Y1879" s="241"/>
      <c r="Z1879" s="241"/>
      <c r="AE1879" s="239"/>
      <c r="AF1879" s="239"/>
      <c r="AW1879" s="3"/>
    </row>
    <row r="1880" spans="8:49" s="2" customFormat="1">
      <c r="H1880" s="238"/>
      <c r="J1880" s="239"/>
      <c r="K1880" s="239"/>
      <c r="L1880" s="239"/>
      <c r="N1880" s="240"/>
      <c r="O1880" s="241"/>
      <c r="P1880" s="241"/>
      <c r="Q1880" s="241"/>
      <c r="R1880" s="241"/>
      <c r="W1880" s="240"/>
      <c r="X1880" s="240"/>
      <c r="Y1880" s="241"/>
      <c r="Z1880" s="241"/>
      <c r="AE1880" s="239"/>
      <c r="AF1880" s="239"/>
      <c r="AW1880" s="3"/>
    </row>
    <row r="1881" spans="8:49" s="2" customFormat="1">
      <c r="H1881" s="238"/>
      <c r="J1881" s="239"/>
      <c r="K1881" s="239"/>
      <c r="L1881" s="239"/>
      <c r="N1881" s="240"/>
      <c r="O1881" s="241"/>
      <c r="P1881" s="241"/>
      <c r="Q1881" s="241"/>
      <c r="R1881" s="241"/>
      <c r="W1881" s="240"/>
      <c r="X1881" s="240"/>
      <c r="Y1881" s="241"/>
      <c r="Z1881" s="241"/>
      <c r="AE1881" s="239"/>
      <c r="AF1881" s="239"/>
      <c r="AW1881" s="3"/>
    </row>
    <row r="1882" spans="8:49" s="2" customFormat="1">
      <c r="H1882" s="238"/>
      <c r="J1882" s="239"/>
      <c r="K1882" s="239"/>
      <c r="L1882" s="239"/>
      <c r="N1882" s="240"/>
      <c r="O1882" s="241"/>
      <c r="P1882" s="241"/>
      <c r="Q1882" s="241"/>
      <c r="R1882" s="241"/>
      <c r="W1882" s="240"/>
      <c r="X1882" s="240"/>
      <c r="Y1882" s="241"/>
      <c r="Z1882" s="241"/>
      <c r="AE1882" s="239"/>
      <c r="AF1882" s="239"/>
      <c r="AW1882" s="3"/>
    </row>
    <row r="1883" spans="8:49" s="2" customFormat="1">
      <c r="H1883" s="238"/>
      <c r="J1883" s="239"/>
      <c r="K1883" s="239"/>
      <c r="L1883" s="239"/>
      <c r="N1883" s="240"/>
      <c r="O1883" s="241"/>
      <c r="P1883" s="241"/>
      <c r="Q1883" s="241"/>
      <c r="R1883" s="241"/>
      <c r="W1883" s="240"/>
      <c r="X1883" s="240"/>
      <c r="Y1883" s="241"/>
      <c r="Z1883" s="241"/>
      <c r="AE1883" s="239"/>
      <c r="AF1883" s="239"/>
      <c r="AW1883" s="3"/>
    </row>
    <row r="1884" spans="8:49" s="2" customFormat="1">
      <c r="H1884" s="238"/>
      <c r="J1884" s="239"/>
      <c r="K1884" s="239"/>
      <c r="L1884" s="239"/>
      <c r="N1884" s="240"/>
      <c r="O1884" s="241"/>
      <c r="P1884" s="241"/>
      <c r="Q1884" s="241"/>
      <c r="R1884" s="241"/>
      <c r="W1884" s="240"/>
      <c r="X1884" s="240"/>
      <c r="Y1884" s="241"/>
      <c r="Z1884" s="241"/>
      <c r="AE1884" s="239"/>
      <c r="AF1884" s="239"/>
      <c r="AW1884" s="3"/>
    </row>
    <row r="1885" spans="8:49" s="2" customFormat="1">
      <c r="H1885" s="238"/>
      <c r="J1885" s="239"/>
      <c r="K1885" s="239"/>
      <c r="L1885" s="239"/>
      <c r="N1885" s="240"/>
      <c r="O1885" s="241"/>
      <c r="P1885" s="241"/>
      <c r="Q1885" s="241"/>
      <c r="R1885" s="241"/>
      <c r="W1885" s="240"/>
      <c r="X1885" s="240"/>
      <c r="Y1885" s="241"/>
      <c r="Z1885" s="241"/>
      <c r="AE1885" s="239"/>
      <c r="AF1885" s="239"/>
      <c r="AW1885" s="3"/>
    </row>
    <row r="1886" spans="8:49" s="2" customFormat="1">
      <c r="H1886" s="238"/>
      <c r="J1886" s="239"/>
      <c r="K1886" s="239"/>
      <c r="L1886" s="239"/>
      <c r="N1886" s="240"/>
      <c r="O1886" s="241"/>
      <c r="P1886" s="241"/>
      <c r="Q1886" s="241"/>
      <c r="R1886" s="241"/>
      <c r="W1886" s="240"/>
      <c r="X1886" s="240"/>
      <c r="Y1886" s="241"/>
      <c r="Z1886" s="241"/>
      <c r="AE1886" s="239"/>
      <c r="AF1886" s="239"/>
      <c r="AW1886" s="3"/>
    </row>
    <row r="1887" spans="8:49" s="2" customFormat="1">
      <c r="H1887" s="238"/>
      <c r="J1887" s="239"/>
      <c r="K1887" s="239"/>
      <c r="L1887" s="239"/>
      <c r="N1887" s="240"/>
      <c r="O1887" s="241"/>
      <c r="P1887" s="241"/>
      <c r="Q1887" s="241"/>
      <c r="R1887" s="241"/>
      <c r="W1887" s="240"/>
      <c r="X1887" s="240"/>
      <c r="Y1887" s="241"/>
      <c r="Z1887" s="241"/>
      <c r="AE1887" s="239"/>
      <c r="AF1887" s="239"/>
      <c r="AW1887" s="3"/>
    </row>
    <row r="1888" spans="8:49" s="2" customFormat="1">
      <c r="H1888" s="238"/>
      <c r="J1888" s="239"/>
      <c r="K1888" s="239"/>
      <c r="L1888" s="239"/>
      <c r="N1888" s="240"/>
      <c r="O1888" s="241"/>
      <c r="P1888" s="241"/>
      <c r="Q1888" s="241"/>
      <c r="R1888" s="241"/>
      <c r="W1888" s="240"/>
      <c r="X1888" s="240"/>
      <c r="Y1888" s="241"/>
      <c r="Z1888" s="241"/>
      <c r="AE1888" s="239"/>
      <c r="AF1888" s="239"/>
      <c r="AW1888" s="3"/>
    </row>
    <row r="1889" spans="8:49" s="2" customFormat="1">
      <c r="H1889" s="238"/>
      <c r="J1889" s="239"/>
      <c r="K1889" s="239"/>
      <c r="L1889" s="239"/>
      <c r="N1889" s="240"/>
      <c r="O1889" s="241"/>
      <c r="P1889" s="241"/>
      <c r="Q1889" s="241"/>
      <c r="R1889" s="241"/>
      <c r="W1889" s="240"/>
      <c r="X1889" s="240"/>
      <c r="Y1889" s="241"/>
      <c r="Z1889" s="241"/>
      <c r="AE1889" s="239"/>
      <c r="AF1889" s="239"/>
      <c r="AW1889" s="3"/>
    </row>
    <row r="1890" spans="8:49" s="2" customFormat="1">
      <c r="H1890" s="238"/>
      <c r="J1890" s="239"/>
      <c r="K1890" s="239"/>
      <c r="L1890" s="239"/>
      <c r="N1890" s="240"/>
      <c r="O1890" s="241"/>
      <c r="P1890" s="241"/>
      <c r="Q1890" s="241"/>
      <c r="R1890" s="241"/>
      <c r="W1890" s="240"/>
      <c r="X1890" s="240"/>
      <c r="Y1890" s="241"/>
      <c r="Z1890" s="241"/>
      <c r="AE1890" s="239"/>
      <c r="AF1890" s="239"/>
      <c r="AW1890" s="3"/>
    </row>
    <row r="1891" spans="8:49" s="2" customFormat="1">
      <c r="H1891" s="238"/>
      <c r="J1891" s="239"/>
      <c r="K1891" s="239"/>
      <c r="L1891" s="239"/>
      <c r="N1891" s="240"/>
      <c r="O1891" s="241"/>
      <c r="P1891" s="241"/>
      <c r="Q1891" s="241"/>
      <c r="R1891" s="241"/>
      <c r="W1891" s="240"/>
      <c r="X1891" s="240"/>
      <c r="Y1891" s="241"/>
      <c r="Z1891" s="241"/>
      <c r="AE1891" s="239"/>
      <c r="AF1891" s="239"/>
      <c r="AW1891" s="3"/>
    </row>
    <row r="1892" spans="8:49" s="2" customFormat="1">
      <c r="H1892" s="238"/>
      <c r="J1892" s="239"/>
      <c r="K1892" s="239"/>
      <c r="L1892" s="239"/>
      <c r="N1892" s="240"/>
      <c r="O1892" s="241"/>
      <c r="P1892" s="241"/>
      <c r="Q1892" s="241"/>
      <c r="R1892" s="241"/>
      <c r="W1892" s="240"/>
      <c r="X1892" s="240"/>
      <c r="Y1892" s="241"/>
      <c r="Z1892" s="241"/>
      <c r="AE1892" s="239"/>
      <c r="AF1892" s="239"/>
      <c r="AW1892" s="3"/>
    </row>
    <row r="1893" spans="8:49" s="2" customFormat="1">
      <c r="H1893" s="238"/>
      <c r="J1893" s="239"/>
      <c r="K1893" s="239"/>
      <c r="L1893" s="239"/>
      <c r="N1893" s="240"/>
      <c r="O1893" s="241"/>
      <c r="P1893" s="241"/>
      <c r="Q1893" s="241"/>
      <c r="R1893" s="241"/>
      <c r="W1893" s="240"/>
      <c r="X1893" s="240"/>
      <c r="Y1893" s="241"/>
      <c r="Z1893" s="241"/>
      <c r="AE1893" s="239"/>
      <c r="AF1893" s="239"/>
      <c r="AW1893" s="3"/>
    </row>
    <row r="1894" spans="8:49" s="2" customFormat="1">
      <c r="H1894" s="238"/>
      <c r="J1894" s="239"/>
      <c r="K1894" s="239"/>
      <c r="L1894" s="239"/>
      <c r="N1894" s="240"/>
      <c r="O1894" s="241"/>
      <c r="P1894" s="241"/>
      <c r="Q1894" s="241"/>
      <c r="R1894" s="241"/>
      <c r="W1894" s="240"/>
      <c r="X1894" s="240"/>
      <c r="Y1894" s="241"/>
      <c r="Z1894" s="241"/>
      <c r="AE1894" s="239"/>
      <c r="AF1894" s="239"/>
      <c r="AW1894" s="3"/>
    </row>
    <row r="1895" spans="8:49" s="2" customFormat="1">
      <c r="H1895" s="238"/>
      <c r="J1895" s="239"/>
      <c r="K1895" s="239"/>
      <c r="L1895" s="239"/>
      <c r="N1895" s="240"/>
      <c r="O1895" s="241"/>
      <c r="P1895" s="241"/>
      <c r="Q1895" s="241"/>
      <c r="R1895" s="241"/>
      <c r="W1895" s="240"/>
      <c r="X1895" s="240"/>
      <c r="Y1895" s="241"/>
      <c r="Z1895" s="241"/>
      <c r="AE1895" s="239"/>
      <c r="AF1895" s="239"/>
      <c r="AW1895" s="3"/>
    </row>
    <row r="1896" spans="8:49" s="2" customFormat="1">
      <c r="H1896" s="238"/>
      <c r="J1896" s="239"/>
      <c r="K1896" s="239"/>
      <c r="L1896" s="239"/>
      <c r="N1896" s="240"/>
      <c r="O1896" s="241"/>
      <c r="P1896" s="241"/>
      <c r="Q1896" s="241"/>
      <c r="R1896" s="241"/>
      <c r="W1896" s="240"/>
      <c r="X1896" s="240"/>
      <c r="Y1896" s="241"/>
      <c r="Z1896" s="241"/>
      <c r="AE1896" s="239"/>
      <c r="AF1896" s="239"/>
      <c r="AW1896" s="3"/>
    </row>
    <row r="1897" spans="8:49" s="2" customFormat="1">
      <c r="H1897" s="238"/>
      <c r="J1897" s="239"/>
      <c r="K1897" s="239"/>
      <c r="L1897" s="239"/>
      <c r="N1897" s="240"/>
      <c r="O1897" s="241"/>
      <c r="P1897" s="241"/>
      <c r="Q1897" s="241"/>
      <c r="R1897" s="241"/>
      <c r="W1897" s="240"/>
      <c r="X1897" s="240"/>
      <c r="Y1897" s="241"/>
      <c r="Z1897" s="241"/>
      <c r="AE1897" s="239"/>
      <c r="AF1897" s="239"/>
      <c r="AW1897" s="3"/>
    </row>
    <row r="1898" spans="8:49" s="2" customFormat="1">
      <c r="H1898" s="238"/>
      <c r="J1898" s="239"/>
      <c r="K1898" s="239"/>
      <c r="L1898" s="239"/>
      <c r="N1898" s="240"/>
      <c r="O1898" s="241"/>
      <c r="P1898" s="241"/>
      <c r="Q1898" s="241"/>
      <c r="R1898" s="241"/>
      <c r="W1898" s="240"/>
      <c r="X1898" s="240"/>
      <c r="Y1898" s="241"/>
      <c r="Z1898" s="241"/>
      <c r="AE1898" s="239"/>
      <c r="AF1898" s="239"/>
      <c r="AW1898" s="3"/>
    </row>
    <row r="1899" spans="8:49" s="2" customFormat="1">
      <c r="H1899" s="238"/>
      <c r="J1899" s="239"/>
      <c r="K1899" s="239"/>
      <c r="L1899" s="239"/>
      <c r="N1899" s="240"/>
      <c r="O1899" s="241"/>
      <c r="P1899" s="241"/>
      <c r="Q1899" s="241"/>
      <c r="R1899" s="241"/>
      <c r="W1899" s="240"/>
      <c r="X1899" s="240"/>
      <c r="Y1899" s="241"/>
      <c r="Z1899" s="241"/>
      <c r="AE1899" s="239"/>
      <c r="AF1899" s="239"/>
      <c r="AW1899" s="3"/>
    </row>
    <row r="1900" spans="8:49" s="2" customFormat="1">
      <c r="H1900" s="238"/>
      <c r="J1900" s="239"/>
      <c r="K1900" s="239"/>
      <c r="L1900" s="239"/>
      <c r="N1900" s="240"/>
      <c r="O1900" s="241"/>
      <c r="P1900" s="241"/>
      <c r="Q1900" s="241"/>
      <c r="R1900" s="241"/>
      <c r="W1900" s="240"/>
      <c r="X1900" s="240"/>
      <c r="Y1900" s="241"/>
      <c r="Z1900" s="241"/>
      <c r="AE1900" s="239"/>
      <c r="AF1900" s="239"/>
      <c r="AW1900" s="3"/>
    </row>
    <row r="1901" spans="8:49" s="2" customFormat="1">
      <c r="H1901" s="238"/>
      <c r="J1901" s="239"/>
      <c r="K1901" s="239"/>
      <c r="L1901" s="239"/>
      <c r="N1901" s="240"/>
      <c r="O1901" s="241"/>
      <c r="P1901" s="241"/>
      <c r="Q1901" s="241"/>
      <c r="R1901" s="241"/>
      <c r="W1901" s="240"/>
      <c r="X1901" s="240"/>
      <c r="Y1901" s="241"/>
      <c r="Z1901" s="241"/>
      <c r="AE1901" s="239"/>
      <c r="AF1901" s="239"/>
      <c r="AW1901" s="3"/>
    </row>
    <row r="1902" spans="8:49" s="2" customFormat="1">
      <c r="H1902" s="238"/>
      <c r="J1902" s="239"/>
      <c r="K1902" s="239"/>
      <c r="L1902" s="239"/>
      <c r="N1902" s="240"/>
      <c r="O1902" s="241"/>
      <c r="P1902" s="241"/>
      <c r="Q1902" s="241"/>
      <c r="R1902" s="241"/>
      <c r="W1902" s="240"/>
      <c r="X1902" s="240"/>
      <c r="Y1902" s="241"/>
      <c r="Z1902" s="241"/>
      <c r="AE1902" s="239"/>
      <c r="AF1902" s="239"/>
      <c r="AW1902" s="3"/>
    </row>
    <row r="1903" spans="8:49" s="2" customFormat="1">
      <c r="H1903" s="238"/>
      <c r="J1903" s="239"/>
      <c r="K1903" s="239"/>
      <c r="L1903" s="239"/>
      <c r="N1903" s="240"/>
      <c r="O1903" s="241"/>
      <c r="P1903" s="241"/>
      <c r="Q1903" s="241"/>
      <c r="R1903" s="241"/>
      <c r="W1903" s="240"/>
      <c r="X1903" s="240"/>
      <c r="Y1903" s="241"/>
      <c r="Z1903" s="241"/>
      <c r="AE1903" s="239"/>
      <c r="AF1903" s="239"/>
      <c r="AW1903" s="3"/>
    </row>
    <row r="1904" spans="8:49" s="2" customFormat="1">
      <c r="H1904" s="238"/>
      <c r="J1904" s="239"/>
      <c r="K1904" s="239"/>
      <c r="L1904" s="239"/>
      <c r="N1904" s="240"/>
      <c r="O1904" s="241"/>
      <c r="P1904" s="241"/>
      <c r="Q1904" s="241"/>
      <c r="R1904" s="241"/>
      <c r="W1904" s="240"/>
      <c r="X1904" s="240"/>
      <c r="Y1904" s="241"/>
      <c r="Z1904" s="241"/>
      <c r="AE1904" s="239"/>
      <c r="AF1904" s="239"/>
      <c r="AW1904" s="3"/>
    </row>
    <row r="1905" spans="8:49" s="2" customFormat="1">
      <c r="H1905" s="238"/>
      <c r="J1905" s="239"/>
      <c r="K1905" s="239"/>
      <c r="L1905" s="239"/>
      <c r="N1905" s="240"/>
      <c r="O1905" s="241"/>
      <c r="P1905" s="241"/>
      <c r="Q1905" s="241"/>
      <c r="R1905" s="241"/>
      <c r="W1905" s="240"/>
      <c r="X1905" s="240"/>
      <c r="Y1905" s="241"/>
      <c r="Z1905" s="241"/>
      <c r="AE1905" s="239"/>
      <c r="AF1905" s="239"/>
      <c r="AW1905" s="3"/>
    </row>
    <row r="1906" spans="8:49" s="2" customFormat="1">
      <c r="H1906" s="238"/>
      <c r="J1906" s="239"/>
      <c r="K1906" s="239"/>
      <c r="L1906" s="239"/>
      <c r="N1906" s="240"/>
      <c r="O1906" s="241"/>
      <c r="P1906" s="241"/>
      <c r="Q1906" s="241"/>
      <c r="R1906" s="241"/>
      <c r="W1906" s="240"/>
      <c r="X1906" s="240"/>
      <c r="Y1906" s="241"/>
      <c r="Z1906" s="241"/>
      <c r="AE1906" s="239"/>
      <c r="AF1906" s="239"/>
      <c r="AW1906" s="3"/>
    </row>
    <row r="1907" spans="8:49" s="2" customFormat="1">
      <c r="H1907" s="238"/>
      <c r="J1907" s="239"/>
      <c r="K1907" s="239"/>
      <c r="L1907" s="239"/>
      <c r="N1907" s="240"/>
      <c r="O1907" s="241"/>
      <c r="P1907" s="241"/>
      <c r="Q1907" s="241"/>
      <c r="R1907" s="241"/>
      <c r="W1907" s="240"/>
      <c r="X1907" s="240"/>
      <c r="Y1907" s="241"/>
      <c r="Z1907" s="241"/>
      <c r="AE1907" s="239"/>
      <c r="AF1907" s="239"/>
      <c r="AW1907" s="3"/>
    </row>
    <row r="1908" spans="8:49" s="2" customFormat="1">
      <c r="H1908" s="238"/>
      <c r="J1908" s="239"/>
      <c r="K1908" s="239"/>
      <c r="L1908" s="239"/>
      <c r="N1908" s="240"/>
      <c r="O1908" s="241"/>
      <c r="P1908" s="241"/>
      <c r="Q1908" s="241"/>
      <c r="R1908" s="241"/>
      <c r="W1908" s="240"/>
      <c r="X1908" s="240"/>
      <c r="Y1908" s="241"/>
      <c r="Z1908" s="241"/>
      <c r="AE1908" s="239"/>
      <c r="AF1908" s="239"/>
      <c r="AW1908" s="3"/>
    </row>
    <row r="1909" spans="8:49" s="2" customFormat="1">
      <c r="H1909" s="238"/>
      <c r="J1909" s="239"/>
      <c r="K1909" s="239"/>
      <c r="L1909" s="239"/>
      <c r="N1909" s="240"/>
      <c r="O1909" s="241"/>
      <c r="P1909" s="241"/>
      <c r="Q1909" s="241"/>
      <c r="R1909" s="241"/>
      <c r="W1909" s="240"/>
      <c r="X1909" s="240"/>
      <c r="Y1909" s="241"/>
      <c r="Z1909" s="241"/>
      <c r="AE1909" s="239"/>
      <c r="AF1909" s="239"/>
      <c r="AW1909" s="3"/>
    </row>
    <row r="1910" spans="8:49" s="2" customFormat="1">
      <c r="H1910" s="238"/>
      <c r="J1910" s="239"/>
      <c r="K1910" s="239"/>
      <c r="L1910" s="239"/>
      <c r="N1910" s="240"/>
      <c r="O1910" s="241"/>
      <c r="P1910" s="241"/>
      <c r="Q1910" s="241"/>
      <c r="R1910" s="241"/>
      <c r="W1910" s="240"/>
      <c r="X1910" s="240"/>
      <c r="Y1910" s="241"/>
      <c r="Z1910" s="241"/>
      <c r="AE1910" s="239"/>
      <c r="AF1910" s="239"/>
      <c r="AW1910" s="3"/>
    </row>
    <row r="1911" spans="8:49" s="2" customFormat="1">
      <c r="H1911" s="238"/>
      <c r="J1911" s="239"/>
      <c r="K1911" s="239"/>
      <c r="L1911" s="239"/>
      <c r="N1911" s="240"/>
      <c r="O1911" s="241"/>
      <c r="P1911" s="241"/>
      <c r="Q1911" s="241"/>
      <c r="R1911" s="241"/>
      <c r="W1911" s="240"/>
      <c r="X1911" s="240"/>
      <c r="Y1911" s="241"/>
      <c r="Z1911" s="241"/>
      <c r="AE1911" s="239"/>
      <c r="AF1911" s="239"/>
      <c r="AW1911" s="3"/>
    </row>
    <row r="1912" spans="8:49" s="2" customFormat="1">
      <c r="H1912" s="238"/>
      <c r="J1912" s="239"/>
      <c r="K1912" s="239"/>
      <c r="L1912" s="239"/>
      <c r="N1912" s="240"/>
      <c r="O1912" s="241"/>
      <c r="P1912" s="241"/>
      <c r="Q1912" s="241"/>
      <c r="R1912" s="241"/>
      <c r="W1912" s="240"/>
      <c r="X1912" s="240"/>
      <c r="Y1912" s="241"/>
      <c r="Z1912" s="241"/>
      <c r="AE1912" s="239"/>
      <c r="AF1912" s="239"/>
      <c r="AW1912" s="3"/>
    </row>
    <row r="1913" spans="8:49" s="2" customFormat="1">
      <c r="H1913" s="238"/>
      <c r="J1913" s="239"/>
      <c r="K1913" s="239"/>
      <c r="L1913" s="239"/>
      <c r="N1913" s="240"/>
      <c r="O1913" s="241"/>
      <c r="P1913" s="241"/>
      <c r="Q1913" s="241"/>
      <c r="R1913" s="241"/>
      <c r="W1913" s="240"/>
      <c r="X1913" s="240"/>
      <c r="Y1913" s="241"/>
      <c r="Z1913" s="241"/>
      <c r="AE1913" s="239"/>
      <c r="AF1913" s="239"/>
      <c r="AW1913" s="3"/>
    </row>
    <row r="1914" spans="8:49" s="2" customFormat="1">
      <c r="H1914" s="238"/>
      <c r="J1914" s="239"/>
      <c r="K1914" s="239"/>
      <c r="L1914" s="239"/>
      <c r="N1914" s="240"/>
      <c r="O1914" s="241"/>
      <c r="P1914" s="241"/>
      <c r="Q1914" s="241"/>
      <c r="R1914" s="241"/>
      <c r="W1914" s="240"/>
      <c r="X1914" s="240"/>
      <c r="Y1914" s="241"/>
      <c r="Z1914" s="241"/>
      <c r="AE1914" s="239"/>
      <c r="AF1914" s="239"/>
      <c r="AW1914" s="3"/>
    </row>
    <row r="1915" spans="8:49" s="2" customFormat="1">
      <c r="H1915" s="238"/>
      <c r="J1915" s="239"/>
      <c r="K1915" s="239"/>
      <c r="L1915" s="239"/>
      <c r="N1915" s="240"/>
      <c r="O1915" s="241"/>
      <c r="P1915" s="241"/>
      <c r="Q1915" s="241"/>
      <c r="R1915" s="241"/>
      <c r="W1915" s="240"/>
      <c r="X1915" s="240"/>
      <c r="Y1915" s="241"/>
      <c r="Z1915" s="241"/>
      <c r="AE1915" s="239"/>
      <c r="AF1915" s="239"/>
      <c r="AW1915" s="3"/>
    </row>
    <row r="1916" spans="8:49" s="2" customFormat="1">
      <c r="H1916" s="238"/>
      <c r="J1916" s="239"/>
      <c r="K1916" s="239"/>
      <c r="L1916" s="239"/>
      <c r="N1916" s="240"/>
      <c r="O1916" s="241"/>
      <c r="P1916" s="241"/>
      <c r="Q1916" s="241"/>
      <c r="R1916" s="241"/>
      <c r="W1916" s="240"/>
      <c r="X1916" s="240"/>
      <c r="Y1916" s="241"/>
      <c r="Z1916" s="241"/>
      <c r="AE1916" s="239"/>
      <c r="AF1916" s="239"/>
      <c r="AW1916" s="3"/>
    </row>
    <row r="1917" spans="8:49" s="2" customFormat="1">
      <c r="H1917" s="238"/>
      <c r="J1917" s="239"/>
      <c r="K1917" s="239"/>
      <c r="L1917" s="239"/>
      <c r="N1917" s="240"/>
      <c r="O1917" s="241"/>
      <c r="P1917" s="241"/>
      <c r="Q1917" s="241"/>
      <c r="R1917" s="241"/>
      <c r="W1917" s="240"/>
      <c r="X1917" s="240"/>
      <c r="Y1917" s="241"/>
      <c r="Z1917" s="241"/>
      <c r="AE1917" s="239"/>
      <c r="AF1917" s="239"/>
      <c r="AW1917" s="3"/>
    </row>
    <row r="1918" spans="8:49" s="2" customFormat="1">
      <c r="H1918" s="238"/>
      <c r="J1918" s="239"/>
      <c r="K1918" s="239"/>
      <c r="L1918" s="239"/>
      <c r="N1918" s="240"/>
      <c r="O1918" s="241"/>
      <c r="P1918" s="241"/>
      <c r="Q1918" s="241"/>
      <c r="R1918" s="241"/>
      <c r="W1918" s="240"/>
      <c r="X1918" s="240"/>
      <c r="Y1918" s="241"/>
      <c r="Z1918" s="241"/>
      <c r="AE1918" s="239"/>
      <c r="AF1918" s="239"/>
      <c r="AW1918" s="3"/>
    </row>
    <row r="1919" spans="8:49" s="2" customFormat="1">
      <c r="H1919" s="238"/>
      <c r="J1919" s="239"/>
      <c r="K1919" s="239"/>
      <c r="L1919" s="239"/>
      <c r="N1919" s="240"/>
      <c r="O1919" s="241"/>
      <c r="P1919" s="241"/>
      <c r="Q1919" s="241"/>
      <c r="R1919" s="241"/>
      <c r="W1919" s="240"/>
      <c r="X1919" s="240"/>
      <c r="Y1919" s="241"/>
      <c r="Z1919" s="241"/>
      <c r="AE1919" s="239"/>
      <c r="AF1919" s="239"/>
      <c r="AW1919" s="3"/>
    </row>
    <row r="1920" spans="8:49" s="2" customFormat="1">
      <c r="H1920" s="238"/>
      <c r="J1920" s="239"/>
      <c r="K1920" s="239"/>
      <c r="L1920" s="239"/>
      <c r="N1920" s="240"/>
      <c r="O1920" s="241"/>
      <c r="P1920" s="241"/>
      <c r="Q1920" s="241"/>
      <c r="R1920" s="241"/>
      <c r="W1920" s="240"/>
      <c r="X1920" s="240"/>
      <c r="Y1920" s="241"/>
      <c r="Z1920" s="241"/>
      <c r="AE1920" s="239"/>
      <c r="AF1920" s="239"/>
      <c r="AW1920" s="3"/>
    </row>
    <row r="1921" spans="8:49" s="2" customFormat="1">
      <c r="H1921" s="238"/>
      <c r="J1921" s="239"/>
      <c r="K1921" s="239"/>
      <c r="L1921" s="239"/>
      <c r="N1921" s="240"/>
      <c r="O1921" s="241"/>
      <c r="P1921" s="241"/>
      <c r="Q1921" s="241"/>
      <c r="R1921" s="241"/>
      <c r="W1921" s="240"/>
      <c r="X1921" s="240"/>
      <c r="Y1921" s="241"/>
      <c r="Z1921" s="241"/>
      <c r="AE1921" s="239"/>
      <c r="AF1921" s="239"/>
      <c r="AW1921" s="3"/>
    </row>
    <row r="1922" spans="8:49" s="2" customFormat="1">
      <c r="H1922" s="238"/>
      <c r="J1922" s="239"/>
      <c r="K1922" s="239"/>
      <c r="L1922" s="239"/>
      <c r="N1922" s="240"/>
      <c r="O1922" s="241"/>
      <c r="P1922" s="241"/>
      <c r="Q1922" s="241"/>
      <c r="R1922" s="241"/>
      <c r="W1922" s="240"/>
      <c r="X1922" s="240"/>
      <c r="Y1922" s="241"/>
      <c r="Z1922" s="241"/>
      <c r="AE1922" s="239"/>
      <c r="AF1922" s="239"/>
      <c r="AW1922" s="3"/>
    </row>
    <row r="1923" spans="8:49" s="2" customFormat="1">
      <c r="H1923" s="238"/>
      <c r="J1923" s="239"/>
      <c r="K1923" s="239"/>
      <c r="L1923" s="239"/>
      <c r="N1923" s="240"/>
      <c r="O1923" s="241"/>
      <c r="P1923" s="241"/>
      <c r="Q1923" s="241"/>
      <c r="R1923" s="241"/>
      <c r="W1923" s="240"/>
      <c r="X1923" s="240"/>
      <c r="Y1923" s="241"/>
      <c r="Z1923" s="241"/>
      <c r="AE1923" s="239"/>
      <c r="AF1923" s="239"/>
      <c r="AW1923" s="3"/>
    </row>
    <row r="1924" spans="8:49" s="2" customFormat="1">
      <c r="H1924" s="238"/>
      <c r="J1924" s="239"/>
      <c r="K1924" s="239"/>
      <c r="L1924" s="239"/>
      <c r="N1924" s="240"/>
      <c r="O1924" s="241"/>
      <c r="P1924" s="241"/>
      <c r="Q1924" s="241"/>
      <c r="R1924" s="241"/>
      <c r="W1924" s="240"/>
      <c r="X1924" s="240"/>
      <c r="Y1924" s="241"/>
      <c r="Z1924" s="241"/>
      <c r="AE1924" s="239"/>
      <c r="AF1924" s="239"/>
      <c r="AW1924" s="3"/>
    </row>
    <row r="1925" spans="8:49" s="2" customFormat="1">
      <c r="H1925" s="238"/>
      <c r="J1925" s="239"/>
      <c r="K1925" s="239"/>
      <c r="L1925" s="239"/>
      <c r="N1925" s="240"/>
      <c r="O1925" s="241"/>
      <c r="P1925" s="241"/>
      <c r="Q1925" s="241"/>
      <c r="R1925" s="241"/>
      <c r="W1925" s="240"/>
      <c r="X1925" s="240"/>
      <c r="Y1925" s="241"/>
      <c r="Z1925" s="241"/>
      <c r="AE1925" s="239"/>
      <c r="AF1925" s="239"/>
      <c r="AW1925" s="3"/>
    </row>
    <row r="1926" spans="8:49" s="2" customFormat="1">
      <c r="H1926" s="238"/>
      <c r="J1926" s="239"/>
      <c r="K1926" s="239"/>
      <c r="L1926" s="239"/>
      <c r="N1926" s="240"/>
      <c r="O1926" s="241"/>
      <c r="P1926" s="241"/>
      <c r="Q1926" s="241"/>
      <c r="R1926" s="241"/>
      <c r="W1926" s="240"/>
      <c r="X1926" s="240"/>
      <c r="Y1926" s="241"/>
      <c r="Z1926" s="241"/>
      <c r="AE1926" s="239"/>
      <c r="AF1926" s="239"/>
      <c r="AW1926" s="3"/>
    </row>
    <row r="1927" spans="8:49" s="2" customFormat="1">
      <c r="H1927" s="238"/>
      <c r="J1927" s="239"/>
      <c r="K1927" s="239"/>
      <c r="L1927" s="239"/>
      <c r="N1927" s="240"/>
      <c r="O1927" s="241"/>
      <c r="P1927" s="241"/>
      <c r="Q1927" s="241"/>
      <c r="R1927" s="241"/>
      <c r="W1927" s="240"/>
      <c r="X1927" s="240"/>
      <c r="Y1927" s="241"/>
      <c r="Z1927" s="241"/>
      <c r="AE1927" s="239"/>
      <c r="AF1927" s="239"/>
      <c r="AW1927" s="3"/>
    </row>
    <row r="1928" spans="8:49" s="2" customFormat="1">
      <c r="H1928" s="238"/>
      <c r="J1928" s="239"/>
      <c r="K1928" s="239"/>
      <c r="L1928" s="239"/>
      <c r="N1928" s="240"/>
      <c r="O1928" s="241"/>
      <c r="P1928" s="241"/>
      <c r="Q1928" s="241"/>
      <c r="R1928" s="241"/>
      <c r="W1928" s="240"/>
      <c r="X1928" s="240"/>
      <c r="Y1928" s="241"/>
      <c r="Z1928" s="241"/>
      <c r="AE1928" s="239"/>
      <c r="AF1928" s="239"/>
      <c r="AW1928" s="3"/>
    </row>
    <row r="1929" spans="8:49" s="2" customFormat="1">
      <c r="H1929" s="238"/>
      <c r="J1929" s="239"/>
      <c r="K1929" s="239"/>
      <c r="L1929" s="239"/>
      <c r="N1929" s="240"/>
      <c r="O1929" s="241"/>
      <c r="P1929" s="241"/>
      <c r="Q1929" s="241"/>
      <c r="R1929" s="241"/>
      <c r="W1929" s="240"/>
      <c r="X1929" s="240"/>
      <c r="Y1929" s="241"/>
      <c r="Z1929" s="241"/>
      <c r="AE1929" s="239"/>
      <c r="AF1929" s="239"/>
      <c r="AW1929" s="3"/>
    </row>
    <row r="1930" spans="8:49" s="2" customFormat="1">
      <c r="H1930" s="238"/>
      <c r="J1930" s="239"/>
      <c r="K1930" s="239"/>
      <c r="L1930" s="239"/>
      <c r="N1930" s="240"/>
      <c r="O1930" s="241"/>
      <c r="P1930" s="241"/>
      <c r="Q1930" s="241"/>
      <c r="R1930" s="241"/>
      <c r="W1930" s="240"/>
      <c r="X1930" s="240"/>
      <c r="Y1930" s="241"/>
      <c r="Z1930" s="241"/>
      <c r="AE1930" s="239"/>
      <c r="AF1930" s="239"/>
      <c r="AW1930" s="3"/>
    </row>
    <row r="1931" spans="8:49" s="2" customFormat="1">
      <c r="H1931" s="238"/>
      <c r="J1931" s="239"/>
      <c r="K1931" s="239"/>
      <c r="L1931" s="239"/>
      <c r="N1931" s="240"/>
      <c r="O1931" s="241"/>
      <c r="P1931" s="241"/>
      <c r="Q1931" s="241"/>
      <c r="R1931" s="241"/>
      <c r="W1931" s="240"/>
      <c r="X1931" s="240"/>
      <c r="Y1931" s="241"/>
      <c r="Z1931" s="241"/>
      <c r="AE1931" s="239"/>
      <c r="AF1931" s="239"/>
      <c r="AW1931" s="3"/>
    </row>
    <row r="1932" spans="8:49" s="2" customFormat="1">
      <c r="H1932" s="238"/>
      <c r="J1932" s="239"/>
      <c r="K1932" s="239"/>
      <c r="L1932" s="239"/>
      <c r="N1932" s="240"/>
      <c r="O1932" s="241"/>
      <c r="P1932" s="241"/>
      <c r="Q1932" s="241"/>
      <c r="R1932" s="241"/>
      <c r="W1932" s="240"/>
      <c r="X1932" s="240"/>
      <c r="Y1932" s="241"/>
      <c r="Z1932" s="241"/>
      <c r="AE1932" s="239"/>
      <c r="AF1932" s="239"/>
      <c r="AW1932" s="3"/>
    </row>
    <row r="1933" spans="8:49" s="2" customFormat="1">
      <c r="H1933" s="238"/>
      <c r="J1933" s="239"/>
      <c r="K1933" s="239"/>
      <c r="L1933" s="239"/>
      <c r="N1933" s="240"/>
      <c r="O1933" s="241"/>
      <c r="P1933" s="241"/>
      <c r="Q1933" s="241"/>
      <c r="R1933" s="241"/>
      <c r="W1933" s="240"/>
      <c r="X1933" s="240"/>
      <c r="Y1933" s="241"/>
      <c r="Z1933" s="241"/>
      <c r="AE1933" s="239"/>
      <c r="AF1933" s="239"/>
      <c r="AW1933" s="3"/>
    </row>
    <row r="1934" spans="8:49" s="2" customFormat="1">
      <c r="H1934" s="238"/>
      <c r="J1934" s="239"/>
      <c r="K1934" s="239"/>
      <c r="L1934" s="239"/>
      <c r="N1934" s="240"/>
      <c r="O1934" s="241"/>
      <c r="P1934" s="241"/>
      <c r="Q1934" s="241"/>
      <c r="R1934" s="241"/>
      <c r="W1934" s="240"/>
      <c r="X1934" s="240"/>
      <c r="Y1934" s="241"/>
      <c r="Z1934" s="241"/>
      <c r="AE1934" s="239"/>
      <c r="AF1934" s="239"/>
      <c r="AW1934" s="3"/>
    </row>
    <row r="1935" spans="8:49" s="2" customFormat="1">
      <c r="H1935" s="238"/>
      <c r="J1935" s="239"/>
      <c r="K1935" s="239"/>
      <c r="L1935" s="239"/>
      <c r="N1935" s="240"/>
      <c r="O1935" s="241"/>
      <c r="P1935" s="241"/>
      <c r="Q1935" s="241"/>
      <c r="R1935" s="241"/>
      <c r="W1935" s="240"/>
      <c r="X1935" s="240"/>
      <c r="Y1935" s="241"/>
      <c r="Z1935" s="241"/>
      <c r="AE1935" s="239"/>
      <c r="AF1935" s="239"/>
      <c r="AW1935" s="3"/>
    </row>
    <row r="1936" spans="8:49" s="2" customFormat="1">
      <c r="H1936" s="238"/>
      <c r="J1936" s="239"/>
      <c r="K1936" s="239"/>
      <c r="L1936" s="239"/>
      <c r="N1936" s="240"/>
      <c r="O1936" s="241"/>
      <c r="P1936" s="241"/>
      <c r="Q1936" s="241"/>
      <c r="R1936" s="241"/>
      <c r="W1936" s="240"/>
      <c r="X1936" s="240"/>
      <c r="Y1936" s="241"/>
      <c r="Z1936" s="241"/>
      <c r="AE1936" s="239"/>
      <c r="AF1936" s="239"/>
      <c r="AW1936" s="3"/>
    </row>
    <row r="1937" spans="8:49" s="2" customFormat="1">
      <c r="H1937" s="238"/>
      <c r="J1937" s="239"/>
      <c r="K1937" s="239"/>
      <c r="L1937" s="239"/>
      <c r="N1937" s="240"/>
      <c r="O1937" s="241"/>
      <c r="P1937" s="241"/>
      <c r="Q1937" s="241"/>
      <c r="R1937" s="241"/>
      <c r="W1937" s="240"/>
      <c r="X1937" s="240"/>
      <c r="Y1937" s="241"/>
      <c r="Z1937" s="241"/>
      <c r="AE1937" s="239"/>
      <c r="AF1937" s="239"/>
      <c r="AW1937" s="3"/>
    </row>
    <row r="1938" spans="8:49" s="2" customFormat="1">
      <c r="H1938" s="238"/>
      <c r="J1938" s="239"/>
      <c r="K1938" s="239"/>
      <c r="L1938" s="239"/>
      <c r="N1938" s="240"/>
      <c r="O1938" s="241"/>
      <c r="P1938" s="241"/>
      <c r="Q1938" s="241"/>
      <c r="R1938" s="241"/>
      <c r="W1938" s="240"/>
      <c r="X1938" s="240"/>
      <c r="Y1938" s="241"/>
      <c r="Z1938" s="241"/>
      <c r="AE1938" s="239"/>
      <c r="AF1938" s="239"/>
      <c r="AW1938" s="3"/>
    </row>
    <row r="1939" spans="8:49" s="2" customFormat="1">
      <c r="H1939" s="238"/>
      <c r="J1939" s="239"/>
      <c r="K1939" s="239"/>
      <c r="L1939" s="239"/>
      <c r="N1939" s="240"/>
      <c r="O1939" s="241"/>
      <c r="P1939" s="241"/>
      <c r="Q1939" s="241"/>
      <c r="R1939" s="241"/>
      <c r="W1939" s="240"/>
      <c r="X1939" s="240"/>
      <c r="Y1939" s="241"/>
      <c r="Z1939" s="241"/>
      <c r="AE1939" s="239"/>
      <c r="AF1939" s="239"/>
      <c r="AW1939" s="3"/>
    </row>
    <row r="1940" spans="8:49" s="2" customFormat="1">
      <c r="H1940" s="238"/>
      <c r="J1940" s="239"/>
      <c r="K1940" s="239"/>
      <c r="L1940" s="239"/>
      <c r="N1940" s="240"/>
      <c r="O1940" s="241"/>
      <c r="P1940" s="241"/>
      <c r="Q1940" s="241"/>
      <c r="R1940" s="241"/>
      <c r="W1940" s="240"/>
      <c r="X1940" s="240"/>
      <c r="Y1940" s="241"/>
      <c r="Z1940" s="241"/>
      <c r="AE1940" s="239"/>
      <c r="AF1940" s="239"/>
      <c r="AW1940" s="3"/>
    </row>
    <row r="1941" spans="8:49" s="2" customFormat="1">
      <c r="H1941" s="238"/>
      <c r="J1941" s="239"/>
      <c r="K1941" s="239"/>
      <c r="L1941" s="239"/>
      <c r="N1941" s="240"/>
      <c r="O1941" s="241"/>
      <c r="P1941" s="241"/>
      <c r="Q1941" s="241"/>
      <c r="R1941" s="241"/>
      <c r="W1941" s="240"/>
      <c r="X1941" s="240"/>
      <c r="Y1941" s="241"/>
      <c r="Z1941" s="241"/>
      <c r="AE1941" s="239"/>
      <c r="AF1941" s="239"/>
      <c r="AW1941" s="3"/>
    </row>
    <row r="1942" spans="8:49" s="2" customFormat="1">
      <c r="H1942" s="238"/>
      <c r="J1942" s="239"/>
      <c r="K1942" s="239"/>
      <c r="L1942" s="239"/>
      <c r="N1942" s="240"/>
      <c r="O1942" s="241"/>
      <c r="P1942" s="241"/>
      <c r="Q1942" s="241"/>
      <c r="R1942" s="241"/>
      <c r="W1942" s="240"/>
      <c r="X1942" s="240"/>
      <c r="Y1942" s="241"/>
      <c r="Z1942" s="241"/>
      <c r="AE1942" s="239"/>
      <c r="AF1942" s="239"/>
      <c r="AW1942" s="3"/>
    </row>
    <row r="1943" spans="8:49" s="2" customFormat="1">
      <c r="H1943" s="238"/>
      <c r="J1943" s="239"/>
      <c r="K1943" s="239"/>
      <c r="L1943" s="239"/>
      <c r="N1943" s="240"/>
      <c r="O1943" s="241"/>
      <c r="P1943" s="241"/>
      <c r="Q1943" s="241"/>
      <c r="R1943" s="241"/>
      <c r="W1943" s="240"/>
      <c r="X1943" s="240"/>
      <c r="Y1943" s="241"/>
      <c r="Z1943" s="241"/>
      <c r="AE1943" s="239"/>
      <c r="AF1943" s="239"/>
      <c r="AW1943" s="3"/>
    </row>
    <row r="1944" spans="8:49" s="2" customFormat="1">
      <c r="H1944" s="238"/>
      <c r="J1944" s="239"/>
      <c r="K1944" s="239"/>
      <c r="L1944" s="239"/>
      <c r="N1944" s="240"/>
      <c r="O1944" s="241"/>
      <c r="P1944" s="241"/>
      <c r="Q1944" s="241"/>
      <c r="R1944" s="241"/>
      <c r="W1944" s="240"/>
      <c r="X1944" s="240"/>
      <c r="Y1944" s="241"/>
      <c r="Z1944" s="241"/>
      <c r="AE1944" s="239"/>
      <c r="AF1944" s="239"/>
      <c r="AW1944" s="3"/>
    </row>
    <row r="1945" spans="8:49" s="2" customFormat="1">
      <c r="H1945" s="238"/>
      <c r="J1945" s="239"/>
      <c r="K1945" s="239"/>
      <c r="L1945" s="239"/>
      <c r="N1945" s="240"/>
      <c r="O1945" s="241"/>
      <c r="P1945" s="241"/>
      <c r="Q1945" s="241"/>
      <c r="R1945" s="241"/>
      <c r="W1945" s="240"/>
      <c r="X1945" s="240"/>
      <c r="Y1945" s="241"/>
      <c r="Z1945" s="241"/>
      <c r="AE1945" s="239"/>
      <c r="AF1945" s="239"/>
      <c r="AW1945" s="3"/>
    </row>
    <row r="1946" spans="8:49" s="2" customFormat="1">
      <c r="H1946" s="238"/>
      <c r="J1946" s="239"/>
      <c r="K1946" s="239"/>
      <c r="L1946" s="239"/>
      <c r="N1946" s="240"/>
      <c r="O1946" s="241"/>
      <c r="P1946" s="241"/>
      <c r="Q1946" s="241"/>
      <c r="R1946" s="241"/>
      <c r="W1946" s="240"/>
      <c r="X1946" s="240"/>
      <c r="Y1946" s="241"/>
      <c r="Z1946" s="241"/>
      <c r="AE1946" s="239"/>
      <c r="AF1946" s="239"/>
      <c r="AW1946" s="3"/>
    </row>
    <row r="1947" spans="8:49" s="2" customFormat="1">
      <c r="H1947" s="238"/>
      <c r="J1947" s="239"/>
      <c r="K1947" s="239"/>
      <c r="L1947" s="239"/>
      <c r="N1947" s="240"/>
      <c r="O1947" s="241"/>
      <c r="P1947" s="241"/>
      <c r="Q1947" s="241"/>
      <c r="R1947" s="241"/>
      <c r="W1947" s="240"/>
      <c r="X1947" s="240"/>
      <c r="Y1947" s="241"/>
      <c r="Z1947" s="241"/>
      <c r="AE1947" s="239"/>
      <c r="AF1947" s="239"/>
      <c r="AW1947" s="3"/>
    </row>
    <row r="1948" spans="8:49" s="2" customFormat="1">
      <c r="H1948" s="238"/>
      <c r="J1948" s="239"/>
      <c r="K1948" s="239"/>
      <c r="L1948" s="239"/>
      <c r="N1948" s="240"/>
      <c r="O1948" s="241"/>
      <c r="P1948" s="241"/>
      <c r="Q1948" s="241"/>
      <c r="R1948" s="241"/>
      <c r="W1948" s="240"/>
      <c r="X1948" s="240"/>
      <c r="Y1948" s="241"/>
      <c r="Z1948" s="241"/>
      <c r="AE1948" s="239"/>
      <c r="AF1948" s="239"/>
      <c r="AW1948" s="3"/>
    </row>
    <row r="1949" spans="8:49" s="2" customFormat="1">
      <c r="H1949" s="238"/>
      <c r="J1949" s="239"/>
      <c r="K1949" s="239"/>
      <c r="L1949" s="239"/>
      <c r="N1949" s="240"/>
      <c r="O1949" s="241"/>
      <c r="P1949" s="241"/>
      <c r="Q1949" s="241"/>
      <c r="R1949" s="241"/>
      <c r="W1949" s="240"/>
      <c r="X1949" s="240"/>
      <c r="Y1949" s="241"/>
      <c r="Z1949" s="241"/>
      <c r="AE1949" s="239"/>
      <c r="AF1949" s="239"/>
      <c r="AW1949" s="3"/>
    </row>
    <row r="1950" spans="8:49" s="2" customFormat="1">
      <c r="H1950" s="238"/>
      <c r="J1950" s="239"/>
      <c r="K1950" s="239"/>
      <c r="L1950" s="239"/>
      <c r="N1950" s="240"/>
      <c r="O1950" s="241"/>
      <c r="P1950" s="241"/>
      <c r="Q1950" s="241"/>
      <c r="R1950" s="241"/>
      <c r="W1950" s="240"/>
      <c r="X1950" s="240"/>
      <c r="Y1950" s="241"/>
      <c r="Z1950" s="241"/>
      <c r="AE1950" s="239"/>
      <c r="AF1950" s="239"/>
      <c r="AW1950" s="3"/>
    </row>
    <row r="1951" spans="8:49" s="2" customFormat="1">
      <c r="H1951" s="238"/>
      <c r="J1951" s="239"/>
      <c r="K1951" s="239"/>
      <c r="L1951" s="239"/>
      <c r="N1951" s="240"/>
      <c r="O1951" s="241"/>
      <c r="P1951" s="241"/>
      <c r="Q1951" s="241"/>
      <c r="R1951" s="241"/>
      <c r="W1951" s="240"/>
      <c r="X1951" s="240"/>
      <c r="Y1951" s="241"/>
      <c r="Z1951" s="241"/>
      <c r="AE1951" s="239"/>
      <c r="AF1951" s="239"/>
      <c r="AW1951" s="3"/>
    </row>
    <row r="1952" spans="8:49" s="2" customFormat="1">
      <c r="H1952" s="238"/>
      <c r="J1952" s="239"/>
      <c r="K1952" s="239"/>
      <c r="L1952" s="239"/>
      <c r="N1952" s="240"/>
      <c r="O1952" s="241"/>
      <c r="P1952" s="241"/>
      <c r="Q1952" s="241"/>
      <c r="R1952" s="241"/>
      <c r="W1952" s="240"/>
      <c r="X1952" s="240"/>
      <c r="Y1952" s="241"/>
      <c r="Z1952" s="241"/>
      <c r="AE1952" s="239"/>
      <c r="AF1952" s="239"/>
      <c r="AW1952" s="3"/>
    </row>
    <row r="1953" spans="8:49" s="2" customFormat="1">
      <c r="H1953" s="238"/>
      <c r="J1953" s="239"/>
      <c r="K1953" s="239"/>
      <c r="L1953" s="239"/>
      <c r="N1953" s="240"/>
      <c r="O1953" s="241"/>
      <c r="P1953" s="241"/>
      <c r="Q1953" s="241"/>
      <c r="R1953" s="241"/>
      <c r="W1953" s="240"/>
      <c r="X1953" s="240"/>
      <c r="Y1953" s="241"/>
      <c r="Z1953" s="241"/>
      <c r="AE1953" s="239"/>
      <c r="AF1953" s="239"/>
      <c r="AW1953" s="3"/>
    </row>
    <row r="1954" spans="8:49" s="2" customFormat="1">
      <c r="H1954" s="238"/>
      <c r="J1954" s="239"/>
      <c r="K1954" s="239"/>
      <c r="L1954" s="239"/>
      <c r="N1954" s="240"/>
      <c r="O1954" s="241"/>
      <c r="P1954" s="241"/>
      <c r="Q1954" s="241"/>
      <c r="R1954" s="241"/>
      <c r="W1954" s="240"/>
      <c r="X1954" s="240"/>
      <c r="Y1954" s="241"/>
      <c r="Z1954" s="241"/>
      <c r="AE1954" s="239"/>
      <c r="AF1954" s="239"/>
      <c r="AW1954" s="3"/>
    </row>
    <row r="1955" spans="8:49" s="2" customFormat="1">
      <c r="H1955" s="238"/>
      <c r="J1955" s="239"/>
      <c r="K1955" s="239"/>
      <c r="L1955" s="239"/>
      <c r="N1955" s="240"/>
      <c r="O1955" s="241"/>
      <c r="P1955" s="241"/>
      <c r="Q1955" s="241"/>
      <c r="R1955" s="241"/>
      <c r="W1955" s="240"/>
      <c r="X1955" s="240"/>
      <c r="Y1955" s="241"/>
      <c r="Z1955" s="241"/>
      <c r="AE1955" s="239"/>
      <c r="AF1955" s="239"/>
      <c r="AW1955" s="3"/>
    </row>
    <row r="1956" spans="8:49" s="2" customFormat="1">
      <c r="H1956" s="238"/>
      <c r="J1956" s="239"/>
      <c r="K1956" s="239"/>
      <c r="L1956" s="239"/>
      <c r="N1956" s="240"/>
      <c r="O1956" s="241"/>
      <c r="P1956" s="241"/>
      <c r="Q1956" s="241"/>
      <c r="R1956" s="241"/>
      <c r="W1956" s="240"/>
      <c r="X1956" s="240"/>
      <c r="Y1956" s="241"/>
      <c r="Z1956" s="241"/>
      <c r="AE1956" s="239"/>
      <c r="AF1956" s="239"/>
      <c r="AW1956" s="3"/>
    </row>
    <row r="1957" spans="8:49" s="2" customFormat="1">
      <c r="H1957" s="238"/>
      <c r="J1957" s="239"/>
      <c r="K1957" s="239"/>
      <c r="L1957" s="239"/>
      <c r="N1957" s="240"/>
      <c r="O1957" s="241"/>
      <c r="P1957" s="241"/>
      <c r="Q1957" s="241"/>
      <c r="R1957" s="241"/>
      <c r="W1957" s="240"/>
      <c r="X1957" s="240"/>
      <c r="Y1957" s="241"/>
      <c r="Z1957" s="241"/>
      <c r="AE1957" s="239"/>
      <c r="AF1957" s="239"/>
      <c r="AW1957" s="3"/>
    </row>
    <row r="1958" spans="8:49" s="2" customFormat="1">
      <c r="H1958" s="238"/>
      <c r="J1958" s="239"/>
      <c r="K1958" s="239"/>
      <c r="L1958" s="239"/>
      <c r="N1958" s="240"/>
      <c r="O1958" s="241"/>
      <c r="P1958" s="241"/>
      <c r="Q1958" s="241"/>
      <c r="R1958" s="241"/>
      <c r="W1958" s="240"/>
      <c r="X1958" s="240"/>
      <c r="Y1958" s="241"/>
      <c r="Z1958" s="241"/>
      <c r="AE1958" s="239"/>
      <c r="AF1958" s="239"/>
      <c r="AW1958" s="3"/>
    </row>
    <row r="1959" spans="8:49" s="2" customFormat="1">
      <c r="H1959" s="238"/>
      <c r="J1959" s="239"/>
      <c r="K1959" s="239"/>
      <c r="L1959" s="239"/>
      <c r="N1959" s="240"/>
      <c r="O1959" s="241"/>
      <c r="P1959" s="241"/>
      <c r="Q1959" s="241"/>
      <c r="R1959" s="241"/>
      <c r="W1959" s="240"/>
      <c r="X1959" s="240"/>
      <c r="Y1959" s="241"/>
      <c r="Z1959" s="241"/>
      <c r="AE1959" s="239"/>
      <c r="AF1959" s="239"/>
      <c r="AW1959" s="3"/>
    </row>
    <row r="1960" spans="8:49" s="2" customFormat="1">
      <c r="H1960" s="238"/>
      <c r="J1960" s="239"/>
      <c r="K1960" s="239"/>
      <c r="L1960" s="239"/>
      <c r="N1960" s="240"/>
      <c r="O1960" s="241"/>
      <c r="P1960" s="241"/>
      <c r="Q1960" s="241"/>
      <c r="R1960" s="241"/>
      <c r="W1960" s="240"/>
      <c r="X1960" s="240"/>
      <c r="Y1960" s="241"/>
      <c r="Z1960" s="241"/>
      <c r="AE1960" s="239"/>
      <c r="AF1960" s="239"/>
      <c r="AW1960" s="3"/>
    </row>
    <row r="1961" spans="8:49" s="2" customFormat="1">
      <c r="H1961" s="238"/>
      <c r="J1961" s="239"/>
      <c r="K1961" s="239"/>
      <c r="L1961" s="239"/>
      <c r="N1961" s="240"/>
      <c r="O1961" s="241"/>
      <c r="P1961" s="241"/>
      <c r="Q1961" s="241"/>
      <c r="R1961" s="241"/>
      <c r="W1961" s="240"/>
      <c r="X1961" s="240"/>
      <c r="Y1961" s="241"/>
      <c r="Z1961" s="241"/>
      <c r="AE1961" s="239"/>
      <c r="AF1961" s="239"/>
      <c r="AW1961" s="3"/>
    </row>
    <row r="1962" spans="8:49" s="2" customFormat="1">
      <c r="H1962" s="238"/>
      <c r="J1962" s="239"/>
      <c r="K1962" s="239"/>
      <c r="L1962" s="239"/>
      <c r="N1962" s="240"/>
      <c r="O1962" s="241"/>
      <c r="P1962" s="241"/>
      <c r="Q1962" s="241"/>
      <c r="R1962" s="241"/>
      <c r="W1962" s="240"/>
      <c r="X1962" s="240"/>
      <c r="Y1962" s="241"/>
      <c r="Z1962" s="241"/>
      <c r="AE1962" s="239"/>
      <c r="AF1962" s="239"/>
      <c r="AW1962" s="3"/>
    </row>
    <row r="1963" spans="8:49" s="2" customFormat="1">
      <c r="H1963" s="238"/>
      <c r="J1963" s="239"/>
      <c r="K1963" s="239"/>
      <c r="L1963" s="239"/>
      <c r="N1963" s="240"/>
      <c r="O1963" s="241"/>
      <c r="P1963" s="241"/>
      <c r="Q1963" s="241"/>
      <c r="R1963" s="241"/>
      <c r="W1963" s="240"/>
      <c r="X1963" s="240"/>
      <c r="Y1963" s="241"/>
      <c r="Z1963" s="241"/>
      <c r="AE1963" s="239"/>
      <c r="AF1963" s="239"/>
      <c r="AW1963" s="3"/>
    </row>
    <row r="1964" spans="8:49" s="2" customFormat="1">
      <c r="H1964" s="238"/>
      <c r="J1964" s="239"/>
      <c r="K1964" s="239"/>
      <c r="L1964" s="239"/>
      <c r="N1964" s="240"/>
      <c r="O1964" s="241"/>
      <c r="P1964" s="241"/>
      <c r="Q1964" s="241"/>
      <c r="R1964" s="241"/>
      <c r="W1964" s="240"/>
      <c r="X1964" s="240"/>
      <c r="Y1964" s="241"/>
      <c r="Z1964" s="241"/>
      <c r="AE1964" s="239"/>
      <c r="AF1964" s="239"/>
      <c r="AW1964" s="3"/>
    </row>
    <row r="1965" spans="8:49" s="2" customFormat="1">
      <c r="H1965" s="238"/>
      <c r="J1965" s="239"/>
      <c r="K1965" s="239"/>
      <c r="L1965" s="239"/>
      <c r="N1965" s="240"/>
      <c r="O1965" s="241"/>
      <c r="P1965" s="241"/>
      <c r="Q1965" s="241"/>
      <c r="R1965" s="241"/>
      <c r="W1965" s="240"/>
      <c r="X1965" s="240"/>
      <c r="Y1965" s="241"/>
      <c r="Z1965" s="241"/>
      <c r="AE1965" s="239"/>
      <c r="AF1965" s="239"/>
      <c r="AW1965" s="3"/>
    </row>
    <row r="1966" spans="8:49" s="2" customFormat="1">
      <c r="H1966" s="238"/>
      <c r="J1966" s="239"/>
      <c r="K1966" s="239"/>
      <c r="L1966" s="239"/>
      <c r="N1966" s="240"/>
      <c r="O1966" s="241"/>
      <c r="P1966" s="241"/>
      <c r="Q1966" s="241"/>
      <c r="R1966" s="241"/>
      <c r="W1966" s="240"/>
      <c r="X1966" s="240"/>
      <c r="Y1966" s="241"/>
      <c r="Z1966" s="241"/>
      <c r="AE1966" s="239"/>
      <c r="AF1966" s="239"/>
      <c r="AW1966" s="3"/>
    </row>
    <row r="1967" spans="8:49" s="2" customFormat="1">
      <c r="H1967" s="238"/>
      <c r="J1967" s="239"/>
      <c r="K1967" s="239"/>
      <c r="L1967" s="239"/>
      <c r="N1967" s="240"/>
      <c r="O1967" s="241"/>
      <c r="P1967" s="241"/>
      <c r="Q1967" s="241"/>
      <c r="R1967" s="241"/>
      <c r="W1967" s="240"/>
      <c r="X1967" s="240"/>
      <c r="Y1967" s="241"/>
      <c r="Z1967" s="241"/>
      <c r="AE1967" s="239"/>
      <c r="AF1967" s="239"/>
      <c r="AW1967" s="3"/>
    </row>
    <row r="1968" spans="8:49" s="2" customFormat="1">
      <c r="H1968" s="238"/>
      <c r="J1968" s="239"/>
      <c r="K1968" s="239"/>
      <c r="L1968" s="239"/>
      <c r="N1968" s="240"/>
      <c r="O1968" s="241"/>
      <c r="P1968" s="241"/>
      <c r="Q1968" s="241"/>
      <c r="R1968" s="241"/>
      <c r="W1968" s="240"/>
      <c r="X1968" s="240"/>
      <c r="Y1968" s="241"/>
      <c r="Z1968" s="241"/>
      <c r="AE1968" s="239"/>
      <c r="AF1968" s="239"/>
      <c r="AW1968" s="3"/>
    </row>
    <row r="1969" spans="8:49" s="2" customFormat="1">
      <c r="H1969" s="238"/>
      <c r="J1969" s="239"/>
      <c r="K1969" s="239"/>
      <c r="L1969" s="239"/>
      <c r="N1969" s="240"/>
      <c r="O1969" s="241"/>
      <c r="P1969" s="241"/>
      <c r="Q1969" s="241"/>
      <c r="R1969" s="241"/>
      <c r="W1969" s="240"/>
      <c r="X1969" s="240"/>
      <c r="Y1969" s="241"/>
      <c r="Z1969" s="241"/>
      <c r="AE1969" s="239"/>
      <c r="AF1969" s="239"/>
      <c r="AW1969" s="3"/>
    </row>
    <row r="1970" spans="8:49" s="2" customFormat="1">
      <c r="H1970" s="238"/>
      <c r="J1970" s="239"/>
      <c r="K1970" s="239"/>
      <c r="L1970" s="239"/>
      <c r="N1970" s="240"/>
      <c r="O1970" s="241"/>
      <c r="P1970" s="241"/>
      <c r="Q1970" s="241"/>
      <c r="R1970" s="241"/>
      <c r="W1970" s="240"/>
      <c r="X1970" s="240"/>
      <c r="Y1970" s="241"/>
      <c r="Z1970" s="241"/>
      <c r="AE1970" s="239"/>
      <c r="AF1970" s="239"/>
      <c r="AW1970" s="3"/>
    </row>
    <row r="1971" spans="8:49" s="2" customFormat="1">
      <c r="H1971" s="238"/>
      <c r="J1971" s="239"/>
      <c r="K1971" s="239"/>
      <c r="L1971" s="239"/>
      <c r="N1971" s="240"/>
      <c r="O1971" s="241"/>
      <c r="P1971" s="241"/>
      <c r="Q1971" s="241"/>
      <c r="R1971" s="241"/>
      <c r="W1971" s="240"/>
      <c r="X1971" s="240"/>
      <c r="Y1971" s="241"/>
      <c r="Z1971" s="241"/>
      <c r="AE1971" s="239"/>
      <c r="AF1971" s="239"/>
      <c r="AW1971" s="3"/>
    </row>
    <row r="1972" spans="8:49" s="2" customFormat="1">
      <c r="H1972" s="238"/>
      <c r="J1972" s="239"/>
      <c r="K1972" s="239"/>
      <c r="L1972" s="239"/>
      <c r="N1972" s="240"/>
      <c r="O1972" s="241"/>
      <c r="P1972" s="241"/>
      <c r="Q1972" s="241"/>
      <c r="R1972" s="241"/>
      <c r="W1972" s="240"/>
      <c r="X1972" s="240"/>
      <c r="Y1972" s="241"/>
      <c r="Z1972" s="241"/>
      <c r="AE1972" s="239"/>
      <c r="AF1972" s="239"/>
      <c r="AW1972" s="3"/>
    </row>
    <row r="1973" spans="8:49" s="2" customFormat="1">
      <c r="H1973" s="238"/>
      <c r="J1973" s="239"/>
      <c r="K1973" s="239"/>
      <c r="L1973" s="239"/>
      <c r="N1973" s="240"/>
      <c r="O1973" s="241"/>
      <c r="P1973" s="241"/>
      <c r="Q1973" s="241"/>
      <c r="R1973" s="241"/>
      <c r="W1973" s="240"/>
      <c r="X1973" s="240"/>
      <c r="Y1973" s="241"/>
      <c r="Z1973" s="241"/>
      <c r="AE1973" s="239"/>
      <c r="AF1973" s="239"/>
      <c r="AW1973" s="3"/>
    </row>
    <row r="1974" spans="8:49" s="2" customFormat="1">
      <c r="H1974" s="238"/>
      <c r="J1974" s="239"/>
      <c r="K1974" s="239"/>
      <c r="L1974" s="239"/>
      <c r="N1974" s="240"/>
      <c r="O1974" s="241"/>
      <c r="P1974" s="241"/>
      <c r="Q1974" s="241"/>
      <c r="R1974" s="241"/>
      <c r="W1974" s="240"/>
      <c r="X1974" s="240"/>
      <c r="Y1974" s="241"/>
      <c r="Z1974" s="241"/>
      <c r="AE1974" s="239"/>
      <c r="AF1974" s="239"/>
      <c r="AW1974" s="3"/>
    </row>
    <row r="1975" spans="8:49" s="2" customFormat="1">
      <c r="H1975" s="238"/>
      <c r="J1975" s="239"/>
      <c r="K1975" s="239"/>
      <c r="L1975" s="239"/>
      <c r="N1975" s="240"/>
      <c r="O1975" s="241"/>
      <c r="P1975" s="241"/>
      <c r="Q1975" s="241"/>
      <c r="R1975" s="241"/>
      <c r="W1975" s="240"/>
      <c r="X1975" s="240"/>
      <c r="Y1975" s="241"/>
      <c r="Z1975" s="241"/>
      <c r="AE1975" s="239"/>
      <c r="AF1975" s="239"/>
      <c r="AW1975" s="3"/>
    </row>
    <row r="1976" spans="8:49" s="2" customFormat="1">
      <c r="H1976" s="238"/>
      <c r="J1976" s="239"/>
      <c r="K1976" s="239"/>
      <c r="L1976" s="239"/>
      <c r="N1976" s="240"/>
      <c r="O1976" s="241"/>
      <c r="P1976" s="241"/>
      <c r="Q1976" s="241"/>
      <c r="R1976" s="241"/>
      <c r="W1976" s="240"/>
      <c r="X1976" s="240"/>
      <c r="Y1976" s="241"/>
      <c r="Z1976" s="241"/>
      <c r="AE1976" s="239"/>
      <c r="AF1976" s="239"/>
      <c r="AW1976" s="3"/>
    </row>
    <row r="1977" spans="8:49" s="2" customFormat="1">
      <c r="H1977" s="238"/>
      <c r="J1977" s="239"/>
      <c r="K1977" s="239"/>
      <c r="L1977" s="239"/>
      <c r="N1977" s="240"/>
      <c r="O1977" s="241"/>
      <c r="P1977" s="241"/>
      <c r="Q1977" s="241"/>
      <c r="R1977" s="241"/>
      <c r="W1977" s="240"/>
      <c r="X1977" s="240"/>
      <c r="Y1977" s="241"/>
      <c r="Z1977" s="241"/>
      <c r="AE1977" s="239"/>
      <c r="AF1977" s="239"/>
      <c r="AW1977" s="3"/>
    </row>
    <row r="1978" spans="8:49" s="2" customFormat="1">
      <c r="H1978" s="238"/>
      <c r="J1978" s="239"/>
      <c r="K1978" s="239"/>
      <c r="L1978" s="239"/>
      <c r="N1978" s="240"/>
      <c r="O1978" s="241"/>
      <c r="P1978" s="241"/>
      <c r="Q1978" s="241"/>
      <c r="R1978" s="241"/>
      <c r="W1978" s="240"/>
      <c r="X1978" s="240"/>
      <c r="Y1978" s="241"/>
      <c r="Z1978" s="241"/>
      <c r="AE1978" s="239"/>
      <c r="AF1978" s="239"/>
      <c r="AW1978" s="3"/>
    </row>
    <row r="1979" spans="8:49" s="2" customFormat="1">
      <c r="H1979" s="238"/>
      <c r="J1979" s="239"/>
      <c r="K1979" s="239"/>
      <c r="L1979" s="239"/>
      <c r="N1979" s="240"/>
      <c r="O1979" s="241"/>
      <c r="P1979" s="241"/>
      <c r="Q1979" s="241"/>
      <c r="R1979" s="241"/>
      <c r="W1979" s="240"/>
      <c r="X1979" s="240"/>
      <c r="Y1979" s="241"/>
      <c r="Z1979" s="241"/>
      <c r="AE1979" s="239"/>
      <c r="AF1979" s="239"/>
      <c r="AW1979" s="3"/>
    </row>
    <row r="1980" spans="8:49" s="2" customFormat="1">
      <c r="H1980" s="238"/>
      <c r="J1980" s="239"/>
      <c r="K1980" s="239"/>
      <c r="L1980" s="239"/>
      <c r="N1980" s="240"/>
      <c r="O1980" s="241"/>
      <c r="P1980" s="241"/>
      <c r="Q1980" s="241"/>
      <c r="R1980" s="241"/>
      <c r="W1980" s="240"/>
      <c r="X1980" s="240"/>
      <c r="Y1980" s="241"/>
      <c r="Z1980" s="241"/>
      <c r="AE1980" s="239"/>
      <c r="AF1980" s="239"/>
      <c r="AW1980" s="3"/>
    </row>
    <row r="1981" spans="8:49" s="2" customFormat="1">
      <c r="H1981" s="238"/>
      <c r="J1981" s="239"/>
      <c r="K1981" s="239"/>
      <c r="L1981" s="239"/>
      <c r="N1981" s="240"/>
      <c r="O1981" s="241"/>
      <c r="P1981" s="241"/>
      <c r="Q1981" s="241"/>
      <c r="R1981" s="241"/>
      <c r="W1981" s="240"/>
      <c r="X1981" s="240"/>
      <c r="Y1981" s="241"/>
      <c r="Z1981" s="241"/>
      <c r="AE1981" s="239"/>
      <c r="AF1981" s="239"/>
      <c r="AW1981" s="3"/>
    </row>
    <row r="1982" spans="8:49" s="2" customFormat="1">
      <c r="H1982" s="238"/>
      <c r="J1982" s="239"/>
      <c r="K1982" s="239"/>
      <c r="L1982" s="239"/>
      <c r="N1982" s="240"/>
      <c r="O1982" s="241"/>
      <c r="P1982" s="241"/>
      <c r="Q1982" s="241"/>
      <c r="R1982" s="241"/>
      <c r="W1982" s="240"/>
      <c r="X1982" s="240"/>
      <c r="Y1982" s="241"/>
      <c r="Z1982" s="241"/>
      <c r="AE1982" s="239"/>
      <c r="AF1982" s="239"/>
      <c r="AW1982" s="3"/>
    </row>
    <row r="1983" spans="8:49" s="2" customFormat="1">
      <c r="H1983" s="238"/>
      <c r="J1983" s="239"/>
      <c r="K1983" s="239"/>
      <c r="L1983" s="239"/>
      <c r="N1983" s="240"/>
      <c r="O1983" s="241"/>
      <c r="P1983" s="241"/>
      <c r="Q1983" s="241"/>
      <c r="R1983" s="241"/>
      <c r="W1983" s="240"/>
      <c r="X1983" s="240"/>
      <c r="Y1983" s="241"/>
      <c r="Z1983" s="241"/>
      <c r="AE1983" s="239"/>
      <c r="AF1983" s="239"/>
      <c r="AW1983" s="3"/>
    </row>
    <row r="1984" spans="8:49" s="2" customFormat="1">
      <c r="H1984" s="238"/>
      <c r="J1984" s="239"/>
      <c r="K1984" s="239"/>
      <c r="L1984" s="239"/>
      <c r="N1984" s="240"/>
      <c r="O1984" s="241"/>
      <c r="P1984" s="241"/>
      <c r="Q1984" s="241"/>
      <c r="R1984" s="241"/>
      <c r="W1984" s="240"/>
      <c r="X1984" s="240"/>
      <c r="Y1984" s="241"/>
      <c r="Z1984" s="241"/>
      <c r="AE1984" s="239"/>
      <c r="AF1984" s="239"/>
      <c r="AW1984" s="3"/>
    </row>
    <row r="1985" spans="8:49" s="2" customFormat="1">
      <c r="H1985" s="238"/>
      <c r="J1985" s="239"/>
      <c r="K1985" s="239"/>
      <c r="L1985" s="239"/>
      <c r="N1985" s="240"/>
      <c r="O1985" s="241"/>
      <c r="P1985" s="241"/>
      <c r="Q1985" s="241"/>
      <c r="R1985" s="241"/>
      <c r="W1985" s="240"/>
      <c r="X1985" s="240"/>
      <c r="Y1985" s="241"/>
      <c r="Z1985" s="241"/>
      <c r="AE1985" s="239"/>
      <c r="AF1985" s="239"/>
      <c r="AW1985" s="3"/>
    </row>
    <row r="1986" spans="8:49" s="2" customFormat="1">
      <c r="H1986" s="238"/>
      <c r="J1986" s="239"/>
      <c r="K1986" s="239"/>
      <c r="L1986" s="239"/>
      <c r="N1986" s="240"/>
      <c r="O1986" s="241"/>
      <c r="P1986" s="241"/>
      <c r="Q1986" s="241"/>
      <c r="R1986" s="241"/>
      <c r="W1986" s="240"/>
      <c r="X1986" s="240"/>
      <c r="Y1986" s="241"/>
      <c r="Z1986" s="241"/>
      <c r="AE1986" s="239"/>
      <c r="AF1986" s="239"/>
      <c r="AW1986" s="3"/>
    </row>
    <row r="1987" spans="8:49" s="2" customFormat="1">
      <c r="H1987" s="238"/>
      <c r="J1987" s="239"/>
      <c r="K1987" s="239"/>
      <c r="L1987" s="239"/>
      <c r="N1987" s="240"/>
      <c r="O1987" s="241"/>
      <c r="P1987" s="241"/>
      <c r="Q1987" s="241"/>
      <c r="R1987" s="241"/>
      <c r="W1987" s="240"/>
      <c r="X1987" s="240"/>
      <c r="Y1987" s="241"/>
      <c r="Z1987" s="241"/>
      <c r="AE1987" s="239"/>
      <c r="AF1987" s="239"/>
      <c r="AW1987" s="3"/>
    </row>
    <row r="1988" spans="8:49" s="2" customFormat="1">
      <c r="H1988" s="238"/>
      <c r="J1988" s="239"/>
      <c r="K1988" s="239"/>
      <c r="L1988" s="239"/>
      <c r="N1988" s="240"/>
      <c r="O1988" s="241"/>
      <c r="P1988" s="241"/>
      <c r="Q1988" s="241"/>
      <c r="R1988" s="241"/>
      <c r="W1988" s="240"/>
      <c r="X1988" s="240"/>
      <c r="Y1988" s="241"/>
      <c r="Z1988" s="241"/>
      <c r="AE1988" s="239"/>
      <c r="AF1988" s="239"/>
      <c r="AW1988" s="3"/>
    </row>
    <row r="1989" spans="8:49" s="2" customFormat="1">
      <c r="H1989" s="238"/>
      <c r="J1989" s="239"/>
      <c r="K1989" s="239"/>
      <c r="L1989" s="239"/>
      <c r="N1989" s="240"/>
      <c r="O1989" s="241"/>
      <c r="P1989" s="241"/>
      <c r="Q1989" s="241"/>
      <c r="R1989" s="241"/>
      <c r="W1989" s="240"/>
      <c r="X1989" s="240"/>
      <c r="Y1989" s="241"/>
      <c r="Z1989" s="241"/>
      <c r="AE1989" s="239"/>
      <c r="AF1989" s="239"/>
      <c r="AW1989" s="3"/>
    </row>
    <row r="1990" spans="8:49" s="2" customFormat="1">
      <c r="H1990" s="238"/>
      <c r="J1990" s="239"/>
      <c r="K1990" s="239"/>
      <c r="L1990" s="239"/>
      <c r="N1990" s="240"/>
      <c r="O1990" s="241"/>
      <c r="P1990" s="241"/>
      <c r="Q1990" s="241"/>
      <c r="R1990" s="241"/>
      <c r="W1990" s="240"/>
      <c r="X1990" s="240"/>
      <c r="Y1990" s="241"/>
      <c r="Z1990" s="241"/>
      <c r="AE1990" s="239"/>
      <c r="AF1990" s="239"/>
      <c r="AW1990" s="3"/>
    </row>
    <row r="1991" spans="8:49" s="2" customFormat="1">
      <c r="H1991" s="238"/>
      <c r="J1991" s="239"/>
      <c r="K1991" s="239"/>
      <c r="L1991" s="239"/>
      <c r="N1991" s="240"/>
      <c r="O1991" s="241"/>
      <c r="P1991" s="241"/>
      <c r="Q1991" s="241"/>
      <c r="R1991" s="241"/>
      <c r="W1991" s="240"/>
      <c r="X1991" s="240"/>
      <c r="Y1991" s="241"/>
      <c r="Z1991" s="241"/>
      <c r="AE1991" s="239"/>
      <c r="AF1991" s="239"/>
      <c r="AW1991" s="3"/>
    </row>
    <row r="1992" spans="8:49" s="2" customFormat="1">
      <c r="H1992" s="238"/>
      <c r="J1992" s="239"/>
      <c r="K1992" s="239"/>
      <c r="L1992" s="239"/>
      <c r="N1992" s="240"/>
      <c r="O1992" s="241"/>
      <c r="P1992" s="241"/>
      <c r="Q1992" s="241"/>
      <c r="R1992" s="241"/>
      <c r="W1992" s="240"/>
      <c r="X1992" s="240"/>
      <c r="Y1992" s="241"/>
      <c r="Z1992" s="241"/>
      <c r="AE1992" s="239"/>
      <c r="AF1992" s="239"/>
      <c r="AW1992" s="3"/>
    </row>
    <row r="1993" spans="8:49" s="2" customFormat="1">
      <c r="H1993" s="238"/>
      <c r="J1993" s="239"/>
      <c r="K1993" s="239"/>
      <c r="L1993" s="239"/>
      <c r="N1993" s="240"/>
      <c r="O1993" s="241"/>
      <c r="P1993" s="241"/>
      <c r="Q1993" s="241"/>
      <c r="R1993" s="241"/>
      <c r="W1993" s="240"/>
      <c r="X1993" s="240"/>
      <c r="Y1993" s="241"/>
      <c r="Z1993" s="241"/>
      <c r="AE1993" s="239"/>
      <c r="AF1993" s="239"/>
      <c r="AW1993" s="3"/>
    </row>
    <row r="1994" spans="8:49" s="2" customFormat="1">
      <c r="H1994" s="238"/>
      <c r="J1994" s="239"/>
      <c r="K1994" s="239"/>
      <c r="L1994" s="239"/>
      <c r="N1994" s="240"/>
      <c r="O1994" s="241"/>
      <c r="P1994" s="241"/>
      <c r="Q1994" s="241"/>
      <c r="R1994" s="241"/>
      <c r="W1994" s="240"/>
      <c r="X1994" s="240"/>
      <c r="Y1994" s="241"/>
      <c r="Z1994" s="241"/>
      <c r="AE1994" s="239"/>
      <c r="AF1994" s="239"/>
      <c r="AW1994" s="3"/>
    </row>
    <row r="1995" spans="8:49" s="2" customFormat="1">
      <c r="H1995" s="238"/>
      <c r="J1995" s="239"/>
      <c r="K1995" s="239"/>
      <c r="L1995" s="239"/>
      <c r="N1995" s="240"/>
      <c r="O1995" s="241"/>
      <c r="P1995" s="241"/>
      <c r="Q1995" s="241"/>
      <c r="R1995" s="241"/>
      <c r="W1995" s="240"/>
      <c r="X1995" s="240"/>
      <c r="Y1995" s="241"/>
      <c r="Z1995" s="241"/>
      <c r="AE1995" s="239"/>
      <c r="AF1995" s="239"/>
      <c r="AW1995" s="3"/>
    </row>
    <row r="1996" spans="8:49" s="2" customFormat="1">
      <c r="H1996" s="238"/>
      <c r="J1996" s="239"/>
      <c r="K1996" s="239"/>
      <c r="L1996" s="239"/>
      <c r="N1996" s="240"/>
      <c r="O1996" s="241"/>
      <c r="P1996" s="241"/>
      <c r="Q1996" s="241"/>
      <c r="R1996" s="241"/>
      <c r="W1996" s="240"/>
      <c r="X1996" s="240"/>
      <c r="Y1996" s="241"/>
      <c r="Z1996" s="241"/>
      <c r="AE1996" s="239"/>
      <c r="AF1996" s="239"/>
      <c r="AW1996" s="3"/>
    </row>
    <row r="1997" spans="8:49" s="2" customFormat="1">
      <c r="H1997" s="238"/>
      <c r="J1997" s="239"/>
      <c r="K1997" s="239"/>
      <c r="L1997" s="239"/>
      <c r="N1997" s="240"/>
      <c r="O1997" s="241"/>
      <c r="P1997" s="241"/>
      <c r="Q1997" s="241"/>
      <c r="R1997" s="241"/>
      <c r="W1997" s="240"/>
      <c r="X1997" s="240"/>
      <c r="Y1997" s="241"/>
      <c r="Z1997" s="241"/>
      <c r="AE1997" s="239"/>
      <c r="AF1997" s="239"/>
      <c r="AW1997" s="3"/>
    </row>
    <row r="1998" spans="8:49" s="2" customFormat="1">
      <c r="H1998" s="238"/>
      <c r="J1998" s="239"/>
      <c r="K1998" s="239"/>
      <c r="L1998" s="239"/>
      <c r="N1998" s="240"/>
      <c r="O1998" s="241"/>
      <c r="P1998" s="241"/>
      <c r="Q1998" s="241"/>
      <c r="R1998" s="241"/>
      <c r="W1998" s="240"/>
      <c r="X1998" s="240"/>
      <c r="Y1998" s="241"/>
      <c r="Z1998" s="241"/>
      <c r="AE1998" s="239"/>
      <c r="AF1998" s="239"/>
      <c r="AW1998" s="3"/>
    </row>
    <row r="1999" spans="8:49" s="2" customFormat="1">
      <c r="H1999" s="238"/>
      <c r="J1999" s="239"/>
      <c r="K1999" s="239"/>
      <c r="L1999" s="239"/>
      <c r="N1999" s="240"/>
      <c r="O1999" s="241"/>
      <c r="P1999" s="241"/>
      <c r="Q1999" s="241"/>
      <c r="R1999" s="241"/>
      <c r="W1999" s="240"/>
      <c r="X1999" s="240"/>
      <c r="Y1999" s="241"/>
      <c r="Z1999" s="241"/>
      <c r="AE1999" s="239"/>
      <c r="AF1999" s="239"/>
      <c r="AW1999" s="3"/>
    </row>
    <row r="2000" spans="8:49" s="2" customFormat="1">
      <c r="H2000" s="238"/>
      <c r="J2000" s="239"/>
      <c r="K2000" s="239"/>
      <c r="L2000" s="239"/>
      <c r="N2000" s="240"/>
      <c r="O2000" s="241"/>
      <c r="P2000" s="241"/>
      <c r="Q2000" s="241"/>
      <c r="R2000" s="241"/>
      <c r="W2000" s="240"/>
      <c r="X2000" s="240"/>
      <c r="Y2000" s="241"/>
      <c r="Z2000" s="241"/>
      <c r="AE2000" s="239"/>
      <c r="AF2000" s="239"/>
      <c r="AW2000" s="3"/>
    </row>
    <row r="2001" spans="8:49" s="2" customFormat="1">
      <c r="H2001" s="238"/>
      <c r="J2001" s="239"/>
      <c r="K2001" s="239"/>
      <c r="L2001" s="239"/>
      <c r="N2001" s="240"/>
      <c r="O2001" s="241"/>
      <c r="P2001" s="241"/>
      <c r="Q2001" s="241"/>
      <c r="R2001" s="241"/>
      <c r="W2001" s="240"/>
      <c r="X2001" s="240"/>
      <c r="Y2001" s="241"/>
      <c r="Z2001" s="241"/>
      <c r="AE2001" s="239"/>
      <c r="AF2001" s="239"/>
      <c r="AW2001" s="3"/>
    </row>
    <row r="2002" spans="8:49" s="2" customFormat="1">
      <c r="H2002" s="238"/>
      <c r="J2002" s="239"/>
      <c r="K2002" s="239"/>
      <c r="L2002" s="239"/>
      <c r="N2002" s="240"/>
      <c r="O2002" s="241"/>
      <c r="P2002" s="241"/>
      <c r="Q2002" s="241"/>
      <c r="R2002" s="241"/>
      <c r="W2002" s="240"/>
      <c r="X2002" s="240"/>
      <c r="Y2002" s="241"/>
      <c r="Z2002" s="241"/>
      <c r="AE2002" s="239"/>
      <c r="AF2002" s="239"/>
      <c r="AW2002" s="3"/>
    </row>
    <row r="2003" spans="8:49" s="2" customFormat="1">
      <c r="H2003" s="238"/>
      <c r="J2003" s="239"/>
      <c r="K2003" s="239"/>
      <c r="L2003" s="239"/>
      <c r="N2003" s="240"/>
      <c r="O2003" s="241"/>
      <c r="P2003" s="241"/>
      <c r="Q2003" s="241"/>
      <c r="R2003" s="241"/>
      <c r="W2003" s="240"/>
      <c r="X2003" s="240"/>
      <c r="Y2003" s="241"/>
      <c r="Z2003" s="241"/>
      <c r="AE2003" s="239"/>
      <c r="AF2003" s="239"/>
      <c r="AW2003" s="3"/>
    </row>
    <row r="2004" spans="8:49" s="2" customFormat="1">
      <c r="H2004" s="238"/>
      <c r="J2004" s="239"/>
      <c r="K2004" s="239"/>
      <c r="L2004" s="239"/>
      <c r="N2004" s="240"/>
      <c r="O2004" s="241"/>
      <c r="P2004" s="241"/>
      <c r="Q2004" s="241"/>
      <c r="R2004" s="241"/>
      <c r="W2004" s="240"/>
      <c r="X2004" s="240"/>
      <c r="Y2004" s="241"/>
      <c r="Z2004" s="241"/>
      <c r="AE2004" s="239"/>
      <c r="AF2004" s="239"/>
      <c r="AW2004" s="3"/>
    </row>
    <row r="2005" spans="8:49" s="2" customFormat="1">
      <c r="H2005" s="238"/>
      <c r="J2005" s="239"/>
      <c r="K2005" s="239"/>
      <c r="L2005" s="239"/>
      <c r="N2005" s="240"/>
      <c r="O2005" s="241"/>
      <c r="P2005" s="241"/>
      <c r="Q2005" s="241"/>
      <c r="R2005" s="241"/>
      <c r="W2005" s="240"/>
      <c r="X2005" s="240"/>
      <c r="Y2005" s="241"/>
      <c r="Z2005" s="241"/>
      <c r="AE2005" s="239"/>
      <c r="AF2005" s="239"/>
      <c r="AW2005" s="3"/>
    </row>
    <row r="2006" spans="8:49" s="2" customFormat="1">
      <c r="H2006" s="238"/>
      <c r="J2006" s="239"/>
      <c r="K2006" s="239"/>
      <c r="L2006" s="239"/>
      <c r="N2006" s="240"/>
      <c r="O2006" s="241"/>
      <c r="P2006" s="241"/>
      <c r="Q2006" s="241"/>
      <c r="R2006" s="241"/>
      <c r="W2006" s="240"/>
      <c r="X2006" s="240"/>
      <c r="Y2006" s="241"/>
      <c r="Z2006" s="241"/>
      <c r="AE2006" s="239"/>
      <c r="AF2006" s="239"/>
      <c r="AW2006" s="3"/>
    </row>
    <row r="2007" spans="8:49" s="2" customFormat="1">
      <c r="H2007" s="238"/>
      <c r="J2007" s="239"/>
      <c r="K2007" s="239"/>
      <c r="L2007" s="239"/>
      <c r="N2007" s="240"/>
      <c r="O2007" s="241"/>
      <c r="P2007" s="241"/>
      <c r="Q2007" s="241"/>
      <c r="R2007" s="241"/>
      <c r="W2007" s="240"/>
      <c r="X2007" s="240"/>
      <c r="Y2007" s="241"/>
      <c r="Z2007" s="241"/>
      <c r="AE2007" s="239"/>
      <c r="AF2007" s="239"/>
      <c r="AW2007" s="3"/>
    </row>
    <row r="2008" spans="8:49" s="2" customFormat="1">
      <c r="H2008" s="238"/>
      <c r="J2008" s="239"/>
      <c r="K2008" s="239"/>
      <c r="L2008" s="239"/>
      <c r="N2008" s="240"/>
      <c r="O2008" s="241"/>
      <c r="P2008" s="241"/>
      <c r="Q2008" s="241"/>
      <c r="R2008" s="241"/>
      <c r="W2008" s="240"/>
      <c r="X2008" s="240"/>
      <c r="Y2008" s="241"/>
      <c r="Z2008" s="241"/>
      <c r="AE2008" s="239"/>
      <c r="AF2008" s="239"/>
      <c r="AW2008" s="3"/>
    </row>
    <row r="2009" spans="8:49" s="2" customFormat="1">
      <c r="H2009" s="238"/>
      <c r="J2009" s="239"/>
      <c r="K2009" s="239"/>
      <c r="L2009" s="239"/>
      <c r="N2009" s="240"/>
      <c r="O2009" s="241"/>
      <c r="P2009" s="241"/>
      <c r="Q2009" s="241"/>
      <c r="R2009" s="241"/>
      <c r="W2009" s="240"/>
      <c r="X2009" s="240"/>
      <c r="Y2009" s="241"/>
      <c r="Z2009" s="241"/>
      <c r="AE2009" s="239"/>
      <c r="AF2009" s="239"/>
      <c r="AW2009" s="3"/>
    </row>
    <row r="2010" spans="8:49" s="2" customFormat="1">
      <c r="H2010" s="238"/>
      <c r="J2010" s="239"/>
      <c r="K2010" s="239"/>
      <c r="L2010" s="239"/>
      <c r="N2010" s="240"/>
      <c r="O2010" s="241"/>
      <c r="P2010" s="241"/>
      <c r="Q2010" s="241"/>
      <c r="R2010" s="241"/>
      <c r="W2010" s="240"/>
      <c r="X2010" s="240"/>
      <c r="Y2010" s="241"/>
      <c r="Z2010" s="241"/>
      <c r="AE2010" s="239"/>
      <c r="AF2010" s="239"/>
      <c r="AW2010" s="3"/>
    </row>
    <row r="2011" spans="8:49" s="2" customFormat="1">
      <c r="H2011" s="238"/>
      <c r="J2011" s="239"/>
      <c r="K2011" s="239"/>
      <c r="L2011" s="239"/>
      <c r="N2011" s="240"/>
      <c r="O2011" s="241"/>
      <c r="P2011" s="241"/>
      <c r="Q2011" s="241"/>
      <c r="R2011" s="241"/>
      <c r="W2011" s="240"/>
      <c r="X2011" s="240"/>
      <c r="Y2011" s="241"/>
      <c r="Z2011" s="241"/>
      <c r="AE2011" s="239"/>
      <c r="AF2011" s="239"/>
      <c r="AW2011" s="3"/>
    </row>
    <row r="2012" spans="8:49" s="2" customFormat="1">
      <c r="H2012" s="238"/>
      <c r="J2012" s="239"/>
      <c r="K2012" s="239"/>
      <c r="L2012" s="239"/>
      <c r="N2012" s="240"/>
      <c r="O2012" s="241"/>
      <c r="P2012" s="241"/>
      <c r="Q2012" s="241"/>
      <c r="R2012" s="241"/>
      <c r="W2012" s="240"/>
      <c r="X2012" s="240"/>
      <c r="Y2012" s="241"/>
      <c r="Z2012" s="241"/>
      <c r="AE2012" s="239"/>
      <c r="AF2012" s="239"/>
      <c r="AW2012" s="3"/>
    </row>
    <row r="2013" spans="8:49" s="2" customFormat="1">
      <c r="H2013" s="238"/>
      <c r="J2013" s="239"/>
      <c r="K2013" s="239"/>
      <c r="L2013" s="239"/>
      <c r="N2013" s="240"/>
      <c r="O2013" s="241"/>
      <c r="P2013" s="241"/>
      <c r="Q2013" s="241"/>
      <c r="R2013" s="241"/>
      <c r="W2013" s="240"/>
      <c r="X2013" s="240"/>
      <c r="Y2013" s="241"/>
      <c r="Z2013" s="241"/>
      <c r="AE2013" s="239"/>
      <c r="AF2013" s="239"/>
      <c r="AW2013" s="3"/>
    </row>
    <row r="2014" spans="8:49" s="2" customFormat="1">
      <c r="H2014" s="238"/>
      <c r="J2014" s="239"/>
      <c r="K2014" s="239"/>
      <c r="L2014" s="239"/>
      <c r="N2014" s="240"/>
      <c r="O2014" s="241"/>
      <c r="P2014" s="241"/>
      <c r="Q2014" s="241"/>
      <c r="R2014" s="241"/>
      <c r="W2014" s="240"/>
      <c r="X2014" s="240"/>
      <c r="Y2014" s="241"/>
      <c r="Z2014" s="241"/>
      <c r="AE2014" s="239"/>
      <c r="AF2014" s="239"/>
      <c r="AW2014" s="3"/>
    </row>
    <row r="2015" spans="8:49" s="2" customFormat="1">
      <c r="H2015" s="238"/>
      <c r="J2015" s="239"/>
      <c r="K2015" s="239"/>
      <c r="L2015" s="239"/>
      <c r="N2015" s="240"/>
      <c r="O2015" s="241"/>
      <c r="P2015" s="241"/>
      <c r="Q2015" s="241"/>
      <c r="R2015" s="241"/>
      <c r="W2015" s="240"/>
      <c r="X2015" s="240"/>
      <c r="Y2015" s="241"/>
      <c r="Z2015" s="241"/>
      <c r="AE2015" s="239"/>
      <c r="AF2015" s="239"/>
      <c r="AW2015" s="3"/>
    </row>
    <row r="2016" spans="8:49" s="2" customFormat="1">
      <c r="H2016" s="238"/>
      <c r="J2016" s="239"/>
      <c r="K2016" s="239"/>
      <c r="L2016" s="239"/>
      <c r="N2016" s="240"/>
      <c r="O2016" s="241"/>
      <c r="P2016" s="241"/>
      <c r="Q2016" s="241"/>
      <c r="R2016" s="241"/>
      <c r="W2016" s="240"/>
      <c r="X2016" s="240"/>
      <c r="Y2016" s="241"/>
      <c r="Z2016" s="241"/>
      <c r="AE2016" s="239"/>
      <c r="AF2016" s="239"/>
      <c r="AW2016" s="3"/>
    </row>
    <row r="2017" spans="8:49" s="2" customFormat="1">
      <c r="H2017" s="238"/>
      <c r="J2017" s="239"/>
      <c r="K2017" s="239"/>
      <c r="L2017" s="239"/>
      <c r="N2017" s="240"/>
      <c r="O2017" s="241"/>
      <c r="P2017" s="241"/>
      <c r="Q2017" s="241"/>
      <c r="R2017" s="241"/>
      <c r="W2017" s="240"/>
      <c r="X2017" s="240"/>
      <c r="Y2017" s="241"/>
      <c r="Z2017" s="241"/>
      <c r="AE2017" s="239"/>
      <c r="AF2017" s="239"/>
      <c r="AW2017" s="3"/>
    </row>
    <row r="2018" spans="8:49" s="2" customFormat="1">
      <c r="H2018" s="238"/>
      <c r="J2018" s="239"/>
      <c r="K2018" s="239"/>
      <c r="L2018" s="239"/>
      <c r="N2018" s="240"/>
      <c r="O2018" s="241"/>
      <c r="P2018" s="241"/>
      <c r="Q2018" s="241"/>
      <c r="R2018" s="241"/>
      <c r="W2018" s="240"/>
      <c r="X2018" s="240"/>
      <c r="Y2018" s="241"/>
      <c r="Z2018" s="241"/>
      <c r="AE2018" s="239"/>
      <c r="AF2018" s="239"/>
      <c r="AW2018" s="3"/>
    </row>
    <row r="2019" spans="8:49" s="2" customFormat="1">
      <c r="H2019" s="238"/>
      <c r="J2019" s="239"/>
      <c r="K2019" s="239"/>
      <c r="L2019" s="239"/>
      <c r="N2019" s="240"/>
      <c r="O2019" s="241"/>
      <c r="P2019" s="241"/>
      <c r="Q2019" s="241"/>
      <c r="R2019" s="241"/>
      <c r="W2019" s="240"/>
      <c r="X2019" s="240"/>
      <c r="Y2019" s="241"/>
      <c r="Z2019" s="241"/>
      <c r="AE2019" s="239"/>
      <c r="AF2019" s="239"/>
      <c r="AW2019" s="3"/>
    </row>
    <row r="2020" spans="8:49" s="2" customFormat="1">
      <c r="H2020" s="238"/>
      <c r="J2020" s="239"/>
      <c r="K2020" s="239"/>
      <c r="L2020" s="239"/>
      <c r="N2020" s="240"/>
      <c r="O2020" s="241"/>
      <c r="P2020" s="241"/>
      <c r="Q2020" s="241"/>
      <c r="R2020" s="241"/>
      <c r="W2020" s="240"/>
      <c r="X2020" s="240"/>
      <c r="Y2020" s="241"/>
      <c r="Z2020" s="241"/>
      <c r="AE2020" s="239"/>
      <c r="AF2020" s="239"/>
      <c r="AW2020" s="3"/>
    </row>
    <row r="2021" spans="8:49" s="2" customFormat="1">
      <c r="H2021" s="238"/>
      <c r="J2021" s="239"/>
      <c r="K2021" s="239"/>
      <c r="L2021" s="239"/>
      <c r="N2021" s="240"/>
      <c r="O2021" s="241"/>
      <c r="P2021" s="241"/>
      <c r="Q2021" s="241"/>
      <c r="R2021" s="241"/>
      <c r="W2021" s="240"/>
      <c r="X2021" s="240"/>
      <c r="Y2021" s="241"/>
      <c r="Z2021" s="241"/>
      <c r="AE2021" s="239"/>
      <c r="AF2021" s="239"/>
      <c r="AW2021" s="3"/>
    </row>
    <row r="2022" spans="8:49" s="2" customFormat="1">
      <c r="H2022" s="238"/>
      <c r="J2022" s="239"/>
      <c r="K2022" s="239"/>
      <c r="L2022" s="239"/>
      <c r="N2022" s="240"/>
      <c r="O2022" s="241"/>
      <c r="P2022" s="241"/>
      <c r="Q2022" s="241"/>
      <c r="R2022" s="241"/>
      <c r="W2022" s="240"/>
      <c r="X2022" s="240"/>
      <c r="Y2022" s="241"/>
      <c r="Z2022" s="241"/>
      <c r="AE2022" s="239"/>
      <c r="AF2022" s="239"/>
      <c r="AW2022" s="3"/>
    </row>
    <row r="2023" spans="8:49" s="2" customFormat="1">
      <c r="H2023" s="238"/>
      <c r="J2023" s="239"/>
      <c r="K2023" s="239"/>
      <c r="L2023" s="239"/>
      <c r="N2023" s="240"/>
      <c r="O2023" s="241"/>
      <c r="P2023" s="241"/>
      <c r="Q2023" s="241"/>
      <c r="R2023" s="241"/>
      <c r="W2023" s="240"/>
      <c r="X2023" s="240"/>
      <c r="Y2023" s="241"/>
      <c r="Z2023" s="241"/>
      <c r="AE2023" s="239"/>
      <c r="AF2023" s="239"/>
      <c r="AW2023" s="3"/>
    </row>
    <row r="2024" spans="8:49" s="2" customFormat="1">
      <c r="H2024" s="238"/>
      <c r="J2024" s="239"/>
      <c r="K2024" s="239"/>
      <c r="L2024" s="239"/>
      <c r="N2024" s="240"/>
      <c r="O2024" s="241"/>
      <c r="P2024" s="241"/>
      <c r="Q2024" s="241"/>
      <c r="R2024" s="241"/>
      <c r="W2024" s="240"/>
      <c r="X2024" s="240"/>
      <c r="Y2024" s="241"/>
      <c r="Z2024" s="241"/>
      <c r="AE2024" s="239"/>
      <c r="AF2024" s="239"/>
      <c r="AW2024" s="3"/>
    </row>
    <row r="2025" spans="8:49" s="2" customFormat="1">
      <c r="H2025" s="238"/>
      <c r="J2025" s="239"/>
      <c r="K2025" s="239"/>
      <c r="L2025" s="239"/>
      <c r="N2025" s="240"/>
      <c r="O2025" s="241"/>
      <c r="P2025" s="241"/>
      <c r="Q2025" s="241"/>
      <c r="R2025" s="241"/>
      <c r="W2025" s="240"/>
      <c r="X2025" s="240"/>
      <c r="Y2025" s="241"/>
      <c r="Z2025" s="241"/>
      <c r="AE2025" s="239"/>
      <c r="AF2025" s="239"/>
      <c r="AW2025" s="3"/>
    </row>
    <row r="2026" spans="8:49" s="2" customFormat="1">
      <c r="H2026" s="238"/>
      <c r="J2026" s="239"/>
      <c r="K2026" s="239"/>
      <c r="L2026" s="239"/>
      <c r="N2026" s="240"/>
      <c r="O2026" s="241"/>
      <c r="P2026" s="241"/>
      <c r="Q2026" s="241"/>
      <c r="R2026" s="241"/>
      <c r="W2026" s="240"/>
      <c r="X2026" s="240"/>
      <c r="Y2026" s="241"/>
      <c r="Z2026" s="241"/>
      <c r="AE2026" s="239"/>
      <c r="AF2026" s="239"/>
      <c r="AW2026" s="3"/>
    </row>
    <row r="2027" spans="8:49" s="2" customFormat="1">
      <c r="H2027" s="238"/>
      <c r="J2027" s="239"/>
      <c r="K2027" s="239"/>
      <c r="L2027" s="239"/>
      <c r="N2027" s="240"/>
      <c r="O2027" s="241"/>
      <c r="P2027" s="241"/>
      <c r="Q2027" s="241"/>
      <c r="R2027" s="241"/>
      <c r="W2027" s="240"/>
      <c r="X2027" s="240"/>
      <c r="Y2027" s="241"/>
      <c r="Z2027" s="241"/>
      <c r="AE2027" s="239"/>
      <c r="AF2027" s="239"/>
      <c r="AW2027" s="3"/>
    </row>
    <row r="2028" spans="8:49" s="2" customFormat="1">
      <c r="H2028" s="238"/>
      <c r="J2028" s="239"/>
      <c r="K2028" s="239"/>
      <c r="L2028" s="239"/>
      <c r="N2028" s="240"/>
      <c r="O2028" s="241"/>
      <c r="P2028" s="241"/>
      <c r="Q2028" s="241"/>
      <c r="R2028" s="241"/>
      <c r="W2028" s="240"/>
      <c r="X2028" s="240"/>
      <c r="Y2028" s="241"/>
      <c r="Z2028" s="241"/>
      <c r="AE2028" s="239"/>
      <c r="AF2028" s="239"/>
      <c r="AW2028" s="3"/>
    </row>
    <row r="2029" spans="8:49" s="2" customFormat="1">
      <c r="H2029" s="238"/>
      <c r="J2029" s="239"/>
      <c r="K2029" s="239"/>
      <c r="L2029" s="239"/>
      <c r="N2029" s="240"/>
      <c r="O2029" s="241"/>
      <c r="P2029" s="241"/>
      <c r="Q2029" s="241"/>
      <c r="R2029" s="241"/>
      <c r="W2029" s="240"/>
      <c r="X2029" s="240"/>
      <c r="Y2029" s="241"/>
      <c r="Z2029" s="241"/>
      <c r="AE2029" s="239"/>
      <c r="AF2029" s="239"/>
      <c r="AW2029" s="3"/>
    </row>
    <row r="2030" spans="8:49" s="2" customFormat="1">
      <c r="H2030" s="238"/>
      <c r="J2030" s="239"/>
      <c r="K2030" s="239"/>
      <c r="L2030" s="239"/>
      <c r="N2030" s="240"/>
      <c r="O2030" s="241"/>
      <c r="P2030" s="241"/>
      <c r="Q2030" s="241"/>
      <c r="R2030" s="241"/>
      <c r="W2030" s="240"/>
      <c r="X2030" s="240"/>
      <c r="Y2030" s="241"/>
      <c r="Z2030" s="241"/>
      <c r="AE2030" s="239"/>
      <c r="AF2030" s="239"/>
      <c r="AW2030" s="3"/>
    </row>
    <row r="2031" spans="8:49" s="2" customFormat="1">
      <c r="H2031" s="238"/>
      <c r="J2031" s="239"/>
      <c r="K2031" s="239"/>
      <c r="L2031" s="239"/>
      <c r="N2031" s="240"/>
      <c r="O2031" s="241"/>
      <c r="P2031" s="241"/>
      <c r="Q2031" s="241"/>
      <c r="R2031" s="241"/>
      <c r="W2031" s="240"/>
      <c r="X2031" s="240"/>
      <c r="Y2031" s="241"/>
      <c r="Z2031" s="241"/>
      <c r="AE2031" s="239"/>
      <c r="AF2031" s="239"/>
      <c r="AW2031" s="3"/>
    </row>
    <row r="2032" spans="8:49" s="2" customFormat="1">
      <c r="H2032" s="238"/>
      <c r="J2032" s="239"/>
      <c r="K2032" s="239"/>
      <c r="L2032" s="239"/>
      <c r="N2032" s="240"/>
      <c r="O2032" s="241"/>
      <c r="P2032" s="241"/>
      <c r="Q2032" s="241"/>
      <c r="R2032" s="241"/>
      <c r="W2032" s="240"/>
      <c r="X2032" s="240"/>
      <c r="Y2032" s="241"/>
      <c r="Z2032" s="241"/>
      <c r="AE2032" s="239"/>
      <c r="AF2032" s="239"/>
      <c r="AW2032" s="3"/>
    </row>
    <row r="2033" spans="8:49" s="2" customFormat="1">
      <c r="H2033" s="238"/>
      <c r="J2033" s="239"/>
      <c r="K2033" s="239"/>
      <c r="L2033" s="239"/>
      <c r="N2033" s="240"/>
      <c r="O2033" s="241"/>
      <c r="P2033" s="241"/>
      <c r="Q2033" s="241"/>
      <c r="R2033" s="241"/>
      <c r="W2033" s="240"/>
      <c r="X2033" s="240"/>
      <c r="Y2033" s="241"/>
      <c r="Z2033" s="241"/>
      <c r="AE2033" s="239"/>
      <c r="AF2033" s="239"/>
      <c r="AW2033" s="3"/>
    </row>
    <row r="2034" spans="8:49" s="2" customFormat="1">
      <c r="H2034" s="238"/>
      <c r="J2034" s="239"/>
      <c r="K2034" s="239"/>
      <c r="L2034" s="239"/>
      <c r="N2034" s="240"/>
      <c r="O2034" s="241"/>
      <c r="P2034" s="241"/>
      <c r="Q2034" s="241"/>
      <c r="R2034" s="241"/>
      <c r="W2034" s="240"/>
      <c r="X2034" s="240"/>
      <c r="Y2034" s="241"/>
      <c r="Z2034" s="241"/>
      <c r="AE2034" s="239"/>
      <c r="AF2034" s="239"/>
      <c r="AW2034" s="3"/>
    </row>
    <row r="2035" spans="8:49" s="2" customFormat="1">
      <c r="H2035" s="238"/>
      <c r="J2035" s="239"/>
      <c r="K2035" s="239"/>
      <c r="L2035" s="239"/>
      <c r="N2035" s="240"/>
      <c r="O2035" s="241"/>
      <c r="P2035" s="241"/>
      <c r="Q2035" s="241"/>
      <c r="R2035" s="241"/>
      <c r="W2035" s="240"/>
      <c r="X2035" s="240"/>
      <c r="Y2035" s="241"/>
      <c r="Z2035" s="241"/>
      <c r="AE2035" s="239"/>
      <c r="AF2035" s="239"/>
      <c r="AW2035" s="3"/>
    </row>
    <row r="2036" spans="8:49" s="2" customFormat="1">
      <c r="H2036" s="238"/>
      <c r="J2036" s="239"/>
      <c r="K2036" s="239"/>
      <c r="L2036" s="239"/>
      <c r="N2036" s="240"/>
      <c r="O2036" s="241"/>
      <c r="P2036" s="241"/>
      <c r="Q2036" s="241"/>
      <c r="R2036" s="241"/>
      <c r="W2036" s="240"/>
      <c r="X2036" s="240"/>
      <c r="Y2036" s="241"/>
      <c r="Z2036" s="241"/>
      <c r="AE2036" s="239"/>
      <c r="AF2036" s="239"/>
      <c r="AW2036" s="3"/>
    </row>
    <row r="2037" spans="8:49" s="2" customFormat="1">
      <c r="H2037" s="238"/>
      <c r="J2037" s="239"/>
      <c r="K2037" s="239"/>
      <c r="L2037" s="239"/>
      <c r="N2037" s="240"/>
      <c r="O2037" s="241"/>
      <c r="P2037" s="241"/>
      <c r="Q2037" s="241"/>
      <c r="R2037" s="241"/>
      <c r="W2037" s="240"/>
      <c r="X2037" s="240"/>
      <c r="Y2037" s="241"/>
      <c r="Z2037" s="241"/>
      <c r="AE2037" s="239"/>
      <c r="AF2037" s="239"/>
      <c r="AW2037" s="3"/>
    </row>
    <row r="2038" spans="8:49" s="2" customFormat="1">
      <c r="H2038" s="238"/>
      <c r="J2038" s="239"/>
      <c r="K2038" s="239"/>
      <c r="L2038" s="239"/>
      <c r="N2038" s="240"/>
      <c r="O2038" s="241"/>
      <c r="P2038" s="241"/>
      <c r="Q2038" s="241"/>
      <c r="R2038" s="241"/>
      <c r="W2038" s="240"/>
      <c r="X2038" s="240"/>
      <c r="Y2038" s="241"/>
      <c r="Z2038" s="241"/>
      <c r="AE2038" s="239"/>
      <c r="AF2038" s="239"/>
      <c r="AW2038" s="3"/>
    </row>
    <row r="2039" spans="8:49" s="2" customFormat="1">
      <c r="H2039" s="238"/>
      <c r="J2039" s="239"/>
      <c r="K2039" s="239"/>
      <c r="L2039" s="239"/>
      <c r="N2039" s="240"/>
      <c r="O2039" s="241"/>
      <c r="P2039" s="241"/>
      <c r="Q2039" s="241"/>
      <c r="R2039" s="241"/>
      <c r="W2039" s="240"/>
      <c r="X2039" s="240"/>
      <c r="Y2039" s="241"/>
      <c r="Z2039" s="241"/>
      <c r="AE2039" s="239"/>
      <c r="AF2039" s="239"/>
      <c r="AW2039" s="3"/>
    </row>
    <row r="2040" spans="8:49" s="2" customFormat="1">
      <c r="H2040" s="238"/>
      <c r="J2040" s="239"/>
      <c r="K2040" s="239"/>
      <c r="L2040" s="239"/>
      <c r="N2040" s="240"/>
      <c r="O2040" s="241"/>
      <c r="P2040" s="241"/>
      <c r="Q2040" s="241"/>
      <c r="R2040" s="241"/>
      <c r="W2040" s="240"/>
      <c r="X2040" s="240"/>
      <c r="Y2040" s="241"/>
      <c r="Z2040" s="241"/>
      <c r="AE2040" s="239"/>
      <c r="AF2040" s="239"/>
      <c r="AW2040" s="3"/>
    </row>
    <row r="2041" spans="8:49" s="2" customFormat="1">
      <c r="H2041" s="238"/>
      <c r="J2041" s="239"/>
      <c r="K2041" s="239"/>
      <c r="L2041" s="239"/>
      <c r="N2041" s="240"/>
      <c r="O2041" s="241"/>
      <c r="P2041" s="241"/>
      <c r="Q2041" s="241"/>
      <c r="R2041" s="241"/>
      <c r="W2041" s="240"/>
      <c r="X2041" s="240"/>
      <c r="Y2041" s="241"/>
      <c r="Z2041" s="241"/>
      <c r="AE2041" s="239"/>
      <c r="AF2041" s="239"/>
      <c r="AW2041" s="3"/>
    </row>
    <row r="2042" spans="8:49" s="2" customFormat="1">
      <c r="H2042" s="238"/>
      <c r="J2042" s="239"/>
      <c r="K2042" s="239"/>
      <c r="L2042" s="239"/>
      <c r="N2042" s="240"/>
      <c r="O2042" s="241"/>
      <c r="P2042" s="241"/>
      <c r="Q2042" s="241"/>
      <c r="R2042" s="241"/>
      <c r="W2042" s="240"/>
      <c r="X2042" s="240"/>
      <c r="Y2042" s="241"/>
      <c r="Z2042" s="241"/>
      <c r="AE2042" s="239"/>
      <c r="AF2042" s="239"/>
      <c r="AW2042" s="3"/>
    </row>
    <row r="2043" spans="8:49" s="2" customFormat="1">
      <c r="H2043" s="238"/>
      <c r="J2043" s="239"/>
      <c r="K2043" s="239"/>
      <c r="L2043" s="239"/>
      <c r="N2043" s="240"/>
      <c r="O2043" s="241"/>
      <c r="P2043" s="241"/>
      <c r="Q2043" s="241"/>
      <c r="R2043" s="241"/>
      <c r="W2043" s="240"/>
      <c r="X2043" s="240"/>
      <c r="Y2043" s="241"/>
      <c r="Z2043" s="241"/>
      <c r="AE2043" s="239"/>
      <c r="AF2043" s="239"/>
      <c r="AW2043" s="3"/>
    </row>
    <row r="2044" spans="8:49" s="2" customFormat="1">
      <c r="H2044" s="238"/>
      <c r="J2044" s="239"/>
      <c r="K2044" s="239"/>
      <c r="L2044" s="239"/>
      <c r="N2044" s="240"/>
      <c r="O2044" s="241"/>
      <c r="P2044" s="241"/>
      <c r="Q2044" s="241"/>
      <c r="R2044" s="241"/>
      <c r="W2044" s="240"/>
      <c r="X2044" s="240"/>
      <c r="Y2044" s="241"/>
      <c r="Z2044" s="241"/>
      <c r="AE2044" s="239"/>
      <c r="AF2044" s="239"/>
      <c r="AW2044" s="3"/>
    </row>
    <row r="2045" spans="8:49" s="2" customFormat="1">
      <c r="H2045" s="238"/>
      <c r="J2045" s="239"/>
      <c r="K2045" s="239"/>
      <c r="L2045" s="239"/>
      <c r="N2045" s="240"/>
      <c r="O2045" s="241"/>
      <c r="P2045" s="241"/>
      <c r="Q2045" s="241"/>
      <c r="R2045" s="241"/>
      <c r="W2045" s="240"/>
      <c r="X2045" s="240"/>
      <c r="Y2045" s="241"/>
      <c r="Z2045" s="241"/>
      <c r="AE2045" s="239"/>
      <c r="AF2045" s="239"/>
      <c r="AW2045" s="3"/>
    </row>
    <row r="2046" spans="8:49" s="2" customFormat="1">
      <c r="H2046" s="238"/>
      <c r="J2046" s="239"/>
      <c r="K2046" s="239"/>
      <c r="L2046" s="239"/>
      <c r="N2046" s="240"/>
      <c r="O2046" s="241"/>
      <c r="P2046" s="241"/>
      <c r="Q2046" s="241"/>
      <c r="R2046" s="241"/>
      <c r="W2046" s="240"/>
      <c r="X2046" s="240"/>
      <c r="Y2046" s="241"/>
      <c r="Z2046" s="241"/>
      <c r="AE2046" s="239"/>
      <c r="AF2046" s="239"/>
      <c r="AW2046" s="3"/>
    </row>
    <row r="2047" spans="8:49" s="2" customFormat="1">
      <c r="H2047" s="238"/>
      <c r="J2047" s="239"/>
      <c r="K2047" s="239"/>
      <c r="L2047" s="239"/>
      <c r="N2047" s="240"/>
      <c r="O2047" s="241"/>
      <c r="P2047" s="241"/>
      <c r="Q2047" s="241"/>
      <c r="R2047" s="241"/>
      <c r="W2047" s="240"/>
      <c r="X2047" s="240"/>
      <c r="Y2047" s="241"/>
      <c r="Z2047" s="241"/>
      <c r="AE2047" s="239"/>
      <c r="AF2047" s="239"/>
      <c r="AW2047" s="3"/>
    </row>
    <row r="2048" spans="8:49" s="2" customFormat="1">
      <c r="H2048" s="238"/>
      <c r="J2048" s="239"/>
      <c r="K2048" s="239"/>
      <c r="L2048" s="239"/>
      <c r="N2048" s="240"/>
      <c r="O2048" s="241"/>
      <c r="P2048" s="241"/>
      <c r="Q2048" s="241"/>
      <c r="R2048" s="241"/>
      <c r="W2048" s="240"/>
      <c r="X2048" s="240"/>
      <c r="Y2048" s="241"/>
      <c r="Z2048" s="241"/>
      <c r="AE2048" s="239"/>
      <c r="AF2048" s="239"/>
      <c r="AW2048" s="3"/>
    </row>
    <row r="2049" spans="8:49" s="2" customFormat="1">
      <c r="H2049" s="238"/>
      <c r="J2049" s="239"/>
      <c r="K2049" s="239"/>
      <c r="L2049" s="239"/>
      <c r="N2049" s="240"/>
      <c r="O2049" s="241"/>
      <c r="P2049" s="241"/>
      <c r="Q2049" s="241"/>
      <c r="R2049" s="241"/>
      <c r="W2049" s="240"/>
      <c r="X2049" s="240"/>
      <c r="Y2049" s="241"/>
      <c r="Z2049" s="241"/>
      <c r="AE2049" s="239"/>
      <c r="AF2049" s="239"/>
      <c r="AW2049" s="3"/>
    </row>
    <row r="2050" spans="8:49" s="2" customFormat="1">
      <c r="H2050" s="238"/>
      <c r="J2050" s="239"/>
      <c r="K2050" s="239"/>
      <c r="L2050" s="239"/>
      <c r="N2050" s="240"/>
      <c r="O2050" s="241"/>
      <c r="P2050" s="241"/>
      <c r="Q2050" s="241"/>
      <c r="R2050" s="241"/>
      <c r="W2050" s="240"/>
      <c r="X2050" s="240"/>
      <c r="Y2050" s="241"/>
      <c r="Z2050" s="241"/>
      <c r="AE2050" s="239"/>
      <c r="AF2050" s="239"/>
      <c r="AW2050" s="3"/>
    </row>
    <row r="2051" spans="8:49" s="2" customFormat="1">
      <c r="H2051" s="238"/>
      <c r="J2051" s="239"/>
      <c r="K2051" s="239"/>
      <c r="L2051" s="239"/>
      <c r="N2051" s="240"/>
      <c r="O2051" s="241"/>
      <c r="P2051" s="241"/>
      <c r="Q2051" s="241"/>
      <c r="R2051" s="241"/>
      <c r="W2051" s="240"/>
      <c r="X2051" s="240"/>
      <c r="Y2051" s="241"/>
      <c r="Z2051" s="241"/>
      <c r="AE2051" s="239"/>
      <c r="AF2051" s="239"/>
      <c r="AW2051" s="3"/>
    </row>
    <row r="2052" spans="8:49" s="2" customFormat="1">
      <c r="H2052" s="238"/>
      <c r="J2052" s="239"/>
      <c r="K2052" s="239"/>
      <c r="L2052" s="239"/>
      <c r="N2052" s="240"/>
      <c r="O2052" s="241"/>
      <c r="P2052" s="241"/>
      <c r="Q2052" s="241"/>
      <c r="R2052" s="241"/>
      <c r="W2052" s="240"/>
      <c r="X2052" s="240"/>
      <c r="Y2052" s="241"/>
      <c r="Z2052" s="241"/>
      <c r="AE2052" s="239"/>
      <c r="AF2052" s="239"/>
      <c r="AW2052" s="3"/>
    </row>
    <row r="2053" spans="8:49" s="2" customFormat="1">
      <c r="H2053" s="238"/>
      <c r="J2053" s="239"/>
      <c r="K2053" s="239"/>
      <c r="L2053" s="239"/>
      <c r="N2053" s="240"/>
      <c r="O2053" s="241"/>
      <c r="P2053" s="241"/>
      <c r="Q2053" s="241"/>
      <c r="R2053" s="241"/>
      <c r="W2053" s="240"/>
      <c r="X2053" s="240"/>
      <c r="Y2053" s="241"/>
      <c r="Z2053" s="241"/>
      <c r="AE2053" s="239"/>
      <c r="AF2053" s="239"/>
      <c r="AW2053" s="3"/>
    </row>
    <row r="2054" spans="8:49" s="2" customFormat="1">
      <c r="H2054" s="238"/>
      <c r="J2054" s="239"/>
      <c r="K2054" s="239"/>
      <c r="L2054" s="239"/>
      <c r="N2054" s="240"/>
      <c r="O2054" s="241"/>
      <c r="P2054" s="241"/>
      <c r="Q2054" s="241"/>
      <c r="R2054" s="241"/>
      <c r="W2054" s="240"/>
      <c r="X2054" s="240"/>
      <c r="Y2054" s="241"/>
      <c r="Z2054" s="241"/>
      <c r="AE2054" s="239"/>
      <c r="AF2054" s="239"/>
      <c r="AW2054" s="3"/>
    </row>
    <row r="2055" spans="8:49" s="2" customFormat="1">
      <c r="H2055" s="238"/>
      <c r="J2055" s="239"/>
      <c r="K2055" s="239"/>
      <c r="L2055" s="239"/>
      <c r="N2055" s="240"/>
      <c r="O2055" s="241"/>
      <c r="P2055" s="241"/>
      <c r="Q2055" s="241"/>
      <c r="R2055" s="241"/>
      <c r="W2055" s="240"/>
      <c r="X2055" s="240"/>
      <c r="Y2055" s="241"/>
      <c r="Z2055" s="241"/>
      <c r="AE2055" s="239"/>
      <c r="AF2055" s="239"/>
      <c r="AW2055" s="3"/>
    </row>
    <row r="2056" spans="8:49" s="2" customFormat="1">
      <c r="H2056" s="238"/>
      <c r="J2056" s="239"/>
      <c r="K2056" s="239"/>
      <c r="L2056" s="239"/>
      <c r="N2056" s="240"/>
      <c r="O2056" s="241"/>
      <c r="P2056" s="241"/>
      <c r="Q2056" s="241"/>
      <c r="R2056" s="241"/>
      <c r="W2056" s="240"/>
      <c r="X2056" s="240"/>
      <c r="Y2056" s="241"/>
      <c r="Z2056" s="241"/>
      <c r="AE2056" s="239"/>
      <c r="AF2056" s="239"/>
      <c r="AW2056" s="3"/>
    </row>
    <row r="2057" spans="8:49" s="2" customFormat="1">
      <c r="H2057" s="238"/>
      <c r="J2057" s="239"/>
      <c r="K2057" s="239"/>
      <c r="L2057" s="239"/>
      <c r="N2057" s="240"/>
      <c r="O2057" s="241"/>
      <c r="P2057" s="241"/>
      <c r="Q2057" s="241"/>
      <c r="R2057" s="241"/>
      <c r="W2057" s="240"/>
      <c r="X2057" s="240"/>
      <c r="Y2057" s="241"/>
      <c r="Z2057" s="241"/>
      <c r="AE2057" s="239"/>
      <c r="AF2057" s="239"/>
      <c r="AW2057" s="3"/>
    </row>
    <row r="2058" spans="8:49" s="2" customFormat="1">
      <c r="H2058" s="238"/>
      <c r="J2058" s="239"/>
      <c r="K2058" s="239"/>
      <c r="L2058" s="239"/>
      <c r="N2058" s="240"/>
      <c r="O2058" s="241"/>
      <c r="P2058" s="241"/>
      <c r="Q2058" s="241"/>
      <c r="R2058" s="241"/>
      <c r="W2058" s="240"/>
      <c r="X2058" s="240"/>
      <c r="Y2058" s="241"/>
      <c r="Z2058" s="241"/>
      <c r="AE2058" s="239"/>
      <c r="AF2058" s="239"/>
      <c r="AW2058" s="3"/>
    </row>
    <row r="2059" spans="8:49" s="2" customFormat="1">
      <c r="H2059" s="238"/>
      <c r="J2059" s="239"/>
      <c r="K2059" s="239"/>
      <c r="L2059" s="239"/>
      <c r="N2059" s="240"/>
      <c r="O2059" s="241"/>
      <c r="P2059" s="241"/>
      <c r="Q2059" s="241"/>
      <c r="R2059" s="241"/>
      <c r="W2059" s="240"/>
      <c r="X2059" s="240"/>
      <c r="Y2059" s="241"/>
      <c r="Z2059" s="241"/>
      <c r="AE2059" s="239"/>
      <c r="AF2059" s="239"/>
      <c r="AW2059" s="3"/>
    </row>
    <row r="2060" spans="8:49" s="2" customFormat="1">
      <c r="H2060" s="238"/>
      <c r="J2060" s="239"/>
      <c r="K2060" s="239"/>
      <c r="L2060" s="239"/>
      <c r="N2060" s="240"/>
      <c r="O2060" s="241"/>
      <c r="P2060" s="241"/>
      <c r="Q2060" s="241"/>
      <c r="R2060" s="241"/>
      <c r="W2060" s="240"/>
      <c r="X2060" s="240"/>
      <c r="Y2060" s="241"/>
      <c r="Z2060" s="241"/>
      <c r="AE2060" s="239"/>
      <c r="AF2060" s="239"/>
      <c r="AW2060" s="3"/>
    </row>
    <row r="2061" spans="8:49" s="2" customFormat="1">
      <c r="H2061" s="238"/>
      <c r="J2061" s="239"/>
      <c r="K2061" s="239"/>
      <c r="L2061" s="239"/>
      <c r="N2061" s="240"/>
      <c r="O2061" s="241"/>
      <c r="P2061" s="241"/>
      <c r="Q2061" s="241"/>
      <c r="R2061" s="241"/>
      <c r="W2061" s="240"/>
      <c r="X2061" s="240"/>
      <c r="Y2061" s="241"/>
      <c r="Z2061" s="241"/>
      <c r="AE2061" s="239"/>
      <c r="AF2061" s="239"/>
      <c r="AW2061" s="3"/>
    </row>
    <row r="2062" spans="8:49" s="2" customFormat="1">
      <c r="H2062" s="238"/>
      <c r="J2062" s="239"/>
      <c r="K2062" s="239"/>
      <c r="L2062" s="239"/>
      <c r="N2062" s="240"/>
      <c r="O2062" s="241"/>
      <c r="P2062" s="241"/>
      <c r="Q2062" s="241"/>
      <c r="R2062" s="241"/>
      <c r="W2062" s="240"/>
      <c r="X2062" s="240"/>
      <c r="Y2062" s="241"/>
      <c r="Z2062" s="241"/>
      <c r="AE2062" s="239"/>
      <c r="AF2062" s="239"/>
      <c r="AW2062" s="3"/>
    </row>
    <row r="2063" spans="8:49" s="2" customFormat="1">
      <c r="H2063" s="238"/>
      <c r="J2063" s="239"/>
      <c r="K2063" s="239"/>
      <c r="L2063" s="239"/>
      <c r="N2063" s="240"/>
      <c r="O2063" s="241"/>
      <c r="P2063" s="241"/>
      <c r="Q2063" s="241"/>
      <c r="R2063" s="241"/>
      <c r="W2063" s="240"/>
      <c r="X2063" s="240"/>
      <c r="Y2063" s="241"/>
      <c r="Z2063" s="241"/>
      <c r="AE2063" s="239"/>
      <c r="AF2063" s="239"/>
      <c r="AW2063" s="3"/>
    </row>
    <row r="2064" spans="8:49" s="2" customFormat="1">
      <c r="H2064" s="238"/>
      <c r="J2064" s="239"/>
      <c r="K2064" s="239"/>
      <c r="L2064" s="239"/>
      <c r="N2064" s="240"/>
      <c r="O2064" s="241"/>
      <c r="P2064" s="241"/>
      <c r="Q2064" s="241"/>
      <c r="R2064" s="241"/>
      <c r="W2064" s="240"/>
      <c r="X2064" s="240"/>
      <c r="Y2064" s="241"/>
      <c r="Z2064" s="241"/>
      <c r="AE2064" s="239"/>
      <c r="AF2064" s="239"/>
      <c r="AW2064" s="3"/>
    </row>
    <row r="2065" spans="8:49" s="2" customFormat="1">
      <c r="H2065" s="238"/>
      <c r="J2065" s="239"/>
      <c r="K2065" s="239"/>
      <c r="L2065" s="239"/>
      <c r="N2065" s="240"/>
      <c r="O2065" s="241"/>
      <c r="P2065" s="241"/>
      <c r="Q2065" s="241"/>
      <c r="R2065" s="241"/>
      <c r="W2065" s="240"/>
      <c r="X2065" s="240"/>
      <c r="Y2065" s="241"/>
      <c r="Z2065" s="241"/>
      <c r="AE2065" s="239"/>
      <c r="AF2065" s="239"/>
      <c r="AW2065" s="3"/>
    </row>
    <row r="2066" spans="8:49" s="2" customFormat="1">
      <c r="H2066" s="238"/>
      <c r="J2066" s="239"/>
      <c r="K2066" s="239"/>
      <c r="L2066" s="239"/>
      <c r="N2066" s="240"/>
      <c r="O2066" s="241"/>
      <c r="P2066" s="241"/>
      <c r="Q2066" s="241"/>
      <c r="R2066" s="241"/>
      <c r="W2066" s="240"/>
      <c r="X2066" s="240"/>
      <c r="Y2066" s="241"/>
      <c r="Z2066" s="241"/>
      <c r="AE2066" s="239"/>
      <c r="AF2066" s="239"/>
      <c r="AW2066" s="3"/>
    </row>
    <row r="2067" spans="8:49" s="2" customFormat="1">
      <c r="H2067" s="238"/>
      <c r="J2067" s="239"/>
      <c r="K2067" s="239"/>
      <c r="L2067" s="239"/>
      <c r="N2067" s="240"/>
      <c r="O2067" s="241"/>
      <c r="P2067" s="241"/>
      <c r="Q2067" s="241"/>
      <c r="R2067" s="241"/>
      <c r="W2067" s="240"/>
      <c r="X2067" s="240"/>
      <c r="Y2067" s="241"/>
      <c r="Z2067" s="241"/>
      <c r="AE2067" s="239"/>
      <c r="AF2067" s="239"/>
      <c r="AW2067" s="3"/>
    </row>
    <row r="2068" spans="8:49" s="2" customFormat="1">
      <c r="H2068" s="238"/>
      <c r="J2068" s="239"/>
      <c r="K2068" s="239"/>
      <c r="L2068" s="239"/>
      <c r="N2068" s="240"/>
      <c r="O2068" s="241"/>
      <c r="P2068" s="241"/>
      <c r="Q2068" s="241"/>
      <c r="R2068" s="241"/>
      <c r="W2068" s="240"/>
      <c r="X2068" s="240"/>
      <c r="Y2068" s="241"/>
      <c r="Z2068" s="241"/>
      <c r="AE2068" s="239"/>
      <c r="AF2068" s="239"/>
      <c r="AW2068" s="3"/>
    </row>
    <row r="2069" spans="8:49" s="2" customFormat="1">
      <c r="H2069" s="238"/>
      <c r="J2069" s="239"/>
      <c r="K2069" s="239"/>
      <c r="L2069" s="239"/>
      <c r="N2069" s="240"/>
      <c r="O2069" s="241"/>
      <c r="P2069" s="241"/>
      <c r="Q2069" s="241"/>
      <c r="R2069" s="241"/>
      <c r="W2069" s="240"/>
      <c r="X2069" s="240"/>
      <c r="Y2069" s="241"/>
      <c r="Z2069" s="241"/>
      <c r="AE2069" s="239"/>
      <c r="AF2069" s="239"/>
      <c r="AW2069" s="3"/>
    </row>
    <row r="2070" spans="8:49" s="2" customFormat="1">
      <c r="H2070" s="238"/>
      <c r="J2070" s="239"/>
      <c r="K2070" s="239"/>
      <c r="L2070" s="239"/>
      <c r="N2070" s="240"/>
      <c r="O2070" s="241"/>
      <c r="P2070" s="241"/>
      <c r="Q2070" s="241"/>
      <c r="R2070" s="241"/>
      <c r="W2070" s="240"/>
      <c r="X2070" s="240"/>
      <c r="Y2070" s="241"/>
      <c r="Z2070" s="241"/>
      <c r="AE2070" s="239"/>
      <c r="AF2070" s="239"/>
      <c r="AW2070" s="3"/>
    </row>
    <row r="2071" spans="8:49" s="2" customFormat="1">
      <c r="H2071" s="238"/>
      <c r="J2071" s="239"/>
      <c r="K2071" s="239"/>
      <c r="L2071" s="239"/>
      <c r="N2071" s="240"/>
      <c r="O2071" s="241"/>
      <c r="P2071" s="241"/>
      <c r="Q2071" s="241"/>
      <c r="R2071" s="241"/>
      <c r="W2071" s="240"/>
      <c r="X2071" s="240"/>
      <c r="Y2071" s="241"/>
      <c r="Z2071" s="241"/>
      <c r="AE2071" s="239"/>
      <c r="AF2071" s="239"/>
      <c r="AW2071" s="3"/>
    </row>
    <row r="2072" spans="8:49" s="2" customFormat="1">
      <c r="H2072" s="238"/>
      <c r="J2072" s="239"/>
      <c r="K2072" s="239"/>
      <c r="L2072" s="239"/>
      <c r="N2072" s="240"/>
      <c r="O2072" s="241"/>
      <c r="P2072" s="241"/>
      <c r="Q2072" s="241"/>
      <c r="R2072" s="241"/>
      <c r="W2072" s="240"/>
      <c r="X2072" s="240"/>
      <c r="Y2072" s="241"/>
      <c r="Z2072" s="241"/>
      <c r="AE2072" s="239"/>
      <c r="AF2072" s="239"/>
      <c r="AW2072" s="3"/>
    </row>
    <row r="2073" spans="8:49" s="2" customFormat="1">
      <c r="H2073" s="238"/>
      <c r="J2073" s="239"/>
      <c r="K2073" s="239"/>
      <c r="L2073" s="239"/>
      <c r="N2073" s="240"/>
      <c r="O2073" s="241"/>
      <c r="P2073" s="241"/>
      <c r="Q2073" s="241"/>
      <c r="R2073" s="241"/>
      <c r="W2073" s="240"/>
      <c r="X2073" s="240"/>
      <c r="Y2073" s="241"/>
      <c r="Z2073" s="241"/>
      <c r="AE2073" s="239"/>
      <c r="AF2073" s="239"/>
      <c r="AW2073" s="3"/>
    </row>
    <row r="2074" spans="8:49" s="2" customFormat="1">
      <c r="H2074" s="238"/>
      <c r="J2074" s="239"/>
      <c r="K2074" s="239"/>
      <c r="L2074" s="239"/>
      <c r="N2074" s="240"/>
      <c r="O2074" s="241"/>
      <c r="P2074" s="241"/>
      <c r="Q2074" s="241"/>
      <c r="R2074" s="241"/>
      <c r="W2074" s="240"/>
      <c r="X2074" s="240"/>
      <c r="Y2074" s="241"/>
      <c r="Z2074" s="241"/>
      <c r="AE2074" s="239"/>
      <c r="AF2074" s="239"/>
      <c r="AW2074" s="3"/>
    </row>
    <row r="2075" spans="8:49" s="2" customFormat="1">
      <c r="H2075" s="238"/>
      <c r="J2075" s="239"/>
      <c r="K2075" s="239"/>
      <c r="L2075" s="239"/>
      <c r="N2075" s="240"/>
      <c r="O2075" s="241"/>
      <c r="P2075" s="241"/>
      <c r="Q2075" s="241"/>
      <c r="R2075" s="241"/>
      <c r="W2075" s="240"/>
      <c r="X2075" s="240"/>
      <c r="Y2075" s="241"/>
      <c r="Z2075" s="241"/>
      <c r="AE2075" s="239"/>
      <c r="AF2075" s="239"/>
      <c r="AW2075" s="3"/>
    </row>
    <row r="2076" spans="8:49" s="2" customFormat="1">
      <c r="H2076" s="238"/>
      <c r="J2076" s="239"/>
      <c r="K2076" s="239"/>
      <c r="L2076" s="239"/>
      <c r="N2076" s="240"/>
      <c r="O2076" s="241"/>
      <c r="P2076" s="241"/>
      <c r="Q2076" s="241"/>
      <c r="R2076" s="241"/>
      <c r="W2076" s="240"/>
      <c r="X2076" s="240"/>
      <c r="Y2076" s="241"/>
      <c r="Z2076" s="241"/>
      <c r="AE2076" s="239"/>
      <c r="AF2076" s="239"/>
      <c r="AW2076" s="3"/>
    </row>
    <row r="2077" spans="8:49" s="2" customFormat="1">
      <c r="H2077" s="238"/>
      <c r="J2077" s="239"/>
      <c r="K2077" s="239"/>
      <c r="L2077" s="239"/>
      <c r="N2077" s="240"/>
      <c r="O2077" s="241"/>
      <c r="P2077" s="241"/>
      <c r="Q2077" s="241"/>
      <c r="R2077" s="241"/>
      <c r="W2077" s="240"/>
      <c r="X2077" s="240"/>
      <c r="Y2077" s="241"/>
      <c r="Z2077" s="241"/>
      <c r="AE2077" s="239"/>
      <c r="AF2077" s="239"/>
      <c r="AW2077" s="3"/>
    </row>
    <row r="2078" spans="8:49" s="2" customFormat="1">
      <c r="H2078" s="238"/>
      <c r="J2078" s="239"/>
      <c r="K2078" s="239"/>
      <c r="L2078" s="239"/>
      <c r="N2078" s="240"/>
      <c r="O2078" s="241"/>
      <c r="P2078" s="241"/>
      <c r="Q2078" s="241"/>
      <c r="R2078" s="241"/>
      <c r="W2078" s="240"/>
      <c r="X2078" s="240"/>
      <c r="Y2078" s="241"/>
      <c r="Z2078" s="241"/>
      <c r="AE2078" s="239"/>
      <c r="AF2078" s="239"/>
      <c r="AW2078" s="3"/>
    </row>
    <row r="2079" spans="8:49" s="2" customFormat="1">
      <c r="H2079" s="238"/>
      <c r="J2079" s="239"/>
      <c r="K2079" s="239"/>
      <c r="L2079" s="239"/>
      <c r="N2079" s="240"/>
      <c r="O2079" s="241"/>
      <c r="P2079" s="241"/>
      <c r="Q2079" s="241"/>
      <c r="R2079" s="241"/>
      <c r="W2079" s="240"/>
      <c r="X2079" s="240"/>
      <c r="Y2079" s="241"/>
      <c r="Z2079" s="241"/>
      <c r="AE2079" s="239"/>
      <c r="AF2079" s="239"/>
      <c r="AW2079" s="3"/>
    </row>
    <row r="2080" spans="8:49" s="2" customFormat="1">
      <c r="H2080" s="238"/>
      <c r="J2080" s="239"/>
      <c r="K2080" s="239"/>
      <c r="L2080" s="239"/>
      <c r="N2080" s="240"/>
      <c r="O2080" s="241"/>
      <c r="P2080" s="241"/>
      <c r="Q2080" s="241"/>
      <c r="R2080" s="241"/>
      <c r="W2080" s="240"/>
      <c r="X2080" s="240"/>
      <c r="Y2080" s="241"/>
      <c r="Z2080" s="241"/>
      <c r="AE2080" s="239"/>
      <c r="AF2080" s="239"/>
      <c r="AW2080" s="3"/>
    </row>
    <row r="2081" spans="8:49" s="2" customFormat="1">
      <c r="H2081" s="238"/>
      <c r="J2081" s="239"/>
      <c r="K2081" s="239"/>
      <c r="L2081" s="239"/>
      <c r="N2081" s="240"/>
      <c r="O2081" s="241"/>
      <c r="P2081" s="241"/>
      <c r="Q2081" s="241"/>
      <c r="R2081" s="241"/>
      <c r="W2081" s="240"/>
      <c r="X2081" s="240"/>
      <c r="Y2081" s="241"/>
      <c r="Z2081" s="241"/>
      <c r="AE2081" s="239"/>
      <c r="AF2081" s="239"/>
      <c r="AW2081" s="3"/>
    </row>
    <row r="2082" spans="8:49" s="2" customFormat="1">
      <c r="H2082" s="238"/>
      <c r="J2082" s="239"/>
      <c r="K2082" s="239"/>
      <c r="L2082" s="239"/>
      <c r="N2082" s="240"/>
      <c r="O2082" s="241"/>
      <c r="P2082" s="241"/>
      <c r="Q2082" s="241"/>
      <c r="R2082" s="241"/>
      <c r="W2082" s="240"/>
      <c r="X2082" s="240"/>
      <c r="Y2082" s="241"/>
      <c r="Z2082" s="241"/>
      <c r="AE2082" s="239"/>
      <c r="AF2082" s="239"/>
      <c r="AW2082" s="3"/>
    </row>
    <row r="2083" spans="8:49" s="2" customFormat="1">
      <c r="H2083" s="238"/>
      <c r="J2083" s="239"/>
      <c r="K2083" s="239"/>
      <c r="L2083" s="239"/>
      <c r="N2083" s="240"/>
      <c r="O2083" s="241"/>
      <c r="P2083" s="241"/>
      <c r="Q2083" s="241"/>
      <c r="R2083" s="241"/>
      <c r="W2083" s="240"/>
      <c r="X2083" s="240"/>
      <c r="Y2083" s="241"/>
      <c r="Z2083" s="241"/>
      <c r="AE2083" s="239"/>
      <c r="AF2083" s="239"/>
      <c r="AW2083" s="3"/>
    </row>
    <row r="2084" spans="8:49" s="2" customFormat="1">
      <c r="H2084" s="238"/>
      <c r="J2084" s="239"/>
      <c r="K2084" s="239"/>
      <c r="L2084" s="239"/>
      <c r="N2084" s="240"/>
      <c r="O2084" s="241"/>
      <c r="P2084" s="241"/>
      <c r="Q2084" s="241"/>
      <c r="R2084" s="241"/>
      <c r="W2084" s="240"/>
      <c r="X2084" s="240"/>
      <c r="Y2084" s="241"/>
      <c r="Z2084" s="241"/>
      <c r="AE2084" s="239"/>
      <c r="AF2084" s="239"/>
      <c r="AW2084" s="3"/>
    </row>
    <row r="2085" spans="8:49" s="2" customFormat="1">
      <c r="H2085" s="238"/>
      <c r="J2085" s="239"/>
      <c r="K2085" s="239"/>
      <c r="L2085" s="239"/>
      <c r="N2085" s="240"/>
      <c r="O2085" s="241"/>
      <c r="P2085" s="241"/>
      <c r="Q2085" s="241"/>
      <c r="R2085" s="241"/>
      <c r="W2085" s="240"/>
      <c r="X2085" s="240"/>
      <c r="Y2085" s="241"/>
      <c r="Z2085" s="241"/>
      <c r="AE2085" s="239"/>
      <c r="AF2085" s="239"/>
      <c r="AW2085" s="3"/>
    </row>
    <row r="2086" spans="8:49" s="2" customFormat="1">
      <c r="H2086" s="238"/>
      <c r="J2086" s="239"/>
      <c r="K2086" s="239"/>
      <c r="L2086" s="239"/>
      <c r="N2086" s="240"/>
      <c r="O2086" s="241"/>
      <c r="P2086" s="241"/>
      <c r="Q2086" s="241"/>
      <c r="R2086" s="241"/>
      <c r="W2086" s="240"/>
      <c r="X2086" s="240"/>
      <c r="Y2086" s="241"/>
      <c r="Z2086" s="241"/>
      <c r="AE2086" s="239"/>
      <c r="AF2086" s="239"/>
      <c r="AW2086" s="3"/>
    </row>
    <row r="2087" spans="8:49" s="2" customFormat="1">
      <c r="H2087" s="238"/>
      <c r="J2087" s="239"/>
      <c r="K2087" s="239"/>
      <c r="L2087" s="239"/>
      <c r="N2087" s="240"/>
      <c r="O2087" s="241"/>
      <c r="P2087" s="241"/>
      <c r="Q2087" s="241"/>
      <c r="R2087" s="241"/>
      <c r="W2087" s="240"/>
      <c r="X2087" s="240"/>
      <c r="Y2087" s="241"/>
      <c r="Z2087" s="241"/>
      <c r="AE2087" s="239"/>
      <c r="AF2087" s="239"/>
      <c r="AW2087" s="3"/>
    </row>
    <row r="2088" spans="8:49" s="2" customFormat="1">
      <c r="H2088" s="238"/>
      <c r="J2088" s="239"/>
      <c r="K2088" s="239"/>
      <c r="L2088" s="239"/>
      <c r="N2088" s="240"/>
      <c r="O2088" s="241"/>
      <c r="P2088" s="241"/>
      <c r="Q2088" s="241"/>
      <c r="R2088" s="241"/>
      <c r="W2088" s="240"/>
      <c r="X2088" s="240"/>
      <c r="Y2088" s="241"/>
      <c r="Z2088" s="241"/>
      <c r="AE2088" s="239"/>
      <c r="AF2088" s="239"/>
      <c r="AW2088" s="3"/>
    </row>
    <row r="2089" spans="8:49" s="2" customFormat="1">
      <c r="H2089" s="238"/>
      <c r="J2089" s="239"/>
      <c r="K2089" s="239"/>
      <c r="L2089" s="239"/>
      <c r="N2089" s="240"/>
      <c r="O2089" s="241"/>
      <c r="P2089" s="241"/>
      <c r="Q2089" s="241"/>
      <c r="R2089" s="241"/>
      <c r="W2089" s="240"/>
      <c r="X2089" s="240"/>
      <c r="Y2089" s="241"/>
      <c r="Z2089" s="241"/>
      <c r="AE2089" s="239"/>
      <c r="AF2089" s="239"/>
      <c r="AW2089" s="3"/>
    </row>
    <row r="2090" spans="8:49" s="2" customFormat="1">
      <c r="H2090" s="238"/>
      <c r="J2090" s="239"/>
      <c r="K2090" s="239"/>
      <c r="L2090" s="239"/>
      <c r="N2090" s="240"/>
      <c r="O2090" s="241"/>
      <c r="P2090" s="241"/>
      <c r="Q2090" s="241"/>
      <c r="R2090" s="241"/>
      <c r="W2090" s="240"/>
      <c r="X2090" s="240"/>
      <c r="Y2090" s="241"/>
      <c r="Z2090" s="241"/>
      <c r="AE2090" s="239"/>
      <c r="AF2090" s="239"/>
      <c r="AW2090" s="3"/>
    </row>
    <row r="2091" spans="8:49" s="2" customFormat="1">
      <c r="H2091" s="238"/>
      <c r="J2091" s="239"/>
      <c r="K2091" s="239"/>
      <c r="L2091" s="239"/>
      <c r="N2091" s="240"/>
      <c r="O2091" s="241"/>
      <c r="P2091" s="241"/>
      <c r="Q2091" s="241"/>
      <c r="R2091" s="241"/>
      <c r="W2091" s="240"/>
      <c r="X2091" s="240"/>
      <c r="Y2091" s="241"/>
      <c r="Z2091" s="241"/>
      <c r="AE2091" s="239"/>
      <c r="AF2091" s="239"/>
      <c r="AW2091" s="3"/>
    </row>
    <row r="2092" spans="8:49" s="2" customFormat="1">
      <c r="H2092" s="238"/>
      <c r="J2092" s="239"/>
      <c r="K2092" s="239"/>
      <c r="L2092" s="239"/>
      <c r="N2092" s="240"/>
      <c r="O2092" s="241"/>
      <c r="P2092" s="241"/>
      <c r="Q2092" s="241"/>
      <c r="R2092" s="241"/>
      <c r="W2092" s="240"/>
      <c r="X2092" s="240"/>
      <c r="Y2092" s="241"/>
      <c r="Z2092" s="241"/>
      <c r="AE2092" s="239"/>
      <c r="AF2092" s="239"/>
      <c r="AW2092" s="3"/>
    </row>
    <row r="2093" spans="8:49" s="2" customFormat="1">
      <c r="H2093" s="238"/>
      <c r="J2093" s="239"/>
      <c r="K2093" s="239"/>
      <c r="L2093" s="239"/>
      <c r="N2093" s="240"/>
      <c r="O2093" s="241"/>
      <c r="P2093" s="241"/>
      <c r="Q2093" s="241"/>
      <c r="R2093" s="241"/>
      <c r="W2093" s="240"/>
      <c r="X2093" s="240"/>
      <c r="Y2093" s="241"/>
      <c r="Z2093" s="241"/>
      <c r="AE2093" s="239"/>
      <c r="AF2093" s="239"/>
      <c r="AW2093" s="3"/>
    </row>
    <row r="2094" spans="8:49" s="2" customFormat="1">
      <c r="H2094" s="238"/>
      <c r="J2094" s="239"/>
      <c r="K2094" s="239"/>
      <c r="L2094" s="239"/>
      <c r="N2094" s="240"/>
      <c r="O2094" s="241"/>
      <c r="P2094" s="241"/>
      <c r="Q2094" s="241"/>
      <c r="R2094" s="241"/>
      <c r="W2094" s="240"/>
      <c r="X2094" s="240"/>
      <c r="Y2094" s="241"/>
      <c r="Z2094" s="241"/>
      <c r="AE2094" s="239"/>
      <c r="AF2094" s="239"/>
      <c r="AW2094" s="3"/>
    </row>
    <row r="2095" spans="8:49" s="2" customFormat="1">
      <c r="H2095" s="238"/>
      <c r="J2095" s="239"/>
      <c r="K2095" s="239"/>
      <c r="L2095" s="239"/>
      <c r="N2095" s="240"/>
      <c r="O2095" s="241"/>
      <c r="P2095" s="241"/>
      <c r="Q2095" s="241"/>
      <c r="R2095" s="241"/>
      <c r="W2095" s="240"/>
      <c r="X2095" s="240"/>
      <c r="Y2095" s="241"/>
      <c r="Z2095" s="241"/>
      <c r="AE2095" s="239"/>
      <c r="AF2095" s="239"/>
      <c r="AW2095" s="3"/>
    </row>
    <row r="2096" spans="8:49" s="2" customFormat="1">
      <c r="H2096" s="238"/>
      <c r="J2096" s="239"/>
      <c r="K2096" s="239"/>
      <c r="L2096" s="239"/>
      <c r="N2096" s="240"/>
      <c r="O2096" s="241"/>
      <c r="P2096" s="241"/>
      <c r="Q2096" s="241"/>
      <c r="R2096" s="241"/>
      <c r="W2096" s="240"/>
      <c r="X2096" s="240"/>
      <c r="Y2096" s="241"/>
      <c r="Z2096" s="241"/>
      <c r="AE2096" s="239"/>
      <c r="AF2096" s="239"/>
      <c r="AW2096" s="3"/>
    </row>
    <row r="2097" spans="8:49" s="2" customFormat="1">
      <c r="H2097" s="238"/>
      <c r="J2097" s="239"/>
      <c r="K2097" s="239"/>
      <c r="L2097" s="239"/>
      <c r="N2097" s="240"/>
      <c r="O2097" s="241"/>
      <c r="P2097" s="241"/>
      <c r="Q2097" s="241"/>
      <c r="R2097" s="241"/>
      <c r="W2097" s="240"/>
      <c r="X2097" s="240"/>
      <c r="Y2097" s="241"/>
      <c r="Z2097" s="241"/>
      <c r="AE2097" s="239"/>
      <c r="AF2097" s="239"/>
      <c r="AW2097" s="3"/>
    </row>
    <row r="2098" spans="8:49" s="2" customFormat="1">
      <c r="H2098" s="238"/>
      <c r="J2098" s="239"/>
      <c r="K2098" s="239"/>
      <c r="L2098" s="239"/>
      <c r="N2098" s="240"/>
      <c r="O2098" s="241"/>
      <c r="P2098" s="241"/>
      <c r="Q2098" s="241"/>
      <c r="R2098" s="241"/>
      <c r="W2098" s="240"/>
      <c r="X2098" s="240"/>
      <c r="Y2098" s="241"/>
      <c r="Z2098" s="241"/>
      <c r="AE2098" s="239"/>
      <c r="AF2098" s="239"/>
      <c r="AW2098" s="3"/>
    </row>
    <row r="2099" spans="8:49" s="2" customFormat="1">
      <c r="H2099" s="238"/>
      <c r="J2099" s="239"/>
      <c r="K2099" s="239"/>
      <c r="L2099" s="239"/>
      <c r="N2099" s="240"/>
      <c r="O2099" s="241"/>
      <c r="P2099" s="241"/>
      <c r="Q2099" s="241"/>
      <c r="R2099" s="241"/>
      <c r="W2099" s="240"/>
      <c r="X2099" s="240"/>
      <c r="Y2099" s="241"/>
      <c r="Z2099" s="241"/>
      <c r="AE2099" s="239"/>
      <c r="AF2099" s="239"/>
      <c r="AW2099" s="3"/>
    </row>
    <row r="2100" spans="8:49" s="2" customFormat="1">
      <c r="H2100" s="238"/>
      <c r="J2100" s="239"/>
      <c r="K2100" s="239"/>
      <c r="L2100" s="239"/>
      <c r="N2100" s="240"/>
      <c r="O2100" s="241"/>
      <c r="P2100" s="241"/>
      <c r="Q2100" s="241"/>
      <c r="R2100" s="241"/>
      <c r="W2100" s="240"/>
      <c r="X2100" s="240"/>
      <c r="Y2100" s="241"/>
      <c r="Z2100" s="241"/>
      <c r="AE2100" s="239"/>
      <c r="AF2100" s="239"/>
      <c r="AW2100" s="3"/>
    </row>
    <row r="2101" spans="8:49" s="2" customFormat="1">
      <c r="H2101" s="238"/>
      <c r="J2101" s="239"/>
      <c r="K2101" s="239"/>
      <c r="L2101" s="239"/>
      <c r="N2101" s="240"/>
      <c r="O2101" s="241"/>
      <c r="P2101" s="241"/>
      <c r="Q2101" s="241"/>
      <c r="R2101" s="241"/>
      <c r="W2101" s="240"/>
      <c r="X2101" s="240"/>
      <c r="Y2101" s="241"/>
      <c r="Z2101" s="241"/>
      <c r="AE2101" s="239"/>
      <c r="AF2101" s="239"/>
      <c r="AW2101" s="3"/>
    </row>
    <row r="2102" spans="8:49" s="2" customFormat="1">
      <c r="H2102" s="238"/>
      <c r="J2102" s="239"/>
      <c r="K2102" s="239"/>
      <c r="L2102" s="239"/>
      <c r="N2102" s="240"/>
      <c r="O2102" s="241"/>
      <c r="P2102" s="241"/>
      <c r="Q2102" s="241"/>
      <c r="R2102" s="241"/>
      <c r="W2102" s="240"/>
      <c r="X2102" s="240"/>
      <c r="Y2102" s="241"/>
      <c r="Z2102" s="241"/>
      <c r="AE2102" s="239"/>
      <c r="AF2102" s="239"/>
      <c r="AW2102" s="3"/>
    </row>
    <row r="2103" spans="8:49" s="2" customFormat="1">
      <c r="H2103" s="238"/>
      <c r="J2103" s="239"/>
      <c r="K2103" s="239"/>
      <c r="L2103" s="239"/>
      <c r="N2103" s="240"/>
      <c r="O2103" s="241"/>
      <c r="P2103" s="241"/>
      <c r="Q2103" s="241"/>
      <c r="R2103" s="241"/>
      <c r="W2103" s="240"/>
      <c r="X2103" s="240"/>
      <c r="Y2103" s="241"/>
      <c r="Z2103" s="241"/>
      <c r="AE2103" s="239"/>
      <c r="AF2103" s="239"/>
      <c r="AW2103" s="3"/>
    </row>
    <row r="2104" spans="8:49" s="2" customFormat="1">
      <c r="H2104" s="238"/>
      <c r="J2104" s="239"/>
      <c r="K2104" s="239"/>
      <c r="L2104" s="239"/>
      <c r="N2104" s="240"/>
      <c r="O2104" s="241"/>
      <c r="P2104" s="241"/>
      <c r="Q2104" s="241"/>
      <c r="R2104" s="241"/>
      <c r="W2104" s="240"/>
      <c r="X2104" s="240"/>
      <c r="Y2104" s="241"/>
      <c r="Z2104" s="241"/>
      <c r="AE2104" s="239"/>
      <c r="AF2104" s="239"/>
      <c r="AW2104" s="3"/>
    </row>
    <row r="2105" spans="8:49" s="2" customFormat="1">
      <c r="H2105" s="238"/>
      <c r="J2105" s="239"/>
      <c r="K2105" s="239"/>
      <c r="L2105" s="239"/>
      <c r="N2105" s="240"/>
      <c r="O2105" s="241"/>
      <c r="P2105" s="241"/>
      <c r="Q2105" s="241"/>
      <c r="R2105" s="241"/>
      <c r="W2105" s="240"/>
      <c r="X2105" s="240"/>
      <c r="Y2105" s="241"/>
      <c r="Z2105" s="241"/>
      <c r="AE2105" s="239"/>
      <c r="AF2105" s="239"/>
      <c r="AW2105" s="3"/>
    </row>
    <row r="2106" spans="8:49" s="2" customFormat="1">
      <c r="H2106" s="238"/>
      <c r="J2106" s="239"/>
      <c r="K2106" s="239"/>
      <c r="L2106" s="239"/>
      <c r="N2106" s="240"/>
      <c r="O2106" s="241"/>
      <c r="P2106" s="241"/>
      <c r="Q2106" s="241"/>
      <c r="R2106" s="241"/>
      <c r="W2106" s="240"/>
      <c r="X2106" s="240"/>
      <c r="Y2106" s="241"/>
      <c r="Z2106" s="241"/>
      <c r="AE2106" s="239"/>
      <c r="AF2106" s="239"/>
      <c r="AW2106" s="3"/>
    </row>
    <row r="2107" spans="8:49" s="2" customFormat="1">
      <c r="H2107" s="238"/>
      <c r="J2107" s="239"/>
      <c r="K2107" s="239"/>
      <c r="L2107" s="239"/>
      <c r="N2107" s="240"/>
      <c r="O2107" s="241"/>
      <c r="P2107" s="241"/>
      <c r="Q2107" s="241"/>
      <c r="R2107" s="241"/>
      <c r="W2107" s="240"/>
      <c r="X2107" s="240"/>
      <c r="Y2107" s="241"/>
      <c r="Z2107" s="241"/>
      <c r="AE2107" s="239"/>
      <c r="AF2107" s="239"/>
      <c r="AW2107" s="3"/>
    </row>
    <row r="2108" spans="8:49" s="2" customFormat="1">
      <c r="H2108" s="238"/>
      <c r="J2108" s="239"/>
      <c r="K2108" s="239"/>
      <c r="L2108" s="239"/>
      <c r="N2108" s="240"/>
      <c r="O2108" s="241"/>
      <c r="P2108" s="241"/>
      <c r="Q2108" s="241"/>
      <c r="R2108" s="241"/>
      <c r="W2108" s="240"/>
      <c r="X2108" s="240"/>
      <c r="Y2108" s="241"/>
      <c r="Z2108" s="241"/>
      <c r="AE2108" s="239"/>
      <c r="AF2108" s="239"/>
      <c r="AW2108" s="3"/>
    </row>
    <row r="2109" spans="8:49" s="2" customFormat="1">
      <c r="H2109" s="238"/>
      <c r="J2109" s="239"/>
      <c r="K2109" s="239"/>
      <c r="L2109" s="239"/>
      <c r="N2109" s="240"/>
      <c r="O2109" s="241"/>
      <c r="P2109" s="241"/>
      <c r="Q2109" s="241"/>
      <c r="R2109" s="241"/>
      <c r="W2109" s="240"/>
      <c r="X2109" s="240"/>
      <c r="Y2109" s="241"/>
      <c r="Z2109" s="241"/>
      <c r="AE2109" s="239"/>
      <c r="AF2109" s="239"/>
      <c r="AW2109" s="3"/>
    </row>
    <row r="2110" spans="8:49" s="2" customFormat="1">
      <c r="H2110" s="238"/>
      <c r="J2110" s="239"/>
      <c r="K2110" s="239"/>
      <c r="L2110" s="239"/>
      <c r="N2110" s="240"/>
      <c r="O2110" s="241"/>
      <c r="P2110" s="241"/>
      <c r="Q2110" s="241"/>
      <c r="R2110" s="241"/>
      <c r="W2110" s="240"/>
      <c r="X2110" s="240"/>
      <c r="Y2110" s="241"/>
      <c r="Z2110" s="241"/>
      <c r="AE2110" s="239"/>
      <c r="AF2110" s="239"/>
      <c r="AW2110" s="3"/>
    </row>
    <row r="2111" spans="8:49" s="2" customFormat="1">
      <c r="H2111" s="238"/>
      <c r="J2111" s="239"/>
      <c r="K2111" s="239"/>
      <c r="L2111" s="239"/>
      <c r="N2111" s="240"/>
      <c r="O2111" s="241"/>
      <c r="P2111" s="241"/>
      <c r="Q2111" s="241"/>
      <c r="R2111" s="241"/>
      <c r="W2111" s="240"/>
      <c r="X2111" s="240"/>
      <c r="Y2111" s="241"/>
      <c r="Z2111" s="241"/>
      <c r="AE2111" s="239"/>
      <c r="AF2111" s="239"/>
      <c r="AW2111" s="3"/>
    </row>
    <row r="2112" spans="8:49" s="2" customFormat="1">
      <c r="H2112" s="238"/>
      <c r="J2112" s="239"/>
      <c r="K2112" s="239"/>
      <c r="L2112" s="239"/>
      <c r="N2112" s="240"/>
      <c r="O2112" s="241"/>
      <c r="P2112" s="241"/>
      <c r="Q2112" s="241"/>
      <c r="R2112" s="241"/>
      <c r="W2112" s="240"/>
      <c r="X2112" s="240"/>
      <c r="Y2112" s="241"/>
      <c r="Z2112" s="241"/>
      <c r="AE2112" s="239"/>
      <c r="AF2112" s="239"/>
      <c r="AW2112" s="3"/>
    </row>
    <row r="2113" spans="8:49" s="2" customFormat="1">
      <c r="H2113" s="238"/>
      <c r="J2113" s="239"/>
      <c r="K2113" s="239"/>
      <c r="L2113" s="239"/>
      <c r="N2113" s="240"/>
      <c r="O2113" s="241"/>
      <c r="P2113" s="241"/>
      <c r="Q2113" s="241"/>
      <c r="R2113" s="241"/>
      <c r="W2113" s="240"/>
      <c r="X2113" s="240"/>
      <c r="Y2113" s="241"/>
      <c r="Z2113" s="241"/>
      <c r="AE2113" s="239"/>
      <c r="AF2113" s="239"/>
      <c r="AW2113" s="3"/>
    </row>
    <row r="2114" spans="8:49" s="2" customFormat="1">
      <c r="H2114" s="238"/>
      <c r="J2114" s="239"/>
      <c r="K2114" s="239"/>
      <c r="L2114" s="239"/>
      <c r="N2114" s="240"/>
      <c r="O2114" s="241"/>
      <c r="P2114" s="241"/>
      <c r="Q2114" s="241"/>
      <c r="R2114" s="241"/>
      <c r="W2114" s="240"/>
      <c r="X2114" s="240"/>
      <c r="Y2114" s="241"/>
      <c r="Z2114" s="241"/>
      <c r="AE2114" s="239"/>
      <c r="AF2114" s="239"/>
      <c r="AW2114" s="3"/>
    </row>
    <row r="2115" spans="8:49" s="2" customFormat="1">
      <c r="H2115" s="238"/>
      <c r="J2115" s="239"/>
      <c r="K2115" s="239"/>
      <c r="L2115" s="239"/>
      <c r="N2115" s="240"/>
      <c r="O2115" s="241"/>
      <c r="P2115" s="241"/>
      <c r="Q2115" s="241"/>
      <c r="R2115" s="241"/>
      <c r="W2115" s="240"/>
      <c r="X2115" s="240"/>
      <c r="Y2115" s="241"/>
      <c r="Z2115" s="241"/>
      <c r="AE2115" s="239"/>
      <c r="AF2115" s="239"/>
      <c r="AW2115" s="3"/>
    </row>
    <row r="2116" spans="8:49" s="2" customFormat="1">
      <c r="H2116" s="238"/>
      <c r="J2116" s="239"/>
      <c r="K2116" s="239"/>
      <c r="L2116" s="239"/>
      <c r="N2116" s="240"/>
      <c r="O2116" s="241"/>
      <c r="P2116" s="241"/>
      <c r="Q2116" s="241"/>
      <c r="R2116" s="241"/>
      <c r="W2116" s="240"/>
      <c r="X2116" s="240"/>
      <c r="Y2116" s="241"/>
      <c r="Z2116" s="241"/>
      <c r="AE2116" s="239"/>
      <c r="AF2116" s="239"/>
      <c r="AW2116" s="3"/>
    </row>
    <row r="2117" spans="8:49" s="2" customFormat="1">
      <c r="H2117" s="238"/>
      <c r="J2117" s="239"/>
      <c r="K2117" s="239"/>
      <c r="L2117" s="239"/>
      <c r="N2117" s="240"/>
      <c r="O2117" s="241"/>
      <c r="P2117" s="241"/>
      <c r="Q2117" s="241"/>
      <c r="R2117" s="241"/>
      <c r="W2117" s="240"/>
      <c r="X2117" s="240"/>
      <c r="Y2117" s="241"/>
      <c r="Z2117" s="241"/>
      <c r="AE2117" s="239"/>
      <c r="AF2117" s="239"/>
      <c r="AW2117" s="3"/>
    </row>
    <row r="2118" spans="8:49" s="2" customFormat="1">
      <c r="H2118" s="238"/>
      <c r="J2118" s="239"/>
      <c r="K2118" s="239"/>
      <c r="L2118" s="239"/>
      <c r="N2118" s="240"/>
      <c r="O2118" s="241"/>
      <c r="P2118" s="241"/>
      <c r="Q2118" s="241"/>
      <c r="R2118" s="241"/>
      <c r="W2118" s="240"/>
      <c r="X2118" s="240"/>
      <c r="Y2118" s="241"/>
      <c r="Z2118" s="241"/>
      <c r="AE2118" s="239"/>
      <c r="AF2118" s="239"/>
      <c r="AW2118" s="3"/>
    </row>
    <row r="2119" spans="8:49" s="2" customFormat="1">
      <c r="H2119" s="238"/>
      <c r="J2119" s="239"/>
      <c r="K2119" s="239"/>
      <c r="L2119" s="239"/>
      <c r="N2119" s="240"/>
      <c r="O2119" s="241"/>
      <c r="P2119" s="241"/>
      <c r="Q2119" s="241"/>
      <c r="R2119" s="241"/>
      <c r="W2119" s="240"/>
      <c r="X2119" s="240"/>
      <c r="Y2119" s="241"/>
      <c r="Z2119" s="241"/>
      <c r="AE2119" s="239"/>
      <c r="AF2119" s="239"/>
      <c r="AW2119" s="3"/>
    </row>
    <row r="2120" spans="8:49" s="2" customFormat="1">
      <c r="H2120" s="238"/>
      <c r="J2120" s="239"/>
      <c r="K2120" s="239"/>
      <c r="L2120" s="239"/>
      <c r="N2120" s="240"/>
      <c r="O2120" s="241"/>
      <c r="P2120" s="241"/>
      <c r="Q2120" s="241"/>
      <c r="R2120" s="241"/>
      <c r="W2120" s="240"/>
      <c r="X2120" s="240"/>
      <c r="Y2120" s="241"/>
      <c r="Z2120" s="241"/>
      <c r="AE2120" s="239"/>
      <c r="AF2120" s="239"/>
      <c r="AW2120" s="3"/>
    </row>
    <row r="2121" spans="8:49" s="2" customFormat="1">
      <c r="H2121" s="238"/>
      <c r="J2121" s="239"/>
      <c r="K2121" s="239"/>
      <c r="L2121" s="239"/>
      <c r="N2121" s="240"/>
      <c r="O2121" s="241"/>
      <c r="P2121" s="241"/>
      <c r="Q2121" s="241"/>
      <c r="R2121" s="241"/>
      <c r="W2121" s="240"/>
      <c r="X2121" s="240"/>
      <c r="Y2121" s="241"/>
      <c r="Z2121" s="241"/>
      <c r="AE2121" s="239"/>
      <c r="AF2121" s="239"/>
      <c r="AW2121" s="3"/>
    </row>
    <row r="2122" spans="8:49" s="2" customFormat="1">
      <c r="H2122" s="238"/>
      <c r="J2122" s="239"/>
      <c r="K2122" s="239"/>
      <c r="L2122" s="239"/>
      <c r="N2122" s="240"/>
      <c r="O2122" s="241"/>
      <c r="P2122" s="241"/>
      <c r="Q2122" s="241"/>
      <c r="R2122" s="241"/>
      <c r="W2122" s="240"/>
      <c r="X2122" s="240"/>
      <c r="Y2122" s="241"/>
      <c r="Z2122" s="241"/>
      <c r="AE2122" s="239"/>
      <c r="AF2122" s="239"/>
      <c r="AW2122" s="3"/>
    </row>
    <row r="2123" spans="8:49" s="2" customFormat="1">
      <c r="H2123" s="238"/>
      <c r="J2123" s="239"/>
      <c r="K2123" s="239"/>
      <c r="L2123" s="239"/>
      <c r="N2123" s="240"/>
      <c r="O2123" s="241"/>
      <c r="P2123" s="241"/>
      <c r="Q2123" s="241"/>
      <c r="R2123" s="241"/>
      <c r="W2123" s="240"/>
      <c r="X2123" s="240"/>
      <c r="Y2123" s="241"/>
      <c r="Z2123" s="241"/>
      <c r="AE2123" s="239"/>
      <c r="AF2123" s="239"/>
      <c r="AW2123" s="3"/>
    </row>
    <row r="2124" spans="8:49" s="2" customFormat="1">
      <c r="H2124" s="238"/>
      <c r="J2124" s="239"/>
      <c r="K2124" s="239"/>
      <c r="L2124" s="239"/>
      <c r="N2124" s="240"/>
      <c r="O2124" s="241"/>
      <c r="P2124" s="241"/>
      <c r="Q2124" s="241"/>
      <c r="R2124" s="241"/>
      <c r="W2124" s="240"/>
      <c r="X2124" s="240"/>
      <c r="Y2124" s="241"/>
      <c r="Z2124" s="241"/>
      <c r="AE2124" s="239"/>
      <c r="AF2124" s="239"/>
      <c r="AW2124" s="3"/>
    </row>
    <row r="2125" spans="8:49" s="2" customFormat="1">
      <c r="H2125" s="238"/>
      <c r="J2125" s="239"/>
      <c r="K2125" s="239"/>
      <c r="L2125" s="239"/>
      <c r="N2125" s="240"/>
      <c r="O2125" s="241"/>
      <c r="P2125" s="241"/>
      <c r="Q2125" s="241"/>
      <c r="R2125" s="241"/>
      <c r="W2125" s="240"/>
      <c r="X2125" s="240"/>
      <c r="Y2125" s="241"/>
      <c r="Z2125" s="241"/>
      <c r="AE2125" s="239"/>
      <c r="AF2125" s="239"/>
      <c r="AW2125" s="3"/>
    </row>
    <row r="2126" spans="8:49" s="2" customFormat="1">
      <c r="H2126" s="238"/>
      <c r="J2126" s="239"/>
      <c r="K2126" s="239"/>
      <c r="L2126" s="239"/>
      <c r="N2126" s="240"/>
      <c r="O2126" s="241"/>
      <c r="P2126" s="241"/>
      <c r="Q2126" s="241"/>
      <c r="R2126" s="241"/>
      <c r="W2126" s="240"/>
      <c r="X2126" s="240"/>
      <c r="Y2126" s="241"/>
      <c r="Z2126" s="241"/>
      <c r="AE2126" s="239"/>
      <c r="AF2126" s="239"/>
      <c r="AW2126" s="3"/>
    </row>
    <row r="2127" spans="8:49" s="2" customFormat="1">
      <c r="H2127" s="238"/>
      <c r="J2127" s="239"/>
      <c r="K2127" s="239"/>
      <c r="L2127" s="239"/>
      <c r="N2127" s="240"/>
      <c r="O2127" s="241"/>
      <c r="P2127" s="241"/>
      <c r="Q2127" s="241"/>
      <c r="R2127" s="241"/>
      <c r="W2127" s="240"/>
      <c r="X2127" s="240"/>
      <c r="Y2127" s="241"/>
      <c r="Z2127" s="241"/>
      <c r="AE2127" s="239"/>
      <c r="AF2127" s="239"/>
      <c r="AW2127" s="3"/>
    </row>
    <row r="2128" spans="8:49" s="2" customFormat="1">
      <c r="H2128" s="238"/>
      <c r="J2128" s="239"/>
      <c r="K2128" s="239"/>
      <c r="L2128" s="239"/>
      <c r="N2128" s="240"/>
      <c r="O2128" s="241"/>
      <c r="P2128" s="241"/>
      <c r="Q2128" s="241"/>
      <c r="R2128" s="241"/>
      <c r="W2128" s="240"/>
      <c r="X2128" s="240"/>
      <c r="Y2128" s="241"/>
      <c r="Z2128" s="241"/>
      <c r="AE2128" s="239"/>
      <c r="AF2128" s="239"/>
      <c r="AW2128" s="3"/>
    </row>
    <row r="2129" spans="8:49" s="2" customFormat="1">
      <c r="H2129" s="238"/>
      <c r="J2129" s="239"/>
      <c r="K2129" s="239"/>
      <c r="L2129" s="239"/>
      <c r="N2129" s="240"/>
      <c r="O2129" s="241"/>
      <c r="P2129" s="241"/>
      <c r="Q2129" s="241"/>
      <c r="R2129" s="241"/>
      <c r="W2129" s="240"/>
      <c r="X2129" s="240"/>
      <c r="Y2129" s="241"/>
      <c r="Z2129" s="241"/>
      <c r="AE2129" s="239"/>
      <c r="AF2129" s="239"/>
      <c r="AW2129" s="3"/>
    </row>
    <row r="2130" spans="8:49" s="2" customFormat="1">
      <c r="H2130" s="238"/>
      <c r="J2130" s="239"/>
      <c r="K2130" s="239"/>
      <c r="L2130" s="239"/>
      <c r="N2130" s="240"/>
      <c r="O2130" s="241"/>
      <c r="P2130" s="241"/>
      <c r="Q2130" s="241"/>
      <c r="R2130" s="241"/>
      <c r="W2130" s="240"/>
      <c r="X2130" s="240"/>
      <c r="Y2130" s="241"/>
      <c r="Z2130" s="241"/>
      <c r="AE2130" s="239"/>
      <c r="AF2130" s="239"/>
      <c r="AW2130" s="3"/>
    </row>
    <row r="2131" spans="8:49" s="2" customFormat="1">
      <c r="H2131" s="238"/>
      <c r="J2131" s="239"/>
      <c r="K2131" s="239"/>
      <c r="L2131" s="239"/>
      <c r="N2131" s="240"/>
      <c r="O2131" s="241"/>
      <c r="P2131" s="241"/>
      <c r="Q2131" s="241"/>
      <c r="R2131" s="241"/>
      <c r="W2131" s="240"/>
      <c r="X2131" s="240"/>
      <c r="Y2131" s="241"/>
      <c r="Z2131" s="241"/>
      <c r="AE2131" s="239"/>
      <c r="AF2131" s="239"/>
      <c r="AW2131" s="3"/>
    </row>
    <row r="2132" spans="8:49" s="2" customFormat="1">
      <c r="H2132" s="238"/>
      <c r="J2132" s="239"/>
      <c r="K2132" s="239"/>
      <c r="L2132" s="239"/>
      <c r="N2132" s="240"/>
      <c r="O2132" s="241"/>
      <c r="P2132" s="241"/>
      <c r="Q2132" s="241"/>
      <c r="R2132" s="241"/>
      <c r="W2132" s="240"/>
      <c r="X2132" s="240"/>
      <c r="Y2132" s="241"/>
      <c r="Z2132" s="241"/>
      <c r="AE2132" s="239"/>
      <c r="AF2132" s="239"/>
      <c r="AW2132" s="3"/>
    </row>
    <row r="2133" spans="8:49" s="2" customFormat="1">
      <c r="H2133" s="238"/>
      <c r="J2133" s="239"/>
      <c r="K2133" s="239"/>
      <c r="L2133" s="239"/>
      <c r="N2133" s="240"/>
      <c r="O2133" s="241"/>
      <c r="P2133" s="241"/>
      <c r="Q2133" s="241"/>
      <c r="R2133" s="241"/>
      <c r="W2133" s="240"/>
      <c r="X2133" s="240"/>
      <c r="Y2133" s="241"/>
      <c r="Z2133" s="241"/>
      <c r="AE2133" s="239"/>
      <c r="AF2133" s="239"/>
      <c r="AW2133" s="3"/>
    </row>
    <row r="2134" spans="8:49" s="2" customFormat="1">
      <c r="H2134" s="238"/>
      <c r="J2134" s="239"/>
      <c r="K2134" s="239"/>
      <c r="L2134" s="239"/>
      <c r="N2134" s="240"/>
      <c r="O2134" s="241"/>
      <c r="P2134" s="241"/>
      <c r="Q2134" s="241"/>
      <c r="R2134" s="241"/>
      <c r="W2134" s="240"/>
      <c r="X2134" s="240"/>
      <c r="Y2134" s="241"/>
      <c r="Z2134" s="241"/>
      <c r="AE2134" s="239"/>
      <c r="AF2134" s="239"/>
      <c r="AW2134" s="3"/>
    </row>
    <row r="2135" spans="8:49" s="2" customFormat="1">
      <c r="H2135" s="238"/>
      <c r="J2135" s="239"/>
      <c r="K2135" s="239"/>
      <c r="L2135" s="239"/>
      <c r="N2135" s="240"/>
      <c r="O2135" s="241"/>
      <c r="P2135" s="241"/>
      <c r="Q2135" s="241"/>
      <c r="R2135" s="241"/>
      <c r="W2135" s="240"/>
      <c r="X2135" s="240"/>
      <c r="Y2135" s="241"/>
      <c r="Z2135" s="241"/>
      <c r="AE2135" s="239"/>
      <c r="AF2135" s="239"/>
      <c r="AW2135" s="3"/>
    </row>
    <row r="2136" spans="8:49" s="2" customFormat="1">
      <c r="H2136" s="238"/>
      <c r="J2136" s="239"/>
      <c r="K2136" s="239"/>
      <c r="L2136" s="239"/>
      <c r="N2136" s="240"/>
      <c r="O2136" s="241"/>
      <c r="P2136" s="241"/>
      <c r="Q2136" s="241"/>
      <c r="R2136" s="241"/>
      <c r="W2136" s="240"/>
      <c r="X2136" s="240"/>
      <c r="Y2136" s="241"/>
      <c r="Z2136" s="241"/>
      <c r="AE2136" s="239"/>
      <c r="AF2136" s="239"/>
      <c r="AW2136" s="3"/>
    </row>
    <row r="2137" spans="8:49" s="2" customFormat="1">
      <c r="H2137" s="238"/>
      <c r="J2137" s="239"/>
      <c r="K2137" s="239"/>
      <c r="L2137" s="239"/>
      <c r="N2137" s="240"/>
      <c r="O2137" s="241"/>
      <c r="P2137" s="241"/>
      <c r="Q2137" s="241"/>
      <c r="R2137" s="241"/>
      <c r="W2137" s="240"/>
      <c r="X2137" s="240"/>
      <c r="Y2137" s="241"/>
      <c r="Z2137" s="241"/>
      <c r="AE2137" s="239"/>
      <c r="AF2137" s="239"/>
      <c r="AW2137" s="3"/>
    </row>
    <row r="2138" spans="8:49" s="2" customFormat="1">
      <c r="H2138" s="238"/>
      <c r="J2138" s="239"/>
      <c r="K2138" s="239"/>
      <c r="L2138" s="239"/>
      <c r="N2138" s="240"/>
      <c r="O2138" s="241"/>
      <c r="P2138" s="241"/>
      <c r="Q2138" s="241"/>
      <c r="R2138" s="241"/>
      <c r="W2138" s="240"/>
      <c r="X2138" s="240"/>
      <c r="Y2138" s="241"/>
      <c r="Z2138" s="241"/>
      <c r="AE2138" s="239"/>
      <c r="AF2138" s="239"/>
      <c r="AW2138" s="3"/>
    </row>
    <row r="2139" spans="8:49" s="2" customFormat="1">
      <c r="H2139" s="238"/>
      <c r="J2139" s="239"/>
      <c r="K2139" s="239"/>
      <c r="L2139" s="239"/>
      <c r="N2139" s="240"/>
      <c r="O2139" s="241"/>
      <c r="P2139" s="241"/>
      <c r="Q2139" s="241"/>
      <c r="R2139" s="241"/>
      <c r="W2139" s="240"/>
      <c r="X2139" s="240"/>
      <c r="Y2139" s="241"/>
      <c r="Z2139" s="241"/>
      <c r="AE2139" s="239"/>
      <c r="AF2139" s="239"/>
      <c r="AW2139" s="3"/>
    </row>
    <row r="2140" spans="8:49" s="2" customFormat="1">
      <c r="H2140" s="238"/>
      <c r="J2140" s="239"/>
      <c r="K2140" s="239"/>
      <c r="L2140" s="239"/>
      <c r="N2140" s="240"/>
      <c r="O2140" s="241"/>
      <c r="P2140" s="241"/>
      <c r="Q2140" s="241"/>
      <c r="R2140" s="241"/>
      <c r="W2140" s="240"/>
      <c r="X2140" s="240"/>
      <c r="Y2140" s="241"/>
      <c r="Z2140" s="241"/>
      <c r="AE2140" s="239"/>
      <c r="AF2140" s="239"/>
      <c r="AW2140" s="3"/>
    </row>
    <row r="2141" spans="8:49" s="2" customFormat="1">
      <c r="H2141" s="238"/>
      <c r="J2141" s="239"/>
      <c r="K2141" s="239"/>
      <c r="L2141" s="239"/>
      <c r="N2141" s="240"/>
      <c r="O2141" s="241"/>
      <c r="P2141" s="241"/>
      <c r="Q2141" s="241"/>
      <c r="R2141" s="241"/>
      <c r="W2141" s="240"/>
      <c r="X2141" s="240"/>
      <c r="Y2141" s="241"/>
      <c r="Z2141" s="241"/>
      <c r="AE2141" s="239"/>
      <c r="AF2141" s="239"/>
      <c r="AW2141" s="3"/>
    </row>
    <row r="2142" spans="8:49" s="2" customFormat="1">
      <c r="H2142" s="238"/>
      <c r="J2142" s="239"/>
      <c r="K2142" s="239"/>
      <c r="L2142" s="239"/>
      <c r="N2142" s="240"/>
      <c r="O2142" s="241"/>
      <c r="P2142" s="241"/>
      <c r="Q2142" s="241"/>
      <c r="R2142" s="241"/>
      <c r="W2142" s="240"/>
      <c r="X2142" s="240"/>
      <c r="Y2142" s="241"/>
      <c r="Z2142" s="241"/>
      <c r="AE2142" s="239"/>
      <c r="AF2142" s="239"/>
      <c r="AW2142" s="3"/>
    </row>
    <row r="2143" spans="8:49" s="2" customFormat="1">
      <c r="H2143" s="238"/>
      <c r="J2143" s="239"/>
      <c r="K2143" s="239"/>
      <c r="L2143" s="239"/>
      <c r="N2143" s="240"/>
      <c r="O2143" s="241"/>
      <c r="P2143" s="241"/>
      <c r="Q2143" s="241"/>
      <c r="R2143" s="241"/>
      <c r="W2143" s="240"/>
      <c r="X2143" s="240"/>
      <c r="Y2143" s="241"/>
      <c r="Z2143" s="241"/>
      <c r="AE2143" s="239"/>
      <c r="AF2143" s="239"/>
      <c r="AW2143" s="3"/>
    </row>
    <row r="2144" spans="8:49" s="2" customFormat="1">
      <c r="H2144" s="238"/>
      <c r="J2144" s="239"/>
      <c r="K2144" s="239"/>
      <c r="L2144" s="239"/>
      <c r="N2144" s="240"/>
      <c r="O2144" s="241"/>
      <c r="P2144" s="241"/>
      <c r="Q2144" s="241"/>
      <c r="R2144" s="241"/>
      <c r="W2144" s="240"/>
      <c r="X2144" s="240"/>
      <c r="Y2144" s="241"/>
      <c r="Z2144" s="241"/>
      <c r="AE2144" s="239"/>
      <c r="AF2144" s="239"/>
      <c r="AW2144" s="3"/>
    </row>
    <row r="2145" spans="8:49" s="2" customFormat="1">
      <c r="H2145" s="238"/>
      <c r="J2145" s="239"/>
      <c r="K2145" s="239"/>
      <c r="L2145" s="239"/>
      <c r="N2145" s="240"/>
      <c r="O2145" s="241"/>
      <c r="P2145" s="241"/>
      <c r="Q2145" s="241"/>
      <c r="R2145" s="241"/>
      <c r="W2145" s="240"/>
      <c r="X2145" s="240"/>
      <c r="Y2145" s="241"/>
      <c r="Z2145" s="241"/>
      <c r="AE2145" s="239"/>
      <c r="AF2145" s="239"/>
      <c r="AW2145" s="3"/>
    </row>
    <row r="2146" spans="8:49" s="2" customFormat="1">
      <c r="H2146" s="238"/>
      <c r="J2146" s="239"/>
      <c r="K2146" s="239"/>
      <c r="L2146" s="239"/>
      <c r="N2146" s="240"/>
      <c r="O2146" s="241"/>
      <c r="P2146" s="241"/>
      <c r="Q2146" s="241"/>
      <c r="R2146" s="241"/>
      <c r="W2146" s="240"/>
      <c r="X2146" s="240"/>
      <c r="Y2146" s="241"/>
      <c r="Z2146" s="241"/>
      <c r="AE2146" s="239"/>
      <c r="AF2146" s="239"/>
      <c r="AW2146" s="3"/>
    </row>
    <row r="2147" spans="8:49" s="2" customFormat="1">
      <c r="H2147" s="238"/>
      <c r="J2147" s="239"/>
      <c r="K2147" s="239"/>
      <c r="L2147" s="239"/>
      <c r="N2147" s="240"/>
      <c r="O2147" s="241"/>
      <c r="P2147" s="241"/>
      <c r="Q2147" s="241"/>
      <c r="R2147" s="241"/>
      <c r="W2147" s="240"/>
      <c r="X2147" s="240"/>
      <c r="Y2147" s="241"/>
      <c r="Z2147" s="241"/>
      <c r="AE2147" s="239"/>
      <c r="AF2147" s="239"/>
      <c r="AW2147" s="3"/>
    </row>
    <row r="2148" spans="8:49" s="2" customFormat="1">
      <c r="H2148" s="238"/>
      <c r="J2148" s="239"/>
      <c r="K2148" s="239"/>
      <c r="L2148" s="239"/>
      <c r="N2148" s="240"/>
      <c r="O2148" s="241"/>
      <c r="P2148" s="241"/>
      <c r="Q2148" s="241"/>
      <c r="R2148" s="241"/>
      <c r="W2148" s="240"/>
      <c r="X2148" s="240"/>
      <c r="Y2148" s="241"/>
      <c r="Z2148" s="241"/>
      <c r="AE2148" s="239"/>
      <c r="AF2148" s="239"/>
      <c r="AW2148" s="3"/>
    </row>
    <row r="2149" spans="8:49" s="2" customFormat="1">
      <c r="H2149" s="238"/>
      <c r="J2149" s="239"/>
      <c r="K2149" s="239"/>
      <c r="L2149" s="239"/>
      <c r="N2149" s="240"/>
      <c r="O2149" s="241"/>
      <c r="P2149" s="241"/>
      <c r="Q2149" s="241"/>
      <c r="R2149" s="241"/>
      <c r="W2149" s="240"/>
      <c r="X2149" s="240"/>
      <c r="Y2149" s="241"/>
      <c r="Z2149" s="241"/>
      <c r="AE2149" s="239"/>
      <c r="AF2149" s="239"/>
      <c r="AW2149" s="3"/>
    </row>
    <row r="2150" spans="8:49" s="2" customFormat="1">
      <c r="H2150" s="238"/>
      <c r="J2150" s="239"/>
      <c r="K2150" s="239"/>
      <c r="L2150" s="239"/>
      <c r="N2150" s="240"/>
      <c r="O2150" s="241"/>
      <c r="P2150" s="241"/>
      <c r="Q2150" s="241"/>
      <c r="R2150" s="241"/>
      <c r="W2150" s="240"/>
      <c r="X2150" s="240"/>
      <c r="Y2150" s="241"/>
      <c r="Z2150" s="241"/>
      <c r="AE2150" s="239"/>
      <c r="AF2150" s="239"/>
      <c r="AW2150" s="3"/>
    </row>
    <row r="2151" spans="8:49" s="2" customFormat="1">
      <c r="H2151" s="238"/>
      <c r="J2151" s="239"/>
      <c r="K2151" s="239"/>
      <c r="L2151" s="239"/>
      <c r="N2151" s="240"/>
      <c r="O2151" s="241"/>
      <c r="P2151" s="241"/>
      <c r="Q2151" s="241"/>
      <c r="R2151" s="241"/>
      <c r="W2151" s="240"/>
      <c r="X2151" s="240"/>
      <c r="Y2151" s="241"/>
      <c r="Z2151" s="241"/>
      <c r="AE2151" s="239"/>
      <c r="AF2151" s="239"/>
      <c r="AW2151" s="3"/>
    </row>
    <row r="2152" spans="8:49" s="2" customFormat="1">
      <c r="H2152" s="238"/>
      <c r="J2152" s="239"/>
      <c r="K2152" s="239"/>
      <c r="L2152" s="239"/>
      <c r="N2152" s="240"/>
      <c r="O2152" s="241"/>
      <c r="P2152" s="241"/>
      <c r="Q2152" s="241"/>
      <c r="R2152" s="241"/>
      <c r="W2152" s="240"/>
      <c r="X2152" s="240"/>
      <c r="Y2152" s="241"/>
      <c r="Z2152" s="241"/>
      <c r="AE2152" s="239"/>
      <c r="AF2152" s="239"/>
      <c r="AW2152" s="3"/>
    </row>
    <row r="2153" spans="8:49" s="2" customFormat="1">
      <c r="H2153" s="238"/>
      <c r="J2153" s="239"/>
      <c r="K2153" s="239"/>
      <c r="L2153" s="239"/>
      <c r="N2153" s="240"/>
      <c r="O2153" s="241"/>
      <c r="P2153" s="241"/>
      <c r="Q2153" s="241"/>
      <c r="R2153" s="241"/>
      <c r="W2153" s="240"/>
      <c r="X2153" s="240"/>
      <c r="Y2153" s="241"/>
      <c r="Z2153" s="241"/>
      <c r="AE2153" s="239"/>
      <c r="AF2153" s="239"/>
      <c r="AW2153" s="3"/>
    </row>
    <row r="2154" spans="8:49" s="2" customFormat="1">
      <c r="H2154" s="238"/>
      <c r="J2154" s="239"/>
      <c r="K2154" s="239"/>
      <c r="L2154" s="239"/>
      <c r="N2154" s="240"/>
      <c r="O2154" s="241"/>
      <c r="P2154" s="241"/>
      <c r="Q2154" s="241"/>
      <c r="R2154" s="241"/>
      <c r="W2154" s="240"/>
      <c r="X2154" s="240"/>
      <c r="Y2154" s="241"/>
      <c r="Z2154" s="241"/>
      <c r="AE2154" s="239"/>
      <c r="AF2154" s="239"/>
      <c r="AW2154" s="3"/>
    </row>
    <row r="2155" spans="8:49" s="2" customFormat="1">
      <c r="H2155" s="238"/>
      <c r="J2155" s="239"/>
      <c r="K2155" s="239"/>
      <c r="L2155" s="239"/>
      <c r="N2155" s="240"/>
      <c r="O2155" s="241"/>
      <c r="P2155" s="241"/>
      <c r="Q2155" s="241"/>
      <c r="R2155" s="241"/>
      <c r="W2155" s="240"/>
      <c r="X2155" s="240"/>
      <c r="Y2155" s="241"/>
      <c r="Z2155" s="241"/>
      <c r="AE2155" s="239"/>
      <c r="AF2155" s="239"/>
      <c r="AW2155" s="3"/>
    </row>
    <row r="2156" spans="8:49" s="2" customFormat="1">
      <c r="H2156" s="238"/>
      <c r="J2156" s="239"/>
      <c r="K2156" s="239"/>
      <c r="L2156" s="239"/>
      <c r="N2156" s="240"/>
      <c r="O2156" s="241"/>
      <c r="P2156" s="241"/>
      <c r="Q2156" s="241"/>
      <c r="R2156" s="241"/>
      <c r="W2156" s="240"/>
      <c r="X2156" s="240"/>
      <c r="Y2156" s="241"/>
      <c r="Z2156" s="241"/>
      <c r="AE2156" s="239"/>
      <c r="AF2156" s="239"/>
      <c r="AW2156" s="3"/>
    </row>
    <row r="2157" spans="8:49" s="2" customFormat="1">
      <c r="H2157" s="238"/>
      <c r="J2157" s="239"/>
      <c r="K2157" s="239"/>
      <c r="L2157" s="239"/>
      <c r="N2157" s="240"/>
      <c r="O2157" s="241"/>
      <c r="P2157" s="241"/>
      <c r="Q2157" s="241"/>
      <c r="R2157" s="241"/>
      <c r="W2157" s="240"/>
      <c r="X2157" s="240"/>
      <c r="Y2157" s="241"/>
      <c r="Z2157" s="241"/>
      <c r="AE2157" s="239"/>
      <c r="AF2157" s="239"/>
      <c r="AW2157" s="3"/>
    </row>
    <row r="2158" spans="8:49" s="2" customFormat="1">
      <c r="H2158" s="238"/>
      <c r="J2158" s="239"/>
      <c r="K2158" s="239"/>
      <c r="L2158" s="239"/>
      <c r="N2158" s="240"/>
      <c r="O2158" s="241"/>
      <c r="P2158" s="241"/>
      <c r="Q2158" s="241"/>
      <c r="R2158" s="241"/>
      <c r="W2158" s="240"/>
      <c r="X2158" s="240"/>
      <c r="Y2158" s="241"/>
      <c r="Z2158" s="241"/>
      <c r="AE2158" s="239"/>
      <c r="AF2158" s="239"/>
      <c r="AW2158" s="3"/>
    </row>
    <row r="2159" spans="8:49" s="2" customFormat="1">
      <c r="H2159" s="238"/>
      <c r="J2159" s="239"/>
      <c r="K2159" s="239"/>
      <c r="L2159" s="239"/>
      <c r="N2159" s="240"/>
      <c r="O2159" s="241"/>
      <c r="P2159" s="241"/>
      <c r="Q2159" s="241"/>
      <c r="R2159" s="241"/>
      <c r="W2159" s="240"/>
      <c r="X2159" s="240"/>
      <c r="Y2159" s="241"/>
      <c r="Z2159" s="241"/>
      <c r="AE2159" s="239"/>
      <c r="AF2159" s="239"/>
      <c r="AW2159" s="3"/>
    </row>
    <row r="2160" spans="8:49" s="2" customFormat="1">
      <c r="H2160" s="238"/>
      <c r="J2160" s="239"/>
      <c r="K2160" s="239"/>
      <c r="L2160" s="239"/>
      <c r="N2160" s="240"/>
      <c r="O2160" s="241"/>
      <c r="P2160" s="241"/>
      <c r="Q2160" s="241"/>
      <c r="R2160" s="241"/>
      <c r="W2160" s="240"/>
      <c r="X2160" s="240"/>
      <c r="Y2160" s="241"/>
      <c r="Z2160" s="241"/>
      <c r="AE2160" s="239"/>
      <c r="AF2160" s="239"/>
      <c r="AW2160" s="3"/>
    </row>
    <row r="2161" spans="8:49" s="2" customFormat="1">
      <c r="H2161" s="238"/>
      <c r="J2161" s="239"/>
      <c r="K2161" s="239"/>
      <c r="L2161" s="239"/>
      <c r="N2161" s="240"/>
      <c r="O2161" s="241"/>
      <c r="P2161" s="241"/>
      <c r="Q2161" s="241"/>
      <c r="R2161" s="241"/>
      <c r="W2161" s="240"/>
      <c r="X2161" s="240"/>
      <c r="Y2161" s="241"/>
      <c r="Z2161" s="241"/>
      <c r="AE2161" s="239"/>
      <c r="AF2161" s="239"/>
      <c r="AW2161" s="3"/>
    </row>
    <row r="2162" spans="8:49" s="2" customFormat="1">
      <c r="H2162" s="238"/>
      <c r="J2162" s="239"/>
      <c r="K2162" s="239"/>
      <c r="L2162" s="239"/>
      <c r="N2162" s="240"/>
      <c r="O2162" s="241"/>
      <c r="P2162" s="241"/>
      <c r="Q2162" s="241"/>
      <c r="R2162" s="241"/>
      <c r="W2162" s="240"/>
      <c r="X2162" s="240"/>
      <c r="Y2162" s="241"/>
      <c r="Z2162" s="241"/>
      <c r="AE2162" s="239"/>
      <c r="AF2162" s="239"/>
      <c r="AW2162" s="3"/>
    </row>
    <row r="2163" spans="8:49" s="2" customFormat="1">
      <c r="H2163" s="238"/>
      <c r="J2163" s="239"/>
      <c r="K2163" s="239"/>
      <c r="L2163" s="239"/>
      <c r="N2163" s="240"/>
      <c r="O2163" s="241"/>
      <c r="P2163" s="241"/>
      <c r="Q2163" s="241"/>
      <c r="R2163" s="241"/>
      <c r="W2163" s="240"/>
      <c r="X2163" s="240"/>
      <c r="Y2163" s="241"/>
      <c r="Z2163" s="241"/>
      <c r="AE2163" s="239"/>
      <c r="AF2163" s="239"/>
      <c r="AW2163" s="3"/>
    </row>
    <row r="2164" spans="8:49" s="2" customFormat="1">
      <c r="H2164" s="238"/>
      <c r="J2164" s="239"/>
      <c r="K2164" s="239"/>
      <c r="L2164" s="239"/>
      <c r="N2164" s="240"/>
      <c r="O2164" s="241"/>
      <c r="P2164" s="241"/>
      <c r="Q2164" s="241"/>
      <c r="R2164" s="241"/>
      <c r="W2164" s="240"/>
      <c r="X2164" s="240"/>
      <c r="Y2164" s="241"/>
      <c r="Z2164" s="241"/>
      <c r="AE2164" s="239"/>
      <c r="AF2164" s="239"/>
      <c r="AW2164" s="3"/>
    </row>
    <row r="2165" spans="8:49" s="2" customFormat="1">
      <c r="H2165" s="238"/>
      <c r="J2165" s="239"/>
      <c r="K2165" s="239"/>
      <c r="L2165" s="239"/>
      <c r="N2165" s="240"/>
      <c r="O2165" s="241"/>
      <c r="P2165" s="241"/>
      <c r="Q2165" s="241"/>
      <c r="R2165" s="241"/>
      <c r="W2165" s="240"/>
      <c r="X2165" s="240"/>
      <c r="Y2165" s="241"/>
      <c r="Z2165" s="241"/>
      <c r="AE2165" s="239"/>
      <c r="AF2165" s="239"/>
      <c r="AW2165" s="3"/>
    </row>
    <row r="2166" spans="8:49" s="2" customFormat="1">
      <c r="H2166" s="238"/>
      <c r="J2166" s="239"/>
      <c r="K2166" s="239"/>
      <c r="L2166" s="239"/>
      <c r="N2166" s="240"/>
      <c r="O2166" s="241"/>
      <c r="P2166" s="241"/>
      <c r="Q2166" s="241"/>
      <c r="R2166" s="241"/>
      <c r="W2166" s="240"/>
      <c r="X2166" s="240"/>
      <c r="Y2166" s="241"/>
      <c r="Z2166" s="241"/>
      <c r="AE2166" s="239"/>
      <c r="AF2166" s="239"/>
      <c r="AW2166" s="3"/>
    </row>
    <row r="2167" spans="8:49" s="2" customFormat="1">
      <c r="H2167" s="238"/>
      <c r="J2167" s="239"/>
      <c r="K2167" s="239"/>
      <c r="L2167" s="239"/>
      <c r="N2167" s="240"/>
      <c r="O2167" s="241"/>
      <c r="P2167" s="241"/>
      <c r="Q2167" s="241"/>
      <c r="R2167" s="241"/>
      <c r="W2167" s="240"/>
      <c r="X2167" s="240"/>
      <c r="Y2167" s="241"/>
      <c r="Z2167" s="241"/>
      <c r="AE2167" s="239"/>
      <c r="AF2167" s="239"/>
      <c r="AW2167" s="3"/>
    </row>
    <row r="2168" spans="8:49" s="2" customFormat="1">
      <c r="H2168" s="238"/>
      <c r="J2168" s="239"/>
      <c r="K2168" s="239"/>
      <c r="L2168" s="239"/>
      <c r="N2168" s="240"/>
      <c r="O2168" s="241"/>
      <c r="P2168" s="241"/>
      <c r="Q2168" s="241"/>
      <c r="R2168" s="241"/>
      <c r="W2168" s="240"/>
      <c r="X2168" s="240"/>
      <c r="Y2168" s="241"/>
      <c r="Z2168" s="241"/>
      <c r="AE2168" s="239"/>
      <c r="AF2168" s="239"/>
      <c r="AW2168" s="3"/>
    </row>
    <row r="2169" spans="8:49" s="2" customFormat="1">
      <c r="H2169" s="238"/>
      <c r="J2169" s="239"/>
      <c r="K2169" s="239"/>
      <c r="L2169" s="239"/>
      <c r="N2169" s="240"/>
      <c r="O2169" s="241"/>
      <c r="P2169" s="241"/>
      <c r="Q2169" s="241"/>
      <c r="R2169" s="241"/>
      <c r="W2169" s="240"/>
      <c r="X2169" s="240"/>
      <c r="Y2169" s="241"/>
      <c r="Z2169" s="241"/>
      <c r="AE2169" s="239"/>
      <c r="AF2169" s="239"/>
      <c r="AW2169" s="3"/>
    </row>
    <row r="2170" spans="8:49" s="2" customFormat="1">
      <c r="H2170" s="238"/>
      <c r="J2170" s="239"/>
      <c r="K2170" s="239"/>
      <c r="L2170" s="239"/>
      <c r="N2170" s="240"/>
      <c r="O2170" s="241"/>
      <c r="P2170" s="241"/>
      <c r="Q2170" s="241"/>
      <c r="R2170" s="241"/>
      <c r="W2170" s="240"/>
      <c r="X2170" s="240"/>
      <c r="Y2170" s="241"/>
      <c r="Z2170" s="241"/>
      <c r="AE2170" s="239"/>
      <c r="AF2170" s="239"/>
      <c r="AW2170" s="3"/>
    </row>
    <row r="2171" spans="8:49" s="2" customFormat="1">
      <c r="H2171" s="238"/>
      <c r="J2171" s="239"/>
      <c r="K2171" s="239"/>
      <c r="L2171" s="239"/>
      <c r="N2171" s="240"/>
      <c r="O2171" s="241"/>
      <c r="P2171" s="241"/>
      <c r="Q2171" s="241"/>
      <c r="R2171" s="241"/>
      <c r="W2171" s="240"/>
      <c r="X2171" s="240"/>
      <c r="Y2171" s="241"/>
      <c r="Z2171" s="241"/>
      <c r="AE2171" s="239"/>
      <c r="AF2171" s="239"/>
      <c r="AW2171" s="3"/>
    </row>
    <row r="2172" spans="8:49" s="2" customFormat="1">
      <c r="H2172" s="238"/>
      <c r="J2172" s="239"/>
      <c r="K2172" s="239"/>
      <c r="L2172" s="239"/>
      <c r="N2172" s="240"/>
      <c r="O2172" s="241"/>
      <c r="P2172" s="241"/>
      <c r="Q2172" s="241"/>
      <c r="R2172" s="241"/>
      <c r="W2172" s="240"/>
      <c r="X2172" s="240"/>
      <c r="Y2172" s="241"/>
      <c r="Z2172" s="241"/>
      <c r="AE2172" s="239"/>
      <c r="AF2172" s="239"/>
      <c r="AW2172" s="3"/>
    </row>
    <row r="2173" spans="8:49" s="2" customFormat="1">
      <c r="H2173" s="238"/>
      <c r="J2173" s="239"/>
      <c r="K2173" s="239"/>
      <c r="L2173" s="239"/>
      <c r="N2173" s="240"/>
      <c r="O2173" s="241"/>
      <c r="P2173" s="241"/>
      <c r="Q2173" s="241"/>
      <c r="R2173" s="241"/>
      <c r="W2173" s="240"/>
      <c r="X2173" s="240"/>
      <c r="Y2173" s="241"/>
      <c r="Z2173" s="241"/>
      <c r="AE2173" s="239"/>
      <c r="AF2173" s="239"/>
      <c r="AW2173" s="3"/>
    </row>
    <row r="2174" spans="8:49" s="2" customFormat="1">
      <c r="H2174" s="238"/>
      <c r="J2174" s="239"/>
      <c r="K2174" s="239"/>
      <c r="L2174" s="239"/>
      <c r="N2174" s="240"/>
      <c r="O2174" s="241"/>
      <c r="P2174" s="241"/>
      <c r="Q2174" s="241"/>
      <c r="R2174" s="241"/>
      <c r="W2174" s="240"/>
      <c r="X2174" s="240"/>
      <c r="Y2174" s="241"/>
      <c r="Z2174" s="241"/>
      <c r="AE2174" s="239"/>
      <c r="AF2174" s="239"/>
      <c r="AW2174" s="3"/>
    </row>
    <row r="2175" spans="8:49" s="2" customFormat="1">
      <c r="H2175" s="238"/>
      <c r="J2175" s="239"/>
      <c r="K2175" s="239"/>
      <c r="L2175" s="239"/>
      <c r="N2175" s="240"/>
      <c r="O2175" s="241"/>
      <c r="P2175" s="241"/>
      <c r="Q2175" s="241"/>
      <c r="R2175" s="241"/>
      <c r="W2175" s="240"/>
      <c r="X2175" s="240"/>
      <c r="Y2175" s="241"/>
      <c r="Z2175" s="241"/>
      <c r="AE2175" s="239"/>
      <c r="AF2175" s="239"/>
      <c r="AW2175" s="3"/>
    </row>
    <row r="2176" spans="8:49" s="2" customFormat="1">
      <c r="H2176" s="238"/>
      <c r="J2176" s="239"/>
      <c r="K2176" s="239"/>
      <c r="L2176" s="239"/>
      <c r="N2176" s="240"/>
      <c r="O2176" s="241"/>
      <c r="P2176" s="241"/>
      <c r="Q2176" s="241"/>
      <c r="R2176" s="241"/>
      <c r="W2176" s="240"/>
      <c r="X2176" s="240"/>
      <c r="Y2176" s="241"/>
      <c r="Z2176" s="241"/>
      <c r="AE2176" s="239"/>
      <c r="AF2176" s="239"/>
      <c r="AW2176" s="3"/>
    </row>
    <row r="2177" spans="8:49" s="2" customFormat="1">
      <c r="H2177" s="238"/>
      <c r="J2177" s="239"/>
      <c r="K2177" s="239"/>
      <c r="L2177" s="239"/>
      <c r="N2177" s="240"/>
      <c r="O2177" s="241"/>
      <c r="P2177" s="241"/>
      <c r="Q2177" s="241"/>
      <c r="R2177" s="241"/>
      <c r="W2177" s="240"/>
      <c r="X2177" s="240"/>
      <c r="Y2177" s="241"/>
      <c r="Z2177" s="241"/>
      <c r="AE2177" s="239"/>
      <c r="AF2177" s="239"/>
      <c r="AW2177" s="3"/>
    </row>
    <row r="2178" spans="8:49" s="2" customFormat="1">
      <c r="H2178" s="238"/>
      <c r="J2178" s="239"/>
      <c r="K2178" s="239"/>
      <c r="L2178" s="239"/>
      <c r="N2178" s="240"/>
      <c r="O2178" s="241"/>
      <c r="P2178" s="241"/>
      <c r="Q2178" s="241"/>
      <c r="R2178" s="241"/>
      <c r="W2178" s="240"/>
      <c r="X2178" s="240"/>
      <c r="Y2178" s="241"/>
      <c r="Z2178" s="241"/>
      <c r="AE2178" s="239"/>
      <c r="AF2178" s="239"/>
      <c r="AW2178" s="3"/>
    </row>
    <row r="2179" spans="8:49" s="2" customFormat="1">
      <c r="H2179" s="238"/>
      <c r="J2179" s="239"/>
      <c r="K2179" s="239"/>
      <c r="L2179" s="239"/>
      <c r="N2179" s="240"/>
      <c r="O2179" s="241"/>
      <c r="P2179" s="241"/>
      <c r="Q2179" s="241"/>
      <c r="R2179" s="241"/>
      <c r="W2179" s="240"/>
      <c r="X2179" s="240"/>
      <c r="Y2179" s="241"/>
      <c r="Z2179" s="241"/>
      <c r="AE2179" s="239"/>
      <c r="AF2179" s="239"/>
      <c r="AW2179" s="3"/>
    </row>
    <row r="2180" spans="8:49" s="2" customFormat="1">
      <c r="H2180" s="238"/>
      <c r="J2180" s="239"/>
      <c r="K2180" s="239"/>
      <c r="L2180" s="239"/>
      <c r="N2180" s="240"/>
      <c r="O2180" s="241"/>
      <c r="P2180" s="241"/>
      <c r="Q2180" s="241"/>
      <c r="R2180" s="241"/>
      <c r="W2180" s="240"/>
      <c r="X2180" s="240"/>
      <c r="Y2180" s="241"/>
      <c r="Z2180" s="241"/>
      <c r="AE2180" s="239"/>
      <c r="AF2180" s="239"/>
      <c r="AW2180" s="3"/>
    </row>
    <row r="2181" spans="8:49" s="2" customFormat="1">
      <c r="H2181" s="238"/>
      <c r="J2181" s="239"/>
      <c r="K2181" s="239"/>
      <c r="L2181" s="239"/>
      <c r="N2181" s="240"/>
      <c r="O2181" s="241"/>
      <c r="P2181" s="241"/>
      <c r="Q2181" s="241"/>
      <c r="R2181" s="241"/>
      <c r="W2181" s="240"/>
      <c r="X2181" s="240"/>
      <c r="Y2181" s="241"/>
      <c r="Z2181" s="241"/>
      <c r="AE2181" s="239"/>
      <c r="AF2181" s="239"/>
      <c r="AW2181" s="3"/>
    </row>
    <row r="2182" spans="8:49" s="2" customFormat="1">
      <c r="H2182" s="238"/>
      <c r="J2182" s="239"/>
      <c r="K2182" s="239"/>
      <c r="L2182" s="239"/>
      <c r="N2182" s="240"/>
      <c r="O2182" s="241"/>
      <c r="P2182" s="241"/>
      <c r="Q2182" s="241"/>
      <c r="R2182" s="241"/>
      <c r="W2182" s="240"/>
      <c r="X2182" s="240"/>
      <c r="Y2182" s="241"/>
      <c r="Z2182" s="241"/>
      <c r="AE2182" s="239"/>
      <c r="AF2182" s="239"/>
      <c r="AW2182" s="3"/>
    </row>
    <row r="2183" spans="8:49" s="2" customFormat="1">
      <c r="H2183" s="238"/>
      <c r="J2183" s="239"/>
      <c r="K2183" s="239"/>
      <c r="L2183" s="239"/>
      <c r="N2183" s="240"/>
      <c r="O2183" s="241"/>
      <c r="P2183" s="241"/>
      <c r="Q2183" s="241"/>
      <c r="R2183" s="241"/>
      <c r="W2183" s="240"/>
      <c r="X2183" s="240"/>
      <c r="Y2183" s="241"/>
      <c r="Z2183" s="241"/>
      <c r="AE2183" s="239"/>
      <c r="AF2183" s="239"/>
      <c r="AW2183" s="3"/>
    </row>
    <row r="2184" spans="8:49" s="2" customFormat="1">
      <c r="H2184" s="238"/>
      <c r="J2184" s="239"/>
      <c r="K2184" s="239"/>
      <c r="L2184" s="239"/>
      <c r="N2184" s="240"/>
      <c r="O2184" s="241"/>
      <c r="P2184" s="241"/>
      <c r="Q2184" s="241"/>
      <c r="R2184" s="241"/>
      <c r="W2184" s="240"/>
      <c r="X2184" s="240"/>
      <c r="Y2184" s="241"/>
      <c r="Z2184" s="241"/>
      <c r="AE2184" s="239"/>
      <c r="AF2184" s="239"/>
      <c r="AW2184" s="3"/>
    </row>
    <row r="2185" spans="8:49" s="2" customFormat="1">
      <c r="H2185" s="238"/>
      <c r="J2185" s="239"/>
      <c r="K2185" s="239"/>
      <c r="L2185" s="239"/>
      <c r="N2185" s="240"/>
      <c r="O2185" s="241"/>
      <c r="P2185" s="241"/>
      <c r="Q2185" s="241"/>
      <c r="R2185" s="241"/>
      <c r="W2185" s="240"/>
      <c r="X2185" s="240"/>
      <c r="Y2185" s="241"/>
      <c r="Z2185" s="241"/>
      <c r="AE2185" s="239"/>
      <c r="AF2185" s="239"/>
      <c r="AW2185" s="3"/>
    </row>
    <row r="2186" spans="8:49" s="2" customFormat="1">
      <c r="H2186" s="238"/>
      <c r="J2186" s="239"/>
      <c r="K2186" s="239"/>
      <c r="L2186" s="239"/>
      <c r="N2186" s="240"/>
      <c r="O2186" s="241"/>
      <c r="P2186" s="241"/>
      <c r="Q2186" s="241"/>
      <c r="R2186" s="241"/>
      <c r="W2186" s="240"/>
      <c r="X2186" s="240"/>
      <c r="Y2186" s="241"/>
      <c r="Z2186" s="241"/>
      <c r="AE2186" s="239"/>
      <c r="AF2186" s="239"/>
      <c r="AW2186" s="3"/>
    </row>
    <row r="2187" spans="8:49" s="2" customFormat="1">
      <c r="H2187" s="238"/>
      <c r="J2187" s="239"/>
      <c r="K2187" s="239"/>
      <c r="L2187" s="239"/>
      <c r="N2187" s="240"/>
      <c r="O2187" s="241"/>
      <c r="P2187" s="241"/>
      <c r="Q2187" s="241"/>
      <c r="R2187" s="241"/>
      <c r="W2187" s="240"/>
      <c r="X2187" s="240"/>
      <c r="Y2187" s="241"/>
      <c r="Z2187" s="241"/>
      <c r="AE2187" s="239"/>
      <c r="AF2187" s="239"/>
      <c r="AW2187" s="3"/>
    </row>
    <row r="2188" spans="8:49" s="2" customFormat="1">
      <c r="H2188" s="238"/>
      <c r="J2188" s="239"/>
      <c r="K2188" s="239"/>
      <c r="L2188" s="239"/>
      <c r="N2188" s="240"/>
      <c r="O2188" s="241"/>
      <c r="P2188" s="241"/>
      <c r="Q2188" s="241"/>
      <c r="R2188" s="241"/>
      <c r="W2188" s="240"/>
      <c r="X2188" s="240"/>
      <c r="Y2188" s="241"/>
      <c r="Z2188" s="241"/>
      <c r="AE2188" s="239"/>
      <c r="AF2188" s="239"/>
      <c r="AW2188" s="3"/>
    </row>
    <row r="2189" spans="8:49" s="2" customFormat="1">
      <c r="H2189" s="238"/>
      <c r="J2189" s="239"/>
      <c r="K2189" s="239"/>
      <c r="L2189" s="239"/>
      <c r="N2189" s="240"/>
      <c r="O2189" s="241"/>
      <c r="P2189" s="241"/>
      <c r="Q2189" s="241"/>
      <c r="R2189" s="241"/>
      <c r="W2189" s="240"/>
      <c r="X2189" s="240"/>
      <c r="Y2189" s="241"/>
      <c r="Z2189" s="241"/>
      <c r="AE2189" s="239"/>
      <c r="AF2189" s="239"/>
      <c r="AW2189" s="3"/>
    </row>
    <row r="2190" spans="8:49" s="2" customFormat="1">
      <c r="H2190" s="238"/>
      <c r="J2190" s="239"/>
      <c r="K2190" s="239"/>
      <c r="L2190" s="239"/>
      <c r="N2190" s="240"/>
      <c r="O2190" s="241"/>
      <c r="P2190" s="241"/>
      <c r="Q2190" s="241"/>
      <c r="R2190" s="241"/>
      <c r="W2190" s="240"/>
      <c r="X2190" s="240"/>
      <c r="Y2190" s="241"/>
      <c r="Z2190" s="241"/>
      <c r="AE2190" s="239"/>
      <c r="AF2190" s="239"/>
      <c r="AW2190" s="3"/>
    </row>
    <row r="2191" spans="8:49" s="2" customFormat="1">
      <c r="H2191" s="238"/>
      <c r="J2191" s="239"/>
      <c r="K2191" s="239"/>
      <c r="L2191" s="239"/>
      <c r="N2191" s="240"/>
      <c r="O2191" s="241"/>
      <c r="P2191" s="241"/>
      <c r="Q2191" s="241"/>
      <c r="R2191" s="241"/>
      <c r="W2191" s="240"/>
      <c r="X2191" s="240"/>
      <c r="Y2191" s="241"/>
      <c r="Z2191" s="241"/>
      <c r="AE2191" s="239"/>
      <c r="AF2191" s="239"/>
      <c r="AW2191" s="3"/>
    </row>
    <row r="2192" spans="8:49" s="2" customFormat="1">
      <c r="H2192" s="238"/>
      <c r="J2192" s="239"/>
      <c r="K2192" s="239"/>
      <c r="L2192" s="239"/>
      <c r="N2192" s="240"/>
      <c r="O2192" s="241"/>
      <c r="P2192" s="241"/>
      <c r="Q2192" s="241"/>
      <c r="R2192" s="241"/>
      <c r="W2192" s="240"/>
      <c r="X2192" s="240"/>
      <c r="Y2192" s="241"/>
      <c r="Z2192" s="241"/>
      <c r="AE2192" s="239"/>
      <c r="AF2192" s="239"/>
      <c r="AW2192" s="3"/>
    </row>
    <row r="2193" spans="8:49" s="2" customFormat="1">
      <c r="H2193" s="238"/>
      <c r="J2193" s="239"/>
      <c r="K2193" s="239"/>
      <c r="L2193" s="239"/>
      <c r="N2193" s="240"/>
      <c r="O2193" s="241"/>
      <c r="P2193" s="241"/>
      <c r="Q2193" s="241"/>
      <c r="R2193" s="241"/>
      <c r="W2193" s="240"/>
      <c r="X2193" s="240"/>
      <c r="Y2193" s="241"/>
      <c r="Z2193" s="241"/>
      <c r="AE2193" s="239"/>
      <c r="AF2193" s="239"/>
      <c r="AW2193" s="3"/>
    </row>
    <row r="2194" spans="8:49" s="2" customFormat="1">
      <c r="H2194" s="238"/>
      <c r="J2194" s="239"/>
      <c r="K2194" s="239"/>
      <c r="L2194" s="239"/>
      <c r="N2194" s="240"/>
      <c r="O2194" s="241"/>
      <c r="P2194" s="241"/>
      <c r="Q2194" s="241"/>
      <c r="R2194" s="241"/>
      <c r="W2194" s="240"/>
      <c r="X2194" s="240"/>
      <c r="Y2194" s="241"/>
      <c r="Z2194" s="241"/>
      <c r="AE2194" s="239"/>
      <c r="AF2194" s="239"/>
      <c r="AW2194" s="3"/>
    </row>
    <row r="2195" spans="8:49" s="2" customFormat="1">
      <c r="H2195" s="238"/>
      <c r="J2195" s="239"/>
      <c r="K2195" s="239"/>
      <c r="L2195" s="239"/>
      <c r="N2195" s="240"/>
      <c r="O2195" s="241"/>
      <c r="P2195" s="241"/>
      <c r="Q2195" s="241"/>
      <c r="R2195" s="241"/>
      <c r="W2195" s="240"/>
      <c r="X2195" s="240"/>
      <c r="Y2195" s="241"/>
      <c r="Z2195" s="241"/>
      <c r="AE2195" s="239"/>
      <c r="AF2195" s="239"/>
      <c r="AW2195" s="3"/>
    </row>
    <row r="2196" spans="8:49" s="2" customFormat="1">
      <c r="H2196" s="238"/>
      <c r="J2196" s="239"/>
      <c r="K2196" s="239"/>
      <c r="L2196" s="239"/>
      <c r="N2196" s="240"/>
      <c r="O2196" s="241"/>
      <c r="P2196" s="241"/>
      <c r="Q2196" s="241"/>
      <c r="R2196" s="241"/>
      <c r="W2196" s="240"/>
      <c r="X2196" s="240"/>
      <c r="Y2196" s="241"/>
      <c r="Z2196" s="241"/>
      <c r="AE2196" s="239"/>
      <c r="AF2196" s="239"/>
      <c r="AW2196" s="3"/>
    </row>
    <row r="2197" spans="8:49" s="2" customFormat="1">
      <c r="H2197" s="238"/>
      <c r="J2197" s="239"/>
      <c r="K2197" s="239"/>
      <c r="L2197" s="239"/>
      <c r="N2197" s="240"/>
      <c r="O2197" s="241"/>
      <c r="P2197" s="241"/>
      <c r="Q2197" s="241"/>
      <c r="R2197" s="241"/>
      <c r="W2197" s="240"/>
      <c r="X2197" s="240"/>
      <c r="Y2197" s="241"/>
      <c r="Z2197" s="241"/>
      <c r="AE2197" s="239"/>
      <c r="AF2197" s="239"/>
      <c r="AW2197" s="3"/>
    </row>
    <row r="2198" spans="8:49" s="2" customFormat="1">
      <c r="H2198" s="238"/>
      <c r="J2198" s="239"/>
      <c r="K2198" s="239"/>
      <c r="L2198" s="239"/>
      <c r="N2198" s="240"/>
      <c r="O2198" s="241"/>
      <c r="P2198" s="241"/>
      <c r="Q2198" s="241"/>
      <c r="R2198" s="241"/>
      <c r="W2198" s="240"/>
      <c r="X2198" s="240"/>
      <c r="Y2198" s="241"/>
      <c r="Z2198" s="241"/>
      <c r="AE2198" s="239"/>
      <c r="AF2198" s="239"/>
      <c r="AW2198" s="3"/>
    </row>
    <row r="2199" spans="8:49" s="2" customFormat="1">
      <c r="H2199" s="238"/>
      <c r="J2199" s="239"/>
      <c r="K2199" s="239"/>
      <c r="L2199" s="239"/>
      <c r="N2199" s="240"/>
      <c r="O2199" s="241"/>
      <c r="P2199" s="241"/>
      <c r="Q2199" s="241"/>
      <c r="R2199" s="241"/>
      <c r="W2199" s="240"/>
      <c r="X2199" s="240"/>
      <c r="Y2199" s="241"/>
      <c r="Z2199" s="241"/>
      <c r="AE2199" s="239"/>
      <c r="AF2199" s="239"/>
      <c r="AW2199" s="3"/>
    </row>
    <row r="2200" spans="8:49" s="2" customFormat="1">
      <c r="H2200" s="238"/>
      <c r="J2200" s="239"/>
      <c r="K2200" s="239"/>
      <c r="L2200" s="239"/>
      <c r="N2200" s="240"/>
      <c r="O2200" s="241"/>
      <c r="P2200" s="241"/>
      <c r="Q2200" s="241"/>
      <c r="R2200" s="241"/>
      <c r="W2200" s="240"/>
      <c r="X2200" s="240"/>
      <c r="Y2200" s="241"/>
      <c r="Z2200" s="241"/>
      <c r="AE2200" s="239"/>
      <c r="AF2200" s="239"/>
      <c r="AW2200" s="3"/>
    </row>
    <row r="2201" spans="8:49" s="2" customFormat="1">
      <c r="H2201" s="238"/>
      <c r="J2201" s="239"/>
      <c r="K2201" s="239"/>
      <c r="L2201" s="239"/>
      <c r="N2201" s="240"/>
      <c r="O2201" s="241"/>
      <c r="P2201" s="241"/>
      <c r="Q2201" s="241"/>
      <c r="R2201" s="241"/>
      <c r="W2201" s="240"/>
      <c r="X2201" s="240"/>
      <c r="Y2201" s="241"/>
      <c r="Z2201" s="241"/>
      <c r="AE2201" s="239"/>
      <c r="AF2201" s="239"/>
      <c r="AW2201" s="3"/>
    </row>
    <row r="2202" spans="8:49" s="2" customFormat="1">
      <c r="H2202" s="238"/>
      <c r="J2202" s="239"/>
      <c r="K2202" s="239"/>
      <c r="L2202" s="239"/>
      <c r="N2202" s="240"/>
      <c r="O2202" s="241"/>
      <c r="P2202" s="241"/>
      <c r="Q2202" s="241"/>
      <c r="R2202" s="241"/>
      <c r="W2202" s="240"/>
      <c r="X2202" s="240"/>
      <c r="Y2202" s="241"/>
      <c r="Z2202" s="241"/>
      <c r="AE2202" s="239"/>
      <c r="AF2202" s="239"/>
      <c r="AW2202" s="3"/>
    </row>
    <row r="2203" spans="8:49" s="2" customFormat="1">
      <c r="H2203" s="238"/>
      <c r="J2203" s="239"/>
      <c r="K2203" s="239"/>
      <c r="L2203" s="239"/>
      <c r="N2203" s="240"/>
      <c r="O2203" s="241"/>
      <c r="P2203" s="241"/>
      <c r="Q2203" s="241"/>
      <c r="R2203" s="241"/>
      <c r="W2203" s="240"/>
      <c r="X2203" s="240"/>
      <c r="Y2203" s="241"/>
      <c r="Z2203" s="241"/>
      <c r="AE2203" s="239"/>
      <c r="AF2203" s="239"/>
      <c r="AW2203" s="3"/>
    </row>
    <row r="2204" spans="8:49" s="2" customFormat="1">
      <c r="H2204" s="238"/>
      <c r="J2204" s="239"/>
      <c r="K2204" s="239"/>
      <c r="L2204" s="239"/>
      <c r="N2204" s="240"/>
      <c r="O2204" s="241"/>
      <c r="P2204" s="241"/>
      <c r="Q2204" s="241"/>
      <c r="R2204" s="241"/>
      <c r="W2204" s="240"/>
      <c r="X2204" s="240"/>
      <c r="Y2204" s="241"/>
      <c r="Z2204" s="241"/>
      <c r="AE2204" s="239"/>
      <c r="AF2204" s="239"/>
      <c r="AW2204" s="3"/>
    </row>
    <row r="2205" spans="8:49" s="2" customFormat="1">
      <c r="H2205" s="238"/>
      <c r="J2205" s="239"/>
      <c r="K2205" s="239"/>
      <c r="L2205" s="239"/>
      <c r="N2205" s="240"/>
      <c r="O2205" s="241"/>
      <c r="P2205" s="241"/>
      <c r="Q2205" s="241"/>
      <c r="R2205" s="241"/>
      <c r="W2205" s="240"/>
      <c r="X2205" s="240"/>
      <c r="Y2205" s="241"/>
      <c r="Z2205" s="241"/>
      <c r="AE2205" s="239"/>
      <c r="AF2205" s="239"/>
      <c r="AW2205" s="3"/>
    </row>
    <row r="2206" spans="8:49" s="2" customFormat="1">
      <c r="H2206" s="238"/>
      <c r="J2206" s="239"/>
      <c r="K2206" s="239"/>
      <c r="L2206" s="239"/>
      <c r="N2206" s="240"/>
      <c r="O2206" s="241"/>
      <c r="P2206" s="241"/>
      <c r="Q2206" s="241"/>
      <c r="R2206" s="241"/>
      <c r="W2206" s="240"/>
      <c r="X2206" s="240"/>
      <c r="Y2206" s="241"/>
      <c r="Z2206" s="241"/>
      <c r="AE2206" s="239"/>
      <c r="AF2206" s="239"/>
      <c r="AW2206" s="3"/>
    </row>
    <row r="2207" spans="8:49" s="2" customFormat="1">
      <c r="H2207" s="238"/>
      <c r="J2207" s="239"/>
      <c r="K2207" s="239"/>
      <c r="L2207" s="239"/>
      <c r="N2207" s="240"/>
      <c r="O2207" s="241"/>
      <c r="P2207" s="241"/>
      <c r="Q2207" s="241"/>
      <c r="R2207" s="241"/>
      <c r="W2207" s="240"/>
      <c r="X2207" s="240"/>
      <c r="Y2207" s="241"/>
      <c r="Z2207" s="241"/>
      <c r="AE2207" s="239"/>
      <c r="AF2207" s="239"/>
      <c r="AW2207" s="3"/>
    </row>
    <row r="2208" spans="8:49" s="2" customFormat="1">
      <c r="H2208" s="238"/>
      <c r="J2208" s="239"/>
      <c r="K2208" s="239"/>
      <c r="L2208" s="239"/>
      <c r="N2208" s="240"/>
      <c r="O2208" s="241"/>
      <c r="P2208" s="241"/>
      <c r="Q2208" s="241"/>
      <c r="R2208" s="241"/>
      <c r="W2208" s="240"/>
      <c r="X2208" s="240"/>
      <c r="Y2208" s="241"/>
      <c r="Z2208" s="241"/>
      <c r="AE2208" s="239"/>
      <c r="AF2208" s="239"/>
      <c r="AW2208" s="3"/>
    </row>
    <row r="2209" spans="8:49" s="2" customFormat="1">
      <c r="H2209" s="238"/>
      <c r="J2209" s="239"/>
      <c r="K2209" s="239"/>
      <c r="L2209" s="239"/>
      <c r="N2209" s="240"/>
      <c r="O2209" s="241"/>
      <c r="P2209" s="241"/>
      <c r="Q2209" s="241"/>
      <c r="R2209" s="241"/>
      <c r="W2209" s="240"/>
      <c r="X2209" s="240"/>
      <c r="Y2209" s="241"/>
      <c r="Z2209" s="241"/>
      <c r="AE2209" s="239"/>
      <c r="AF2209" s="239"/>
      <c r="AW2209" s="3"/>
    </row>
    <row r="2210" spans="8:49" s="2" customFormat="1">
      <c r="H2210" s="238"/>
      <c r="J2210" s="239"/>
      <c r="K2210" s="239"/>
      <c r="L2210" s="239"/>
      <c r="N2210" s="240"/>
      <c r="O2210" s="241"/>
      <c r="P2210" s="241"/>
      <c r="Q2210" s="241"/>
      <c r="R2210" s="241"/>
      <c r="W2210" s="240"/>
      <c r="X2210" s="240"/>
      <c r="Y2210" s="241"/>
      <c r="Z2210" s="241"/>
      <c r="AE2210" s="239"/>
      <c r="AF2210" s="239"/>
      <c r="AW2210" s="3"/>
    </row>
    <row r="2211" spans="8:49" s="2" customFormat="1">
      <c r="H2211" s="238"/>
      <c r="J2211" s="239"/>
      <c r="K2211" s="239"/>
      <c r="L2211" s="239"/>
      <c r="N2211" s="240"/>
      <c r="O2211" s="241"/>
      <c r="P2211" s="241"/>
      <c r="Q2211" s="241"/>
      <c r="R2211" s="241"/>
      <c r="W2211" s="240"/>
      <c r="X2211" s="240"/>
      <c r="Y2211" s="241"/>
      <c r="Z2211" s="241"/>
      <c r="AE2211" s="239"/>
      <c r="AF2211" s="239"/>
      <c r="AW2211" s="3"/>
    </row>
    <row r="2212" spans="8:49" s="2" customFormat="1">
      <c r="H2212" s="238"/>
      <c r="J2212" s="239"/>
      <c r="K2212" s="239"/>
      <c r="L2212" s="239"/>
      <c r="N2212" s="240"/>
      <c r="O2212" s="241"/>
      <c r="P2212" s="241"/>
      <c r="Q2212" s="241"/>
      <c r="R2212" s="241"/>
      <c r="W2212" s="240"/>
      <c r="X2212" s="240"/>
      <c r="Y2212" s="241"/>
      <c r="Z2212" s="241"/>
      <c r="AE2212" s="239"/>
      <c r="AF2212" s="239"/>
      <c r="AW2212" s="3"/>
    </row>
    <row r="2213" spans="8:49" s="2" customFormat="1">
      <c r="H2213" s="238"/>
      <c r="J2213" s="239"/>
      <c r="K2213" s="239"/>
      <c r="L2213" s="239"/>
      <c r="N2213" s="240"/>
      <c r="O2213" s="241"/>
      <c r="P2213" s="241"/>
      <c r="Q2213" s="241"/>
      <c r="R2213" s="241"/>
      <c r="W2213" s="240"/>
      <c r="X2213" s="240"/>
      <c r="Y2213" s="241"/>
      <c r="Z2213" s="241"/>
      <c r="AE2213" s="239"/>
      <c r="AF2213" s="239"/>
      <c r="AW2213" s="3"/>
    </row>
    <row r="2214" spans="8:49" s="2" customFormat="1">
      <c r="H2214" s="238"/>
      <c r="J2214" s="239"/>
      <c r="K2214" s="239"/>
      <c r="L2214" s="239"/>
      <c r="N2214" s="240"/>
      <c r="O2214" s="241"/>
      <c r="P2214" s="241"/>
      <c r="Q2214" s="241"/>
      <c r="R2214" s="241"/>
      <c r="W2214" s="240"/>
      <c r="X2214" s="240"/>
      <c r="Y2214" s="241"/>
      <c r="Z2214" s="241"/>
      <c r="AE2214" s="239"/>
      <c r="AF2214" s="239"/>
      <c r="AW2214" s="3"/>
    </row>
    <row r="2215" spans="8:49" s="2" customFormat="1">
      <c r="H2215" s="238"/>
      <c r="J2215" s="239"/>
      <c r="K2215" s="239"/>
      <c r="L2215" s="239"/>
      <c r="N2215" s="240"/>
      <c r="O2215" s="241"/>
      <c r="P2215" s="241"/>
      <c r="Q2215" s="241"/>
      <c r="R2215" s="241"/>
      <c r="W2215" s="240"/>
      <c r="X2215" s="240"/>
      <c r="Y2215" s="241"/>
      <c r="Z2215" s="241"/>
      <c r="AE2215" s="239"/>
      <c r="AF2215" s="239"/>
      <c r="AW2215" s="3"/>
    </row>
    <row r="2216" spans="8:49" s="2" customFormat="1">
      <c r="H2216" s="238"/>
      <c r="J2216" s="239"/>
      <c r="K2216" s="239"/>
      <c r="L2216" s="239"/>
      <c r="N2216" s="240"/>
      <c r="O2216" s="241"/>
      <c r="P2216" s="241"/>
      <c r="Q2216" s="241"/>
      <c r="R2216" s="241"/>
      <c r="W2216" s="240"/>
      <c r="X2216" s="240"/>
      <c r="Y2216" s="241"/>
      <c r="Z2216" s="241"/>
      <c r="AE2216" s="239"/>
      <c r="AF2216" s="239"/>
      <c r="AW2216" s="3"/>
    </row>
    <row r="2217" spans="8:49" s="2" customFormat="1">
      <c r="H2217" s="238"/>
      <c r="J2217" s="239"/>
      <c r="K2217" s="239"/>
      <c r="L2217" s="239"/>
      <c r="N2217" s="240"/>
      <c r="O2217" s="241"/>
      <c r="P2217" s="241"/>
      <c r="Q2217" s="241"/>
      <c r="R2217" s="241"/>
      <c r="W2217" s="240"/>
      <c r="X2217" s="240"/>
      <c r="Y2217" s="241"/>
      <c r="Z2217" s="241"/>
      <c r="AE2217" s="239"/>
      <c r="AF2217" s="239"/>
      <c r="AW2217" s="3"/>
    </row>
    <row r="2218" spans="8:49" s="2" customFormat="1">
      <c r="H2218" s="238"/>
      <c r="J2218" s="239"/>
      <c r="K2218" s="239"/>
      <c r="L2218" s="239"/>
      <c r="N2218" s="240"/>
      <c r="O2218" s="241"/>
      <c r="P2218" s="241"/>
      <c r="Q2218" s="241"/>
      <c r="R2218" s="241"/>
      <c r="W2218" s="240"/>
      <c r="X2218" s="240"/>
      <c r="Y2218" s="241"/>
      <c r="Z2218" s="241"/>
      <c r="AE2218" s="239"/>
      <c r="AF2218" s="239"/>
      <c r="AW2218" s="3"/>
    </row>
    <row r="2219" spans="8:49" s="2" customFormat="1">
      <c r="H2219" s="238"/>
      <c r="J2219" s="239"/>
      <c r="K2219" s="239"/>
      <c r="L2219" s="239"/>
      <c r="N2219" s="240"/>
      <c r="O2219" s="241"/>
      <c r="P2219" s="241"/>
      <c r="Q2219" s="241"/>
      <c r="R2219" s="241"/>
      <c r="W2219" s="240"/>
      <c r="X2219" s="240"/>
      <c r="Y2219" s="241"/>
      <c r="Z2219" s="241"/>
      <c r="AE2219" s="239"/>
      <c r="AF2219" s="239"/>
      <c r="AW2219" s="3"/>
    </row>
    <row r="2220" spans="8:49" s="2" customFormat="1">
      <c r="H2220" s="238"/>
      <c r="J2220" s="239"/>
      <c r="K2220" s="239"/>
      <c r="L2220" s="239"/>
      <c r="N2220" s="240"/>
      <c r="O2220" s="241"/>
      <c r="P2220" s="241"/>
      <c r="Q2220" s="241"/>
      <c r="R2220" s="241"/>
      <c r="W2220" s="240"/>
      <c r="X2220" s="240"/>
      <c r="Y2220" s="241"/>
      <c r="Z2220" s="241"/>
      <c r="AE2220" s="239"/>
      <c r="AF2220" s="239"/>
      <c r="AW2220" s="3"/>
    </row>
    <row r="2221" spans="8:49" s="2" customFormat="1">
      <c r="H2221" s="238"/>
      <c r="J2221" s="239"/>
      <c r="K2221" s="239"/>
      <c r="L2221" s="239"/>
      <c r="N2221" s="240"/>
      <c r="O2221" s="241"/>
      <c r="P2221" s="241"/>
      <c r="Q2221" s="241"/>
      <c r="R2221" s="241"/>
      <c r="W2221" s="240"/>
      <c r="X2221" s="240"/>
      <c r="Y2221" s="241"/>
      <c r="Z2221" s="241"/>
      <c r="AE2221" s="239"/>
      <c r="AF2221" s="239"/>
      <c r="AW2221" s="3"/>
    </row>
    <row r="2222" spans="8:49" s="2" customFormat="1">
      <c r="H2222" s="238"/>
      <c r="J2222" s="239"/>
      <c r="K2222" s="239"/>
      <c r="L2222" s="239"/>
      <c r="N2222" s="240"/>
      <c r="O2222" s="241"/>
      <c r="P2222" s="241"/>
      <c r="Q2222" s="241"/>
      <c r="R2222" s="241"/>
      <c r="W2222" s="240"/>
      <c r="X2222" s="240"/>
      <c r="Y2222" s="241"/>
      <c r="Z2222" s="241"/>
      <c r="AE2222" s="239"/>
      <c r="AF2222" s="239"/>
      <c r="AW2222" s="3"/>
    </row>
    <row r="2223" spans="8:49" s="2" customFormat="1">
      <c r="H2223" s="238"/>
      <c r="J2223" s="239"/>
      <c r="K2223" s="239"/>
      <c r="L2223" s="239"/>
      <c r="N2223" s="240"/>
      <c r="O2223" s="241"/>
      <c r="P2223" s="241"/>
      <c r="Q2223" s="241"/>
      <c r="R2223" s="241"/>
      <c r="W2223" s="240"/>
      <c r="X2223" s="240"/>
      <c r="Y2223" s="241"/>
      <c r="Z2223" s="241"/>
      <c r="AE2223" s="239"/>
      <c r="AF2223" s="239"/>
      <c r="AW2223" s="3"/>
    </row>
    <row r="2224" spans="8:49" s="2" customFormat="1">
      <c r="H2224" s="238"/>
      <c r="J2224" s="239"/>
      <c r="K2224" s="239"/>
      <c r="L2224" s="239"/>
      <c r="N2224" s="240"/>
      <c r="O2224" s="241"/>
      <c r="P2224" s="241"/>
      <c r="Q2224" s="241"/>
      <c r="R2224" s="241"/>
      <c r="W2224" s="240"/>
      <c r="X2224" s="240"/>
      <c r="Y2224" s="241"/>
      <c r="Z2224" s="241"/>
      <c r="AE2224" s="239"/>
      <c r="AF2224" s="239"/>
      <c r="AW2224" s="3"/>
    </row>
    <row r="2225" spans="8:49" s="2" customFormat="1">
      <c r="H2225" s="238"/>
      <c r="J2225" s="239"/>
      <c r="K2225" s="239"/>
      <c r="L2225" s="239"/>
      <c r="N2225" s="240"/>
      <c r="O2225" s="241"/>
      <c r="P2225" s="241"/>
      <c r="Q2225" s="241"/>
      <c r="R2225" s="241"/>
      <c r="W2225" s="240"/>
      <c r="X2225" s="240"/>
      <c r="Y2225" s="241"/>
      <c r="Z2225" s="241"/>
      <c r="AE2225" s="239"/>
      <c r="AF2225" s="239"/>
      <c r="AW2225" s="3"/>
    </row>
    <row r="2226" spans="8:49" s="2" customFormat="1">
      <c r="H2226" s="238"/>
      <c r="J2226" s="239"/>
      <c r="K2226" s="239"/>
      <c r="L2226" s="239"/>
      <c r="N2226" s="240"/>
      <c r="O2226" s="241"/>
      <c r="P2226" s="241"/>
      <c r="Q2226" s="241"/>
      <c r="R2226" s="241"/>
      <c r="W2226" s="240"/>
      <c r="X2226" s="240"/>
      <c r="Y2226" s="241"/>
      <c r="Z2226" s="241"/>
      <c r="AE2226" s="239"/>
      <c r="AF2226" s="239"/>
      <c r="AW2226" s="3"/>
    </row>
    <row r="2227" spans="8:49" s="2" customFormat="1">
      <c r="H2227" s="238"/>
      <c r="J2227" s="239"/>
      <c r="K2227" s="239"/>
      <c r="L2227" s="239"/>
      <c r="N2227" s="240"/>
      <c r="O2227" s="241"/>
      <c r="P2227" s="241"/>
      <c r="Q2227" s="241"/>
      <c r="R2227" s="241"/>
      <c r="W2227" s="240"/>
      <c r="X2227" s="240"/>
      <c r="Y2227" s="241"/>
      <c r="Z2227" s="241"/>
      <c r="AE2227" s="239"/>
      <c r="AF2227" s="239"/>
      <c r="AW2227" s="3"/>
    </row>
    <row r="2228" spans="8:49" s="2" customFormat="1">
      <c r="H2228" s="238"/>
      <c r="J2228" s="239"/>
      <c r="K2228" s="239"/>
      <c r="L2228" s="239"/>
      <c r="N2228" s="240"/>
      <c r="O2228" s="241"/>
      <c r="P2228" s="241"/>
      <c r="Q2228" s="241"/>
      <c r="R2228" s="241"/>
      <c r="W2228" s="240"/>
      <c r="X2228" s="240"/>
      <c r="Y2228" s="241"/>
      <c r="Z2228" s="241"/>
      <c r="AE2228" s="239"/>
      <c r="AF2228" s="239"/>
      <c r="AW2228" s="3"/>
    </row>
    <row r="2229" spans="8:49" s="2" customFormat="1">
      <c r="H2229" s="238"/>
      <c r="J2229" s="239"/>
      <c r="K2229" s="239"/>
      <c r="L2229" s="239"/>
      <c r="N2229" s="240"/>
      <c r="O2229" s="241"/>
      <c r="P2229" s="241"/>
      <c r="Q2229" s="241"/>
      <c r="R2229" s="241"/>
      <c r="W2229" s="240"/>
      <c r="X2229" s="240"/>
      <c r="Y2229" s="241"/>
      <c r="Z2229" s="241"/>
      <c r="AE2229" s="239"/>
      <c r="AF2229" s="239"/>
      <c r="AW2229" s="3"/>
    </row>
    <row r="2230" spans="8:49" s="2" customFormat="1">
      <c r="H2230" s="238"/>
      <c r="J2230" s="239"/>
      <c r="K2230" s="239"/>
      <c r="L2230" s="239"/>
      <c r="N2230" s="240"/>
      <c r="O2230" s="241"/>
      <c r="P2230" s="241"/>
      <c r="Q2230" s="241"/>
      <c r="R2230" s="241"/>
      <c r="W2230" s="240"/>
      <c r="X2230" s="240"/>
      <c r="Y2230" s="241"/>
      <c r="Z2230" s="241"/>
      <c r="AE2230" s="239"/>
      <c r="AF2230" s="239"/>
      <c r="AW2230" s="3"/>
    </row>
    <row r="2231" spans="8:49" s="2" customFormat="1">
      <c r="H2231" s="238"/>
      <c r="J2231" s="239"/>
      <c r="K2231" s="239"/>
      <c r="L2231" s="239"/>
      <c r="N2231" s="240"/>
      <c r="O2231" s="241"/>
      <c r="P2231" s="241"/>
      <c r="Q2231" s="241"/>
      <c r="R2231" s="241"/>
      <c r="W2231" s="240"/>
      <c r="X2231" s="240"/>
      <c r="Y2231" s="241"/>
      <c r="Z2231" s="241"/>
      <c r="AE2231" s="239"/>
      <c r="AF2231" s="239"/>
      <c r="AW2231" s="3"/>
    </row>
    <row r="2232" spans="8:49" s="2" customFormat="1">
      <c r="H2232" s="238"/>
      <c r="J2232" s="239"/>
      <c r="K2232" s="239"/>
      <c r="L2232" s="239"/>
      <c r="N2232" s="240"/>
      <c r="O2232" s="241"/>
      <c r="P2232" s="241"/>
      <c r="Q2232" s="241"/>
      <c r="R2232" s="241"/>
      <c r="W2232" s="240"/>
      <c r="X2232" s="240"/>
      <c r="Y2232" s="241"/>
      <c r="Z2232" s="241"/>
      <c r="AE2232" s="239"/>
      <c r="AF2232" s="239"/>
      <c r="AW2232" s="3"/>
    </row>
    <row r="2233" spans="8:49" s="2" customFormat="1">
      <c r="H2233" s="238"/>
      <c r="J2233" s="239"/>
      <c r="K2233" s="239"/>
      <c r="L2233" s="239"/>
      <c r="N2233" s="240"/>
      <c r="O2233" s="241"/>
      <c r="P2233" s="241"/>
      <c r="Q2233" s="241"/>
      <c r="R2233" s="241"/>
      <c r="W2233" s="240"/>
      <c r="X2233" s="240"/>
      <c r="Y2233" s="241"/>
      <c r="Z2233" s="241"/>
      <c r="AE2233" s="239"/>
      <c r="AF2233" s="239"/>
      <c r="AW2233" s="3"/>
    </row>
    <row r="2234" spans="8:49" s="2" customFormat="1">
      <c r="H2234" s="238"/>
      <c r="J2234" s="239"/>
      <c r="K2234" s="239"/>
      <c r="L2234" s="239"/>
      <c r="N2234" s="240"/>
      <c r="O2234" s="241"/>
      <c r="P2234" s="241"/>
      <c r="Q2234" s="241"/>
      <c r="R2234" s="241"/>
      <c r="W2234" s="240"/>
      <c r="X2234" s="240"/>
      <c r="Y2234" s="241"/>
      <c r="Z2234" s="241"/>
      <c r="AE2234" s="239"/>
      <c r="AF2234" s="239"/>
      <c r="AW2234" s="3"/>
    </row>
    <row r="2235" spans="8:49" s="2" customFormat="1">
      <c r="H2235" s="238"/>
      <c r="J2235" s="239"/>
      <c r="K2235" s="239"/>
      <c r="L2235" s="239"/>
      <c r="N2235" s="240"/>
      <c r="O2235" s="241"/>
      <c r="P2235" s="241"/>
      <c r="Q2235" s="241"/>
      <c r="R2235" s="241"/>
      <c r="W2235" s="240"/>
      <c r="X2235" s="240"/>
      <c r="Y2235" s="241"/>
      <c r="Z2235" s="241"/>
      <c r="AE2235" s="239"/>
      <c r="AF2235" s="239"/>
      <c r="AW2235" s="3"/>
    </row>
    <row r="2236" spans="8:49" s="2" customFormat="1">
      <c r="H2236" s="238"/>
      <c r="J2236" s="239"/>
      <c r="K2236" s="239"/>
      <c r="L2236" s="239"/>
      <c r="N2236" s="240"/>
      <c r="O2236" s="241"/>
      <c r="P2236" s="241"/>
      <c r="Q2236" s="241"/>
      <c r="R2236" s="241"/>
      <c r="W2236" s="240"/>
      <c r="X2236" s="240"/>
      <c r="Y2236" s="241"/>
      <c r="Z2236" s="241"/>
      <c r="AE2236" s="239"/>
      <c r="AF2236" s="239"/>
      <c r="AW2236" s="3"/>
    </row>
    <row r="2237" spans="8:49" s="2" customFormat="1">
      <c r="H2237" s="238"/>
      <c r="J2237" s="239"/>
      <c r="K2237" s="239"/>
      <c r="L2237" s="239"/>
      <c r="N2237" s="240"/>
      <c r="O2237" s="241"/>
      <c r="P2237" s="241"/>
      <c r="Q2237" s="241"/>
      <c r="R2237" s="241"/>
      <c r="W2237" s="240"/>
      <c r="X2237" s="240"/>
      <c r="Y2237" s="241"/>
      <c r="Z2237" s="241"/>
      <c r="AE2237" s="239"/>
      <c r="AF2237" s="239"/>
      <c r="AW2237" s="3"/>
    </row>
    <row r="2238" spans="8:49" s="2" customFormat="1">
      <c r="H2238" s="238"/>
      <c r="J2238" s="239"/>
      <c r="K2238" s="239"/>
      <c r="L2238" s="239"/>
      <c r="N2238" s="240"/>
      <c r="O2238" s="241"/>
      <c r="P2238" s="241"/>
      <c r="Q2238" s="241"/>
      <c r="R2238" s="241"/>
      <c r="W2238" s="240"/>
      <c r="X2238" s="240"/>
      <c r="Y2238" s="241"/>
      <c r="Z2238" s="241"/>
      <c r="AE2238" s="239"/>
      <c r="AF2238" s="239"/>
      <c r="AW2238" s="3"/>
    </row>
    <row r="2239" spans="8:49" s="2" customFormat="1">
      <c r="H2239" s="238"/>
      <c r="J2239" s="239"/>
      <c r="K2239" s="239"/>
      <c r="L2239" s="239"/>
      <c r="N2239" s="240"/>
      <c r="O2239" s="241"/>
      <c r="P2239" s="241"/>
      <c r="Q2239" s="241"/>
      <c r="R2239" s="241"/>
      <c r="W2239" s="240"/>
      <c r="X2239" s="240"/>
      <c r="Y2239" s="241"/>
      <c r="Z2239" s="241"/>
      <c r="AE2239" s="239"/>
      <c r="AF2239" s="239"/>
      <c r="AW2239" s="3"/>
    </row>
    <row r="2240" spans="8:49" s="2" customFormat="1">
      <c r="H2240" s="238"/>
      <c r="J2240" s="239"/>
      <c r="K2240" s="239"/>
      <c r="L2240" s="239"/>
      <c r="N2240" s="240"/>
      <c r="O2240" s="241"/>
      <c r="P2240" s="241"/>
      <c r="Q2240" s="241"/>
      <c r="R2240" s="241"/>
      <c r="W2240" s="240"/>
      <c r="X2240" s="240"/>
      <c r="Y2240" s="241"/>
      <c r="Z2240" s="241"/>
      <c r="AE2240" s="239"/>
      <c r="AF2240" s="239"/>
      <c r="AW2240" s="3"/>
    </row>
    <row r="2241" spans="8:49" s="2" customFormat="1">
      <c r="H2241" s="238"/>
      <c r="J2241" s="239"/>
      <c r="K2241" s="239"/>
      <c r="L2241" s="239"/>
      <c r="N2241" s="240"/>
      <c r="O2241" s="241"/>
      <c r="P2241" s="241"/>
      <c r="Q2241" s="241"/>
      <c r="R2241" s="241"/>
      <c r="W2241" s="240"/>
      <c r="X2241" s="240"/>
      <c r="Y2241" s="241"/>
      <c r="Z2241" s="241"/>
      <c r="AE2241" s="239"/>
      <c r="AF2241" s="239"/>
      <c r="AW2241" s="3"/>
    </row>
    <row r="2242" spans="8:49" s="2" customFormat="1">
      <c r="H2242" s="238"/>
      <c r="J2242" s="239"/>
      <c r="K2242" s="239"/>
      <c r="L2242" s="239"/>
      <c r="N2242" s="240"/>
      <c r="O2242" s="241"/>
      <c r="P2242" s="241"/>
      <c r="Q2242" s="241"/>
      <c r="R2242" s="241"/>
      <c r="W2242" s="240"/>
      <c r="X2242" s="240"/>
      <c r="Y2242" s="241"/>
      <c r="Z2242" s="241"/>
      <c r="AE2242" s="239"/>
      <c r="AF2242" s="239"/>
      <c r="AW2242" s="3"/>
    </row>
    <row r="2243" spans="8:49" s="2" customFormat="1">
      <c r="H2243" s="238"/>
      <c r="J2243" s="239"/>
      <c r="K2243" s="239"/>
      <c r="L2243" s="239"/>
      <c r="N2243" s="240"/>
      <c r="O2243" s="241"/>
      <c r="P2243" s="241"/>
      <c r="Q2243" s="241"/>
      <c r="R2243" s="241"/>
      <c r="W2243" s="240"/>
      <c r="X2243" s="240"/>
      <c r="Y2243" s="241"/>
      <c r="Z2243" s="241"/>
      <c r="AE2243" s="239"/>
      <c r="AF2243" s="239"/>
      <c r="AW2243" s="3"/>
    </row>
    <row r="2244" spans="8:49" s="2" customFormat="1">
      <c r="H2244" s="238"/>
      <c r="J2244" s="239"/>
      <c r="K2244" s="239"/>
      <c r="L2244" s="239"/>
      <c r="N2244" s="240"/>
      <c r="O2244" s="241"/>
      <c r="P2244" s="241"/>
      <c r="Q2244" s="241"/>
      <c r="R2244" s="241"/>
      <c r="W2244" s="240"/>
      <c r="X2244" s="240"/>
      <c r="Y2244" s="241"/>
      <c r="Z2244" s="241"/>
      <c r="AE2244" s="239"/>
      <c r="AF2244" s="239"/>
      <c r="AW2244" s="3"/>
    </row>
    <row r="2245" spans="8:49" s="2" customFormat="1">
      <c r="H2245" s="238"/>
      <c r="J2245" s="239"/>
      <c r="K2245" s="239"/>
      <c r="L2245" s="239"/>
      <c r="N2245" s="240"/>
      <c r="O2245" s="241"/>
      <c r="P2245" s="241"/>
      <c r="Q2245" s="241"/>
      <c r="R2245" s="241"/>
      <c r="W2245" s="240"/>
      <c r="X2245" s="240"/>
      <c r="Y2245" s="241"/>
      <c r="Z2245" s="241"/>
      <c r="AE2245" s="239"/>
      <c r="AF2245" s="239"/>
      <c r="AW2245" s="3"/>
    </row>
    <row r="2246" spans="8:49" s="2" customFormat="1">
      <c r="H2246" s="238"/>
      <c r="J2246" s="239"/>
      <c r="K2246" s="239"/>
      <c r="L2246" s="239"/>
      <c r="N2246" s="240"/>
      <c r="O2246" s="241"/>
      <c r="P2246" s="241"/>
      <c r="Q2246" s="241"/>
      <c r="R2246" s="241"/>
      <c r="W2246" s="240"/>
      <c r="X2246" s="240"/>
      <c r="Y2246" s="241"/>
      <c r="Z2246" s="241"/>
      <c r="AE2246" s="239"/>
      <c r="AF2246" s="239"/>
      <c r="AW2246" s="3"/>
    </row>
    <row r="2247" spans="8:49" s="2" customFormat="1">
      <c r="H2247" s="238"/>
      <c r="J2247" s="239"/>
      <c r="K2247" s="239"/>
      <c r="L2247" s="239"/>
      <c r="N2247" s="240"/>
      <c r="O2247" s="241"/>
      <c r="P2247" s="241"/>
      <c r="Q2247" s="241"/>
      <c r="R2247" s="241"/>
      <c r="W2247" s="240"/>
      <c r="X2247" s="240"/>
      <c r="Y2247" s="241"/>
      <c r="Z2247" s="241"/>
      <c r="AE2247" s="239"/>
      <c r="AF2247" s="239"/>
      <c r="AW2247" s="3"/>
    </row>
    <row r="2248" spans="8:49" s="2" customFormat="1">
      <c r="H2248" s="238"/>
      <c r="J2248" s="239"/>
      <c r="K2248" s="239"/>
      <c r="L2248" s="239"/>
      <c r="N2248" s="240"/>
      <c r="O2248" s="241"/>
      <c r="P2248" s="241"/>
      <c r="Q2248" s="241"/>
      <c r="R2248" s="241"/>
      <c r="W2248" s="240"/>
      <c r="X2248" s="240"/>
      <c r="Y2248" s="241"/>
      <c r="Z2248" s="241"/>
      <c r="AE2248" s="239"/>
      <c r="AF2248" s="239"/>
      <c r="AW2248" s="3"/>
    </row>
    <row r="2249" spans="8:49" s="2" customFormat="1">
      <c r="H2249" s="238"/>
      <c r="J2249" s="239"/>
      <c r="K2249" s="239"/>
      <c r="L2249" s="239"/>
      <c r="N2249" s="240"/>
      <c r="O2249" s="241"/>
      <c r="P2249" s="241"/>
      <c r="Q2249" s="241"/>
      <c r="R2249" s="241"/>
      <c r="W2249" s="240"/>
      <c r="X2249" s="240"/>
      <c r="Y2249" s="241"/>
      <c r="Z2249" s="241"/>
      <c r="AE2249" s="239"/>
      <c r="AF2249" s="239"/>
      <c r="AW2249" s="3"/>
    </row>
    <row r="2250" spans="8:49" s="2" customFormat="1">
      <c r="H2250" s="238"/>
      <c r="J2250" s="239"/>
      <c r="K2250" s="239"/>
      <c r="L2250" s="239"/>
      <c r="N2250" s="240"/>
      <c r="O2250" s="241"/>
      <c r="P2250" s="241"/>
      <c r="Q2250" s="241"/>
      <c r="R2250" s="241"/>
      <c r="W2250" s="240"/>
      <c r="X2250" s="240"/>
      <c r="Y2250" s="241"/>
      <c r="Z2250" s="241"/>
      <c r="AE2250" s="239"/>
      <c r="AF2250" s="239"/>
      <c r="AW2250" s="3"/>
    </row>
    <row r="2251" spans="8:49" s="2" customFormat="1">
      <c r="H2251" s="238"/>
      <c r="J2251" s="239"/>
      <c r="K2251" s="239"/>
      <c r="L2251" s="239"/>
      <c r="N2251" s="240"/>
      <c r="O2251" s="241"/>
      <c r="P2251" s="241"/>
      <c r="Q2251" s="241"/>
      <c r="R2251" s="241"/>
      <c r="W2251" s="240"/>
      <c r="X2251" s="240"/>
      <c r="Y2251" s="241"/>
      <c r="Z2251" s="241"/>
      <c r="AE2251" s="239"/>
      <c r="AF2251" s="239"/>
      <c r="AW2251" s="3"/>
    </row>
    <row r="2252" spans="8:49" s="2" customFormat="1">
      <c r="H2252" s="238"/>
      <c r="J2252" s="239"/>
      <c r="K2252" s="239"/>
      <c r="L2252" s="239"/>
      <c r="N2252" s="240"/>
      <c r="O2252" s="241"/>
      <c r="P2252" s="241"/>
      <c r="Q2252" s="241"/>
      <c r="R2252" s="241"/>
      <c r="W2252" s="240"/>
      <c r="X2252" s="240"/>
      <c r="Y2252" s="241"/>
      <c r="Z2252" s="241"/>
      <c r="AE2252" s="239"/>
      <c r="AF2252" s="239"/>
      <c r="AW2252" s="3"/>
    </row>
    <row r="2253" spans="8:49" s="2" customFormat="1">
      <c r="H2253" s="238"/>
      <c r="J2253" s="239"/>
      <c r="K2253" s="239"/>
      <c r="L2253" s="239"/>
      <c r="N2253" s="240"/>
      <c r="O2253" s="241"/>
      <c r="P2253" s="241"/>
      <c r="Q2253" s="241"/>
      <c r="R2253" s="241"/>
      <c r="W2253" s="240"/>
      <c r="X2253" s="240"/>
      <c r="Y2253" s="241"/>
      <c r="Z2253" s="241"/>
      <c r="AE2253" s="239"/>
      <c r="AF2253" s="239"/>
      <c r="AW2253" s="3"/>
    </row>
    <row r="2254" spans="8:49" s="2" customFormat="1">
      <c r="H2254" s="238"/>
      <c r="J2254" s="239"/>
      <c r="K2254" s="239"/>
      <c r="L2254" s="239"/>
      <c r="N2254" s="240"/>
      <c r="O2254" s="241"/>
      <c r="P2254" s="241"/>
      <c r="Q2254" s="241"/>
      <c r="R2254" s="241"/>
      <c r="W2254" s="240"/>
      <c r="X2254" s="240"/>
      <c r="Y2254" s="241"/>
      <c r="Z2254" s="241"/>
      <c r="AE2254" s="239"/>
      <c r="AF2254" s="239"/>
      <c r="AW2254" s="3"/>
    </row>
    <row r="2255" spans="8:49" s="2" customFormat="1">
      <c r="H2255" s="238"/>
      <c r="J2255" s="239"/>
      <c r="K2255" s="239"/>
      <c r="L2255" s="239"/>
      <c r="N2255" s="240"/>
      <c r="O2255" s="241"/>
      <c r="P2255" s="241"/>
      <c r="Q2255" s="241"/>
      <c r="R2255" s="241"/>
      <c r="W2255" s="240"/>
      <c r="X2255" s="240"/>
      <c r="Y2255" s="241"/>
      <c r="Z2255" s="241"/>
      <c r="AE2255" s="239"/>
      <c r="AF2255" s="239"/>
      <c r="AW2255" s="3"/>
    </row>
    <row r="2256" spans="8:49" s="2" customFormat="1">
      <c r="H2256" s="238"/>
      <c r="J2256" s="239"/>
      <c r="K2256" s="239"/>
      <c r="L2256" s="239"/>
      <c r="N2256" s="240"/>
      <c r="O2256" s="241"/>
      <c r="P2256" s="241"/>
      <c r="Q2256" s="241"/>
      <c r="R2256" s="241"/>
      <c r="W2256" s="240"/>
      <c r="X2256" s="240"/>
      <c r="Y2256" s="241"/>
      <c r="Z2256" s="241"/>
      <c r="AE2256" s="239"/>
      <c r="AF2256" s="239"/>
      <c r="AW2256" s="3"/>
    </row>
    <row r="2257" spans="8:49" s="2" customFormat="1">
      <c r="H2257" s="238"/>
      <c r="J2257" s="239"/>
      <c r="K2257" s="239"/>
      <c r="L2257" s="239"/>
      <c r="N2257" s="240"/>
      <c r="O2257" s="241"/>
      <c r="P2257" s="241"/>
      <c r="Q2257" s="241"/>
      <c r="R2257" s="241"/>
      <c r="W2257" s="240"/>
      <c r="X2257" s="240"/>
      <c r="Y2257" s="241"/>
      <c r="Z2257" s="241"/>
      <c r="AE2257" s="239"/>
      <c r="AF2257" s="239"/>
      <c r="AW2257" s="3"/>
    </row>
    <row r="2258" spans="8:49" s="2" customFormat="1">
      <c r="H2258" s="238"/>
      <c r="J2258" s="239"/>
      <c r="K2258" s="239"/>
      <c r="L2258" s="239"/>
      <c r="N2258" s="240"/>
      <c r="O2258" s="241"/>
      <c r="P2258" s="241"/>
      <c r="Q2258" s="241"/>
      <c r="R2258" s="241"/>
      <c r="W2258" s="240"/>
      <c r="X2258" s="240"/>
      <c r="Y2258" s="241"/>
      <c r="Z2258" s="241"/>
      <c r="AE2258" s="239"/>
      <c r="AF2258" s="239"/>
      <c r="AW2258" s="3"/>
    </row>
    <row r="2259" spans="8:49" s="2" customFormat="1">
      <c r="H2259" s="238"/>
      <c r="J2259" s="239"/>
      <c r="K2259" s="239"/>
      <c r="L2259" s="239"/>
      <c r="N2259" s="240"/>
      <c r="O2259" s="241"/>
      <c r="P2259" s="241"/>
      <c r="Q2259" s="241"/>
      <c r="R2259" s="241"/>
      <c r="W2259" s="240"/>
      <c r="X2259" s="240"/>
      <c r="Y2259" s="241"/>
      <c r="Z2259" s="241"/>
      <c r="AE2259" s="239"/>
      <c r="AF2259" s="239"/>
      <c r="AW2259" s="3"/>
    </row>
    <row r="2260" spans="8:49" s="2" customFormat="1">
      <c r="H2260" s="238"/>
      <c r="J2260" s="239"/>
      <c r="K2260" s="239"/>
      <c r="L2260" s="239"/>
      <c r="N2260" s="240"/>
      <c r="O2260" s="241"/>
      <c r="P2260" s="241"/>
      <c r="Q2260" s="241"/>
      <c r="R2260" s="241"/>
      <c r="W2260" s="240"/>
      <c r="X2260" s="240"/>
      <c r="Y2260" s="241"/>
      <c r="Z2260" s="241"/>
      <c r="AE2260" s="239"/>
      <c r="AF2260" s="239"/>
      <c r="AW2260" s="3"/>
    </row>
    <row r="2261" spans="8:49" s="2" customFormat="1">
      <c r="H2261" s="238"/>
      <c r="J2261" s="239"/>
      <c r="K2261" s="239"/>
      <c r="L2261" s="239"/>
      <c r="N2261" s="240"/>
      <c r="O2261" s="241"/>
      <c r="P2261" s="241"/>
      <c r="Q2261" s="241"/>
      <c r="R2261" s="241"/>
      <c r="W2261" s="240"/>
      <c r="X2261" s="240"/>
      <c r="Y2261" s="241"/>
      <c r="Z2261" s="241"/>
      <c r="AE2261" s="239"/>
      <c r="AF2261" s="239"/>
      <c r="AW2261" s="3"/>
    </row>
    <row r="2262" spans="8:49" s="2" customFormat="1">
      <c r="H2262" s="238"/>
      <c r="J2262" s="239"/>
      <c r="K2262" s="239"/>
      <c r="L2262" s="239"/>
      <c r="N2262" s="240"/>
      <c r="O2262" s="241"/>
      <c r="P2262" s="241"/>
      <c r="Q2262" s="241"/>
      <c r="R2262" s="241"/>
      <c r="W2262" s="240"/>
      <c r="X2262" s="240"/>
      <c r="Y2262" s="241"/>
      <c r="Z2262" s="241"/>
      <c r="AE2262" s="239"/>
      <c r="AF2262" s="239"/>
      <c r="AW2262" s="3"/>
    </row>
    <row r="2263" spans="8:49" s="2" customFormat="1">
      <c r="H2263" s="238"/>
      <c r="J2263" s="239"/>
      <c r="K2263" s="239"/>
      <c r="L2263" s="239"/>
      <c r="N2263" s="240"/>
      <c r="O2263" s="241"/>
      <c r="P2263" s="241"/>
      <c r="Q2263" s="241"/>
      <c r="R2263" s="241"/>
      <c r="W2263" s="240"/>
      <c r="X2263" s="240"/>
      <c r="Y2263" s="241"/>
      <c r="Z2263" s="241"/>
      <c r="AE2263" s="239"/>
      <c r="AF2263" s="239"/>
      <c r="AW2263" s="3"/>
    </row>
    <row r="2264" spans="8:49" s="2" customFormat="1">
      <c r="H2264" s="238"/>
      <c r="J2264" s="239"/>
      <c r="K2264" s="239"/>
      <c r="L2264" s="239"/>
      <c r="N2264" s="240"/>
      <c r="O2264" s="241"/>
      <c r="P2264" s="241"/>
      <c r="Q2264" s="241"/>
      <c r="R2264" s="241"/>
      <c r="W2264" s="240"/>
      <c r="X2264" s="240"/>
      <c r="Y2264" s="241"/>
      <c r="Z2264" s="241"/>
      <c r="AE2264" s="239"/>
      <c r="AF2264" s="239"/>
      <c r="AW2264" s="3"/>
    </row>
    <row r="2265" spans="8:49" s="2" customFormat="1">
      <c r="H2265" s="238"/>
      <c r="J2265" s="239"/>
      <c r="K2265" s="239"/>
      <c r="L2265" s="239"/>
      <c r="N2265" s="240"/>
      <c r="O2265" s="241"/>
      <c r="P2265" s="241"/>
      <c r="Q2265" s="241"/>
      <c r="R2265" s="241"/>
      <c r="W2265" s="240"/>
      <c r="X2265" s="240"/>
      <c r="Y2265" s="241"/>
      <c r="Z2265" s="241"/>
      <c r="AE2265" s="239"/>
      <c r="AF2265" s="239"/>
      <c r="AW2265" s="3"/>
    </row>
    <row r="2266" spans="8:49" s="2" customFormat="1">
      <c r="H2266" s="238"/>
      <c r="J2266" s="239"/>
      <c r="K2266" s="239"/>
      <c r="L2266" s="239"/>
      <c r="N2266" s="240"/>
      <c r="O2266" s="241"/>
      <c r="P2266" s="241"/>
      <c r="Q2266" s="241"/>
      <c r="R2266" s="241"/>
      <c r="W2266" s="240"/>
      <c r="X2266" s="240"/>
      <c r="Y2266" s="241"/>
      <c r="Z2266" s="241"/>
      <c r="AE2266" s="239"/>
      <c r="AF2266" s="239"/>
      <c r="AW2266" s="3"/>
    </row>
    <row r="2267" spans="8:49" s="2" customFormat="1">
      <c r="H2267" s="238"/>
      <c r="J2267" s="239"/>
      <c r="K2267" s="239"/>
      <c r="L2267" s="239"/>
      <c r="N2267" s="240"/>
      <c r="O2267" s="241"/>
      <c r="P2267" s="241"/>
      <c r="Q2267" s="241"/>
      <c r="R2267" s="241"/>
      <c r="W2267" s="240"/>
      <c r="X2267" s="240"/>
      <c r="Y2267" s="241"/>
      <c r="Z2267" s="241"/>
      <c r="AE2267" s="239"/>
      <c r="AF2267" s="239"/>
      <c r="AW2267" s="3"/>
    </row>
    <row r="2268" spans="8:49" s="2" customFormat="1">
      <c r="H2268" s="238"/>
      <c r="J2268" s="239"/>
      <c r="K2268" s="239"/>
      <c r="L2268" s="239"/>
      <c r="N2268" s="240"/>
      <c r="O2268" s="241"/>
      <c r="P2268" s="241"/>
      <c r="Q2268" s="241"/>
      <c r="R2268" s="241"/>
      <c r="W2268" s="240"/>
      <c r="X2268" s="240"/>
      <c r="Y2268" s="241"/>
      <c r="Z2268" s="241"/>
      <c r="AE2268" s="239"/>
      <c r="AF2268" s="239"/>
      <c r="AW2268" s="3"/>
    </row>
    <row r="2269" spans="8:49" s="2" customFormat="1">
      <c r="H2269" s="238"/>
      <c r="J2269" s="239"/>
      <c r="K2269" s="239"/>
      <c r="L2269" s="239"/>
      <c r="N2269" s="240"/>
      <c r="O2269" s="241"/>
      <c r="P2269" s="241"/>
      <c r="Q2269" s="241"/>
      <c r="R2269" s="241"/>
      <c r="W2269" s="240"/>
      <c r="X2269" s="240"/>
      <c r="Y2269" s="241"/>
      <c r="Z2269" s="241"/>
      <c r="AE2269" s="239"/>
      <c r="AF2269" s="239"/>
      <c r="AW2269" s="3"/>
    </row>
    <row r="2270" spans="8:49" s="2" customFormat="1">
      <c r="H2270" s="238"/>
      <c r="J2270" s="239"/>
      <c r="K2270" s="239"/>
      <c r="L2270" s="239"/>
      <c r="N2270" s="240"/>
      <c r="O2270" s="241"/>
      <c r="P2270" s="241"/>
      <c r="Q2270" s="241"/>
      <c r="R2270" s="241"/>
      <c r="W2270" s="240"/>
      <c r="X2270" s="240"/>
      <c r="Y2270" s="241"/>
      <c r="Z2270" s="241"/>
      <c r="AE2270" s="239"/>
      <c r="AF2270" s="239"/>
      <c r="AW2270" s="3"/>
    </row>
    <row r="2271" spans="8:49" s="2" customFormat="1">
      <c r="H2271" s="238"/>
      <c r="J2271" s="239"/>
      <c r="K2271" s="239"/>
      <c r="L2271" s="239"/>
      <c r="N2271" s="240"/>
      <c r="O2271" s="241"/>
      <c r="P2271" s="241"/>
      <c r="Q2271" s="241"/>
      <c r="R2271" s="241"/>
      <c r="W2271" s="240"/>
      <c r="X2271" s="240"/>
      <c r="Y2271" s="241"/>
      <c r="Z2271" s="241"/>
      <c r="AE2271" s="239"/>
      <c r="AF2271" s="239"/>
      <c r="AW2271" s="3"/>
    </row>
    <row r="2272" spans="8:49" s="2" customFormat="1">
      <c r="H2272" s="238"/>
      <c r="J2272" s="239"/>
      <c r="K2272" s="239"/>
      <c r="L2272" s="239"/>
      <c r="N2272" s="240"/>
      <c r="O2272" s="241"/>
      <c r="P2272" s="241"/>
      <c r="Q2272" s="241"/>
      <c r="R2272" s="241"/>
      <c r="W2272" s="240"/>
      <c r="X2272" s="240"/>
      <c r="Y2272" s="241"/>
      <c r="Z2272" s="241"/>
      <c r="AE2272" s="239"/>
      <c r="AF2272" s="239"/>
      <c r="AW2272" s="3"/>
    </row>
    <row r="2273" spans="8:49" s="2" customFormat="1">
      <c r="H2273" s="238"/>
      <c r="J2273" s="239"/>
      <c r="K2273" s="239"/>
      <c r="L2273" s="239"/>
      <c r="N2273" s="240"/>
      <c r="O2273" s="241"/>
      <c r="P2273" s="241"/>
      <c r="Q2273" s="241"/>
      <c r="R2273" s="241"/>
      <c r="W2273" s="240"/>
      <c r="X2273" s="240"/>
      <c r="Y2273" s="241"/>
      <c r="Z2273" s="241"/>
      <c r="AE2273" s="239"/>
      <c r="AF2273" s="239"/>
      <c r="AW2273" s="3"/>
    </row>
    <row r="2274" spans="8:49" s="2" customFormat="1">
      <c r="H2274" s="238"/>
      <c r="J2274" s="239"/>
      <c r="K2274" s="239"/>
      <c r="L2274" s="239"/>
      <c r="N2274" s="240"/>
      <c r="O2274" s="241"/>
      <c r="P2274" s="241"/>
      <c r="Q2274" s="241"/>
      <c r="R2274" s="241"/>
      <c r="W2274" s="240"/>
      <c r="X2274" s="240"/>
      <c r="Y2274" s="241"/>
      <c r="Z2274" s="241"/>
      <c r="AE2274" s="239"/>
      <c r="AF2274" s="239"/>
      <c r="AW2274" s="3"/>
    </row>
    <row r="2275" spans="8:49" s="2" customFormat="1">
      <c r="H2275" s="238"/>
      <c r="J2275" s="239"/>
      <c r="K2275" s="239"/>
      <c r="L2275" s="239"/>
      <c r="N2275" s="240"/>
      <c r="O2275" s="241"/>
      <c r="P2275" s="241"/>
      <c r="Q2275" s="241"/>
      <c r="R2275" s="241"/>
      <c r="W2275" s="240"/>
      <c r="X2275" s="240"/>
      <c r="Y2275" s="241"/>
      <c r="Z2275" s="241"/>
      <c r="AE2275" s="239"/>
      <c r="AF2275" s="239"/>
      <c r="AW2275" s="3"/>
    </row>
    <row r="2276" spans="8:49" s="2" customFormat="1">
      <c r="H2276" s="238"/>
      <c r="J2276" s="239"/>
      <c r="K2276" s="239"/>
      <c r="L2276" s="239"/>
      <c r="N2276" s="240"/>
      <c r="O2276" s="241"/>
      <c r="P2276" s="241"/>
      <c r="Q2276" s="241"/>
      <c r="R2276" s="241"/>
      <c r="W2276" s="240"/>
      <c r="X2276" s="240"/>
      <c r="Y2276" s="241"/>
      <c r="Z2276" s="241"/>
      <c r="AE2276" s="239"/>
      <c r="AF2276" s="239"/>
      <c r="AW2276" s="3"/>
    </row>
    <row r="2277" spans="8:49" s="2" customFormat="1">
      <c r="H2277" s="238"/>
      <c r="J2277" s="239"/>
      <c r="K2277" s="239"/>
      <c r="L2277" s="239"/>
      <c r="N2277" s="240"/>
      <c r="O2277" s="241"/>
      <c r="P2277" s="241"/>
      <c r="Q2277" s="241"/>
      <c r="R2277" s="241"/>
      <c r="W2277" s="240"/>
      <c r="X2277" s="240"/>
      <c r="Y2277" s="241"/>
      <c r="Z2277" s="241"/>
      <c r="AE2277" s="239"/>
      <c r="AF2277" s="239"/>
      <c r="AW2277" s="3"/>
    </row>
    <row r="2278" spans="8:49" s="2" customFormat="1">
      <c r="H2278" s="238"/>
      <c r="J2278" s="239"/>
      <c r="K2278" s="239"/>
      <c r="L2278" s="239"/>
      <c r="N2278" s="240"/>
      <c r="O2278" s="241"/>
      <c r="P2278" s="241"/>
      <c r="Q2278" s="241"/>
      <c r="R2278" s="241"/>
      <c r="W2278" s="240"/>
      <c r="X2278" s="240"/>
      <c r="Y2278" s="241"/>
      <c r="Z2278" s="241"/>
      <c r="AE2278" s="239"/>
      <c r="AF2278" s="239"/>
      <c r="AW2278" s="3"/>
    </row>
    <row r="2279" spans="8:49" s="2" customFormat="1">
      <c r="H2279" s="238"/>
      <c r="J2279" s="239"/>
      <c r="K2279" s="239"/>
      <c r="L2279" s="239"/>
      <c r="N2279" s="240"/>
      <c r="O2279" s="241"/>
      <c r="P2279" s="241"/>
      <c r="Q2279" s="241"/>
      <c r="R2279" s="241"/>
      <c r="W2279" s="240"/>
      <c r="X2279" s="240"/>
      <c r="Y2279" s="241"/>
      <c r="Z2279" s="241"/>
      <c r="AE2279" s="239"/>
      <c r="AF2279" s="239"/>
      <c r="AW2279" s="3"/>
    </row>
    <row r="2280" spans="8:49" s="2" customFormat="1">
      <c r="H2280" s="238"/>
      <c r="J2280" s="239"/>
      <c r="K2280" s="239"/>
      <c r="L2280" s="239"/>
      <c r="N2280" s="240"/>
      <c r="O2280" s="241"/>
      <c r="P2280" s="241"/>
      <c r="Q2280" s="241"/>
      <c r="R2280" s="241"/>
      <c r="W2280" s="240"/>
      <c r="X2280" s="240"/>
      <c r="Y2280" s="241"/>
      <c r="Z2280" s="241"/>
      <c r="AE2280" s="239"/>
      <c r="AF2280" s="239"/>
      <c r="AW2280" s="3"/>
    </row>
    <row r="2281" spans="8:49" s="2" customFormat="1">
      <c r="H2281" s="238"/>
      <c r="J2281" s="239"/>
      <c r="K2281" s="239"/>
      <c r="L2281" s="239"/>
      <c r="N2281" s="240"/>
      <c r="O2281" s="241"/>
      <c r="P2281" s="241"/>
      <c r="Q2281" s="241"/>
      <c r="R2281" s="241"/>
      <c r="W2281" s="240"/>
      <c r="X2281" s="240"/>
      <c r="Y2281" s="241"/>
      <c r="Z2281" s="241"/>
      <c r="AE2281" s="239"/>
      <c r="AF2281" s="239"/>
      <c r="AW2281" s="3"/>
    </row>
    <row r="2282" spans="8:49" s="2" customFormat="1">
      <c r="H2282" s="238"/>
      <c r="J2282" s="239"/>
      <c r="K2282" s="239"/>
      <c r="L2282" s="239"/>
      <c r="N2282" s="240"/>
      <c r="O2282" s="241"/>
      <c r="P2282" s="241"/>
      <c r="Q2282" s="241"/>
      <c r="R2282" s="241"/>
      <c r="W2282" s="240"/>
      <c r="X2282" s="240"/>
      <c r="Y2282" s="241"/>
      <c r="Z2282" s="241"/>
      <c r="AE2282" s="239"/>
      <c r="AF2282" s="239"/>
      <c r="AW2282" s="3"/>
    </row>
    <row r="2283" spans="8:49" s="2" customFormat="1">
      <c r="H2283" s="238"/>
      <c r="J2283" s="239"/>
      <c r="K2283" s="239"/>
      <c r="L2283" s="239"/>
      <c r="N2283" s="240"/>
      <c r="O2283" s="241"/>
      <c r="P2283" s="241"/>
      <c r="Q2283" s="241"/>
      <c r="R2283" s="241"/>
      <c r="W2283" s="240"/>
      <c r="X2283" s="240"/>
      <c r="Y2283" s="241"/>
      <c r="Z2283" s="241"/>
      <c r="AE2283" s="239"/>
      <c r="AF2283" s="239"/>
      <c r="AW2283" s="3"/>
    </row>
    <row r="2284" spans="8:49" s="2" customFormat="1">
      <c r="H2284" s="238"/>
      <c r="J2284" s="239"/>
      <c r="K2284" s="239"/>
      <c r="L2284" s="239"/>
      <c r="N2284" s="240"/>
      <c r="O2284" s="241"/>
      <c r="P2284" s="241"/>
      <c r="Q2284" s="241"/>
      <c r="R2284" s="241"/>
      <c r="W2284" s="240"/>
      <c r="X2284" s="240"/>
      <c r="Y2284" s="241"/>
      <c r="Z2284" s="241"/>
      <c r="AE2284" s="239"/>
      <c r="AF2284" s="239"/>
      <c r="AW2284" s="3"/>
    </row>
    <row r="2285" spans="8:49" s="2" customFormat="1">
      <c r="H2285" s="238"/>
      <c r="J2285" s="239"/>
      <c r="K2285" s="239"/>
      <c r="L2285" s="239"/>
      <c r="N2285" s="240"/>
      <c r="O2285" s="241"/>
      <c r="P2285" s="241"/>
      <c r="Q2285" s="241"/>
      <c r="R2285" s="241"/>
      <c r="W2285" s="240"/>
      <c r="X2285" s="240"/>
      <c r="Y2285" s="241"/>
      <c r="Z2285" s="241"/>
      <c r="AE2285" s="239"/>
      <c r="AF2285" s="239"/>
      <c r="AW2285" s="3"/>
    </row>
    <row r="2286" spans="8:49" s="2" customFormat="1">
      <c r="H2286" s="238"/>
      <c r="J2286" s="239"/>
      <c r="K2286" s="239"/>
      <c r="L2286" s="239"/>
      <c r="N2286" s="240"/>
      <c r="O2286" s="241"/>
      <c r="P2286" s="241"/>
      <c r="Q2286" s="241"/>
      <c r="R2286" s="241"/>
      <c r="W2286" s="240"/>
      <c r="X2286" s="240"/>
      <c r="Y2286" s="241"/>
      <c r="Z2286" s="241"/>
      <c r="AE2286" s="239"/>
      <c r="AF2286" s="239"/>
      <c r="AW2286" s="3"/>
    </row>
    <row r="2287" spans="8:49" s="2" customFormat="1">
      <c r="H2287" s="238"/>
      <c r="J2287" s="239"/>
      <c r="K2287" s="239"/>
      <c r="L2287" s="239"/>
      <c r="N2287" s="240"/>
      <c r="O2287" s="241"/>
      <c r="P2287" s="241"/>
      <c r="Q2287" s="241"/>
      <c r="R2287" s="241"/>
      <c r="W2287" s="240"/>
      <c r="X2287" s="240"/>
      <c r="Y2287" s="241"/>
      <c r="Z2287" s="241"/>
      <c r="AE2287" s="239"/>
      <c r="AF2287" s="239"/>
      <c r="AW2287" s="3"/>
    </row>
    <row r="2288" spans="8:49" s="2" customFormat="1">
      <c r="H2288" s="238"/>
      <c r="J2288" s="239"/>
      <c r="K2288" s="239"/>
      <c r="L2288" s="239"/>
      <c r="N2288" s="240"/>
      <c r="O2288" s="241"/>
      <c r="P2288" s="241"/>
      <c r="Q2288" s="241"/>
      <c r="R2288" s="241"/>
      <c r="W2288" s="240"/>
      <c r="X2288" s="240"/>
      <c r="Y2288" s="241"/>
      <c r="Z2288" s="241"/>
      <c r="AE2288" s="239"/>
      <c r="AF2288" s="239"/>
      <c r="AW2288" s="3"/>
    </row>
    <row r="2289" spans="8:49" s="2" customFormat="1">
      <c r="H2289" s="238"/>
      <c r="J2289" s="239"/>
      <c r="K2289" s="239"/>
      <c r="L2289" s="239"/>
      <c r="N2289" s="240"/>
      <c r="O2289" s="241"/>
      <c r="P2289" s="241"/>
      <c r="Q2289" s="241"/>
      <c r="R2289" s="241"/>
      <c r="W2289" s="240"/>
      <c r="X2289" s="240"/>
      <c r="Y2289" s="241"/>
      <c r="Z2289" s="241"/>
      <c r="AE2289" s="239"/>
      <c r="AF2289" s="239"/>
      <c r="AW2289" s="3"/>
    </row>
    <row r="2290" spans="8:49" s="2" customFormat="1">
      <c r="H2290" s="238"/>
      <c r="J2290" s="239"/>
      <c r="K2290" s="239"/>
      <c r="L2290" s="239"/>
      <c r="N2290" s="240"/>
      <c r="O2290" s="241"/>
      <c r="P2290" s="241"/>
      <c r="Q2290" s="241"/>
      <c r="R2290" s="241"/>
      <c r="W2290" s="240"/>
      <c r="X2290" s="240"/>
      <c r="Y2290" s="241"/>
      <c r="Z2290" s="241"/>
      <c r="AE2290" s="239"/>
      <c r="AF2290" s="239"/>
      <c r="AW2290" s="3"/>
    </row>
    <row r="2291" spans="8:49" s="2" customFormat="1">
      <c r="H2291" s="238"/>
      <c r="J2291" s="239"/>
      <c r="K2291" s="239"/>
      <c r="L2291" s="239"/>
      <c r="N2291" s="240"/>
      <c r="O2291" s="241"/>
      <c r="P2291" s="241"/>
      <c r="Q2291" s="241"/>
      <c r="R2291" s="241"/>
      <c r="W2291" s="240"/>
      <c r="X2291" s="240"/>
      <c r="Y2291" s="241"/>
      <c r="Z2291" s="241"/>
      <c r="AE2291" s="239"/>
      <c r="AF2291" s="239"/>
      <c r="AW2291" s="3"/>
    </row>
    <row r="2292" spans="8:49" s="2" customFormat="1">
      <c r="H2292" s="238"/>
      <c r="J2292" s="239"/>
      <c r="K2292" s="239"/>
      <c r="L2292" s="239"/>
      <c r="N2292" s="240"/>
      <c r="O2292" s="241"/>
      <c r="P2292" s="241"/>
      <c r="Q2292" s="241"/>
      <c r="R2292" s="241"/>
      <c r="W2292" s="240"/>
      <c r="X2292" s="240"/>
      <c r="Y2292" s="241"/>
      <c r="Z2292" s="241"/>
      <c r="AE2292" s="239"/>
      <c r="AF2292" s="239"/>
      <c r="AW2292" s="3"/>
    </row>
    <row r="2293" spans="8:49" s="2" customFormat="1">
      <c r="H2293" s="238"/>
      <c r="J2293" s="239"/>
      <c r="K2293" s="239"/>
      <c r="L2293" s="239"/>
      <c r="N2293" s="240"/>
      <c r="O2293" s="241"/>
      <c r="P2293" s="241"/>
      <c r="Q2293" s="241"/>
      <c r="R2293" s="241"/>
      <c r="W2293" s="240"/>
      <c r="X2293" s="240"/>
      <c r="Y2293" s="241"/>
      <c r="Z2293" s="241"/>
      <c r="AE2293" s="239"/>
      <c r="AF2293" s="239"/>
      <c r="AW2293" s="3"/>
    </row>
    <row r="2294" spans="8:49" s="2" customFormat="1">
      <c r="H2294" s="238"/>
      <c r="J2294" s="239"/>
      <c r="K2294" s="239"/>
      <c r="L2294" s="239"/>
      <c r="N2294" s="240"/>
      <c r="O2294" s="241"/>
      <c r="P2294" s="241"/>
      <c r="Q2294" s="241"/>
      <c r="R2294" s="241"/>
      <c r="W2294" s="240"/>
      <c r="X2294" s="240"/>
      <c r="Y2294" s="241"/>
      <c r="Z2294" s="241"/>
      <c r="AE2294" s="239"/>
      <c r="AF2294" s="239"/>
      <c r="AW2294" s="3"/>
    </row>
    <row r="2295" spans="8:49" s="2" customFormat="1">
      <c r="H2295" s="238"/>
      <c r="J2295" s="239"/>
      <c r="K2295" s="239"/>
      <c r="L2295" s="239"/>
      <c r="N2295" s="240"/>
      <c r="O2295" s="241"/>
      <c r="P2295" s="241"/>
      <c r="Q2295" s="241"/>
      <c r="R2295" s="241"/>
      <c r="W2295" s="240"/>
      <c r="X2295" s="240"/>
      <c r="Y2295" s="241"/>
      <c r="Z2295" s="241"/>
      <c r="AE2295" s="239"/>
      <c r="AF2295" s="239"/>
      <c r="AW2295" s="3"/>
    </row>
    <row r="2296" spans="8:49" s="2" customFormat="1">
      <c r="H2296" s="238"/>
      <c r="J2296" s="239"/>
      <c r="K2296" s="239"/>
      <c r="L2296" s="239"/>
      <c r="N2296" s="240"/>
      <c r="O2296" s="241"/>
      <c r="P2296" s="241"/>
      <c r="Q2296" s="241"/>
      <c r="R2296" s="241"/>
      <c r="W2296" s="240"/>
      <c r="X2296" s="240"/>
      <c r="Y2296" s="241"/>
      <c r="Z2296" s="241"/>
      <c r="AE2296" s="239"/>
      <c r="AF2296" s="239"/>
      <c r="AW2296" s="3"/>
    </row>
    <row r="2297" spans="8:49" s="2" customFormat="1">
      <c r="H2297" s="238"/>
      <c r="J2297" s="239"/>
      <c r="K2297" s="239"/>
      <c r="L2297" s="239"/>
      <c r="N2297" s="240"/>
      <c r="O2297" s="241"/>
      <c r="P2297" s="241"/>
      <c r="Q2297" s="241"/>
      <c r="R2297" s="241"/>
      <c r="W2297" s="240"/>
      <c r="X2297" s="240"/>
      <c r="Y2297" s="241"/>
      <c r="Z2297" s="241"/>
      <c r="AE2297" s="239"/>
      <c r="AF2297" s="239"/>
      <c r="AW2297" s="3"/>
    </row>
    <row r="2298" spans="8:49" s="2" customFormat="1">
      <c r="H2298" s="238"/>
      <c r="J2298" s="239"/>
      <c r="K2298" s="239"/>
      <c r="L2298" s="239"/>
      <c r="N2298" s="240"/>
      <c r="O2298" s="241"/>
      <c r="P2298" s="241"/>
      <c r="Q2298" s="241"/>
      <c r="R2298" s="241"/>
      <c r="W2298" s="240"/>
      <c r="X2298" s="240"/>
      <c r="Y2298" s="241"/>
      <c r="Z2298" s="241"/>
      <c r="AE2298" s="239"/>
      <c r="AF2298" s="239"/>
      <c r="AW2298" s="3"/>
    </row>
    <row r="2299" spans="8:49" s="2" customFormat="1">
      <c r="H2299" s="238"/>
      <c r="J2299" s="239"/>
      <c r="K2299" s="239"/>
      <c r="L2299" s="239"/>
      <c r="N2299" s="240"/>
      <c r="O2299" s="241"/>
      <c r="P2299" s="241"/>
      <c r="Q2299" s="241"/>
      <c r="R2299" s="241"/>
      <c r="W2299" s="240"/>
      <c r="X2299" s="240"/>
      <c r="Y2299" s="241"/>
      <c r="Z2299" s="241"/>
      <c r="AE2299" s="239"/>
      <c r="AF2299" s="239"/>
      <c r="AW2299" s="3"/>
    </row>
    <row r="2300" spans="8:49" s="2" customFormat="1">
      <c r="H2300" s="238"/>
      <c r="J2300" s="239"/>
      <c r="K2300" s="239"/>
      <c r="L2300" s="239"/>
      <c r="N2300" s="240"/>
      <c r="O2300" s="241"/>
      <c r="P2300" s="241"/>
      <c r="Q2300" s="241"/>
      <c r="R2300" s="241"/>
      <c r="W2300" s="240"/>
      <c r="X2300" s="240"/>
      <c r="Y2300" s="241"/>
      <c r="Z2300" s="241"/>
      <c r="AE2300" s="239"/>
      <c r="AF2300" s="239"/>
      <c r="AW2300" s="3"/>
    </row>
    <row r="2301" spans="8:49" s="2" customFormat="1">
      <c r="H2301" s="238"/>
      <c r="J2301" s="239"/>
      <c r="K2301" s="239"/>
      <c r="L2301" s="239"/>
      <c r="N2301" s="240"/>
      <c r="O2301" s="241"/>
      <c r="P2301" s="241"/>
      <c r="Q2301" s="241"/>
      <c r="R2301" s="241"/>
      <c r="W2301" s="240"/>
      <c r="X2301" s="240"/>
      <c r="Y2301" s="241"/>
      <c r="Z2301" s="241"/>
      <c r="AE2301" s="239"/>
      <c r="AF2301" s="239"/>
      <c r="AW2301" s="3"/>
    </row>
    <row r="2302" spans="8:49" s="2" customFormat="1">
      <c r="H2302" s="238"/>
      <c r="J2302" s="239"/>
      <c r="K2302" s="239"/>
      <c r="L2302" s="239"/>
      <c r="N2302" s="240"/>
      <c r="O2302" s="241"/>
      <c r="P2302" s="241"/>
      <c r="Q2302" s="241"/>
      <c r="R2302" s="241"/>
      <c r="W2302" s="240"/>
      <c r="X2302" s="240"/>
      <c r="Y2302" s="241"/>
      <c r="Z2302" s="241"/>
      <c r="AE2302" s="239"/>
      <c r="AF2302" s="239"/>
      <c r="AW2302" s="3"/>
    </row>
    <row r="2303" spans="8:49" s="2" customFormat="1">
      <c r="H2303" s="238"/>
      <c r="J2303" s="239"/>
      <c r="K2303" s="239"/>
      <c r="L2303" s="239"/>
      <c r="N2303" s="240"/>
      <c r="O2303" s="241"/>
      <c r="P2303" s="241"/>
      <c r="Q2303" s="241"/>
      <c r="R2303" s="241"/>
      <c r="W2303" s="240"/>
      <c r="X2303" s="240"/>
      <c r="Y2303" s="241"/>
      <c r="Z2303" s="241"/>
      <c r="AE2303" s="239"/>
      <c r="AF2303" s="239"/>
      <c r="AW2303" s="3"/>
    </row>
    <row r="2304" spans="8:49" s="2" customFormat="1">
      <c r="H2304" s="238"/>
      <c r="J2304" s="239"/>
      <c r="K2304" s="239"/>
      <c r="L2304" s="239"/>
      <c r="N2304" s="240"/>
      <c r="O2304" s="241"/>
      <c r="P2304" s="241"/>
      <c r="Q2304" s="241"/>
      <c r="R2304" s="241"/>
      <c r="W2304" s="240"/>
      <c r="X2304" s="240"/>
      <c r="Y2304" s="241"/>
      <c r="Z2304" s="241"/>
      <c r="AE2304" s="239"/>
      <c r="AF2304" s="239"/>
      <c r="AW2304" s="3"/>
    </row>
    <row r="2305" spans="8:49" s="2" customFormat="1">
      <c r="H2305" s="238"/>
      <c r="J2305" s="239"/>
      <c r="K2305" s="239"/>
      <c r="L2305" s="239"/>
      <c r="N2305" s="240"/>
      <c r="O2305" s="241"/>
      <c r="P2305" s="241"/>
      <c r="Q2305" s="241"/>
      <c r="R2305" s="241"/>
      <c r="W2305" s="240"/>
      <c r="X2305" s="240"/>
      <c r="Y2305" s="241"/>
      <c r="Z2305" s="241"/>
      <c r="AE2305" s="239"/>
      <c r="AF2305" s="239"/>
      <c r="AW2305" s="3"/>
    </row>
    <row r="2306" spans="8:49" s="2" customFormat="1">
      <c r="H2306" s="238"/>
      <c r="J2306" s="239"/>
      <c r="K2306" s="239"/>
      <c r="L2306" s="239"/>
      <c r="N2306" s="240"/>
      <c r="O2306" s="241"/>
      <c r="P2306" s="241"/>
      <c r="Q2306" s="241"/>
      <c r="R2306" s="241"/>
      <c r="W2306" s="240"/>
      <c r="X2306" s="240"/>
      <c r="Y2306" s="241"/>
      <c r="Z2306" s="241"/>
      <c r="AE2306" s="239"/>
      <c r="AF2306" s="239"/>
      <c r="AW2306" s="3"/>
    </row>
    <row r="2307" spans="8:49" s="2" customFormat="1">
      <c r="H2307" s="238"/>
      <c r="J2307" s="239"/>
      <c r="K2307" s="239"/>
      <c r="L2307" s="239"/>
      <c r="N2307" s="240"/>
      <c r="O2307" s="241"/>
      <c r="P2307" s="241"/>
      <c r="Q2307" s="241"/>
      <c r="R2307" s="241"/>
      <c r="W2307" s="240"/>
      <c r="X2307" s="240"/>
      <c r="Y2307" s="241"/>
      <c r="Z2307" s="241"/>
      <c r="AE2307" s="239"/>
      <c r="AF2307" s="239"/>
      <c r="AW2307" s="3"/>
    </row>
    <row r="2308" spans="8:49" s="2" customFormat="1">
      <c r="H2308" s="238"/>
      <c r="J2308" s="239"/>
      <c r="K2308" s="239"/>
      <c r="L2308" s="239"/>
      <c r="N2308" s="240"/>
      <c r="O2308" s="241"/>
      <c r="P2308" s="241"/>
      <c r="Q2308" s="241"/>
      <c r="R2308" s="241"/>
      <c r="W2308" s="240"/>
      <c r="X2308" s="240"/>
      <c r="Y2308" s="241"/>
      <c r="Z2308" s="241"/>
      <c r="AE2308" s="239"/>
      <c r="AF2308" s="239"/>
      <c r="AW2308" s="3"/>
    </row>
    <row r="2309" spans="8:49" s="2" customFormat="1">
      <c r="H2309" s="238"/>
      <c r="J2309" s="239"/>
      <c r="K2309" s="239"/>
      <c r="L2309" s="239"/>
      <c r="N2309" s="240"/>
      <c r="O2309" s="241"/>
      <c r="P2309" s="241"/>
      <c r="Q2309" s="241"/>
      <c r="R2309" s="241"/>
      <c r="W2309" s="240"/>
      <c r="X2309" s="240"/>
      <c r="Y2309" s="241"/>
      <c r="Z2309" s="241"/>
      <c r="AE2309" s="239"/>
      <c r="AF2309" s="239"/>
      <c r="AW2309" s="3"/>
    </row>
    <row r="2310" spans="8:49" s="2" customFormat="1">
      <c r="H2310" s="238"/>
      <c r="J2310" s="239"/>
      <c r="K2310" s="239"/>
      <c r="L2310" s="239"/>
      <c r="N2310" s="240"/>
      <c r="O2310" s="241"/>
      <c r="P2310" s="241"/>
      <c r="Q2310" s="241"/>
      <c r="R2310" s="241"/>
      <c r="W2310" s="240"/>
      <c r="X2310" s="240"/>
      <c r="Y2310" s="241"/>
      <c r="Z2310" s="241"/>
      <c r="AE2310" s="239"/>
      <c r="AF2310" s="239"/>
      <c r="AW2310" s="3"/>
    </row>
    <row r="2311" spans="8:49" s="2" customFormat="1">
      <c r="H2311" s="238"/>
      <c r="J2311" s="239"/>
      <c r="K2311" s="239"/>
      <c r="L2311" s="239"/>
      <c r="N2311" s="240"/>
      <c r="O2311" s="241"/>
      <c r="P2311" s="241"/>
      <c r="Q2311" s="241"/>
      <c r="R2311" s="241"/>
      <c r="W2311" s="240"/>
      <c r="X2311" s="240"/>
      <c r="Y2311" s="241"/>
      <c r="Z2311" s="241"/>
      <c r="AE2311" s="239"/>
      <c r="AF2311" s="239"/>
      <c r="AW2311" s="3"/>
    </row>
    <row r="2312" spans="8:49" s="2" customFormat="1">
      <c r="H2312" s="238"/>
      <c r="J2312" s="239"/>
      <c r="K2312" s="239"/>
      <c r="L2312" s="239"/>
      <c r="N2312" s="240"/>
      <c r="O2312" s="241"/>
      <c r="P2312" s="241"/>
      <c r="Q2312" s="241"/>
      <c r="R2312" s="241"/>
      <c r="W2312" s="240"/>
      <c r="X2312" s="240"/>
      <c r="Y2312" s="241"/>
      <c r="Z2312" s="241"/>
      <c r="AE2312" s="239"/>
      <c r="AF2312" s="239"/>
      <c r="AW2312" s="3"/>
    </row>
    <row r="2313" spans="8:49" s="2" customFormat="1">
      <c r="H2313" s="238"/>
      <c r="J2313" s="239"/>
      <c r="K2313" s="239"/>
      <c r="L2313" s="239"/>
      <c r="N2313" s="240"/>
      <c r="O2313" s="241"/>
      <c r="P2313" s="241"/>
      <c r="Q2313" s="241"/>
      <c r="R2313" s="241"/>
      <c r="W2313" s="240"/>
      <c r="X2313" s="240"/>
      <c r="Y2313" s="241"/>
      <c r="Z2313" s="241"/>
      <c r="AE2313" s="239"/>
      <c r="AF2313" s="239"/>
      <c r="AW2313" s="3"/>
    </row>
    <row r="2314" spans="8:49" s="2" customFormat="1">
      <c r="H2314" s="238"/>
      <c r="J2314" s="239"/>
      <c r="K2314" s="239"/>
      <c r="L2314" s="239"/>
      <c r="N2314" s="240"/>
      <c r="O2314" s="241"/>
      <c r="P2314" s="241"/>
      <c r="Q2314" s="241"/>
      <c r="R2314" s="241"/>
      <c r="W2314" s="240"/>
      <c r="X2314" s="240"/>
      <c r="Y2314" s="241"/>
      <c r="Z2314" s="241"/>
      <c r="AE2314" s="239"/>
      <c r="AF2314" s="239"/>
      <c r="AW2314" s="3"/>
    </row>
    <row r="2315" spans="8:49" s="2" customFormat="1">
      <c r="H2315" s="238"/>
      <c r="J2315" s="239"/>
      <c r="K2315" s="239"/>
      <c r="L2315" s="239"/>
      <c r="N2315" s="240"/>
      <c r="O2315" s="241"/>
      <c r="P2315" s="241"/>
      <c r="Q2315" s="241"/>
      <c r="R2315" s="241"/>
      <c r="W2315" s="240"/>
      <c r="X2315" s="240"/>
      <c r="Y2315" s="241"/>
      <c r="Z2315" s="241"/>
      <c r="AE2315" s="239"/>
      <c r="AF2315" s="239"/>
      <c r="AW2315" s="3"/>
    </row>
    <row r="2316" spans="8:49" s="2" customFormat="1">
      <c r="H2316" s="238"/>
      <c r="J2316" s="239"/>
      <c r="K2316" s="239"/>
      <c r="L2316" s="239"/>
      <c r="N2316" s="240"/>
      <c r="O2316" s="241"/>
      <c r="P2316" s="241"/>
      <c r="Q2316" s="241"/>
      <c r="R2316" s="241"/>
      <c r="W2316" s="240"/>
      <c r="X2316" s="240"/>
      <c r="Y2316" s="241"/>
      <c r="Z2316" s="241"/>
      <c r="AE2316" s="239"/>
      <c r="AF2316" s="239"/>
      <c r="AW2316" s="3"/>
    </row>
    <row r="2317" spans="8:49" s="2" customFormat="1">
      <c r="H2317" s="238"/>
      <c r="J2317" s="239"/>
      <c r="K2317" s="239"/>
      <c r="L2317" s="239"/>
      <c r="N2317" s="240"/>
      <c r="O2317" s="241"/>
      <c r="P2317" s="241"/>
      <c r="Q2317" s="241"/>
      <c r="R2317" s="241"/>
      <c r="W2317" s="240"/>
      <c r="X2317" s="240"/>
      <c r="Y2317" s="241"/>
      <c r="Z2317" s="241"/>
      <c r="AE2317" s="239"/>
      <c r="AF2317" s="239"/>
      <c r="AW2317" s="3"/>
    </row>
    <row r="2318" spans="8:49" s="2" customFormat="1">
      <c r="H2318" s="238"/>
      <c r="J2318" s="239"/>
      <c r="K2318" s="239"/>
      <c r="L2318" s="239"/>
      <c r="N2318" s="240"/>
      <c r="O2318" s="241"/>
      <c r="P2318" s="241"/>
      <c r="Q2318" s="241"/>
      <c r="R2318" s="241"/>
      <c r="W2318" s="240"/>
      <c r="X2318" s="240"/>
      <c r="Y2318" s="241"/>
      <c r="Z2318" s="241"/>
      <c r="AE2318" s="239"/>
      <c r="AF2318" s="239"/>
      <c r="AW2318" s="3"/>
    </row>
    <row r="2319" spans="8:49" s="2" customFormat="1">
      <c r="H2319" s="238"/>
      <c r="J2319" s="239"/>
      <c r="K2319" s="239"/>
      <c r="L2319" s="239"/>
      <c r="N2319" s="240"/>
      <c r="O2319" s="241"/>
      <c r="P2319" s="241"/>
      <c r="Q2319" s="241"/>
      <c r="R2319" s="241"/>
      <c r="W2319" s="240"/>
      <c r="X2319" s="240"/>
      <c r="Y2319" s="241"/>
      <c r="Z2319" s="241"/>
      <c r="AE2319" s="239"/>
      <c r="AF2319" s="239"/>
      <c r="AW2319" s="3"/>
    </row>
    <row r="2320" spans="8:49" s="2" customFormat="1">
      <c r="H2320" s="238"/>
      <c r="J2320" s="239"/>
      <c r="K2320" s="239"/>
      <c r="L2320" s="239"/>
      <c r="N2320" s="240"/>
      <c r="O2320" s="241"/>
      <c r="P2320" s="241"/>
      <c r="Q2320" s="241"/>
      <c r="R2320" s="241"/>
      <c r="W2320" s="240"/>
      <c r="X2320" s="240"/>
      <c r="Y2320" s="241"/>
      <c r="Z2320" s="241"/>
      <c r="AE2320" s="239"/>
      <c r="AF2320" s="239"/>
      <c r="AW2320" s="3"/>
    </row>
    <row r="2321" spans="8:49" s="2" customFormat="1">
      <c r="H2321" s="238"/>
      <c r="J2321" s="239"/>
      <c r="K2321" s="239"/>
      <c r="L2321" s="239"/>
      <c r="N2321" s="240"/>
      <c r="O2321" s="241"/>
      <c r="P2321" s="241"/>
      <c r="Q2321" s="241"/>
      <c r="R2321" s="241"/>
      <c r="W2321" s="240"/>
      <c r="X2321" s="240"/>
      <c r="Y2321" s="241"/>
      <c r="Z2321" s="241"/>
      <c r="AE2321" s="239"/>
      <c r="AF2321" s="239"/>
      <c r="AW2321" s="3"/>
    </row>
    <row r="2322" spans="8:49" s="2" customFormat="1">
      <c r="H2322" s="238"/>
      <c r="J2322" s="239"/>
      <c r="K2322" s="239"/>
      <c r="L2322" s="239"/>
      <c r="N2322" s="240"/>
      <c r="O2322" s="241"/>
      <c r="P2322" s="241"/>
      <c r="Q2322" s="241"/>
      <c r="R2322" s="241"/>
      <c r="W2322" s="240"/>
      <c r="X2322" s="240"/>
      <c r="Y2322" s="241"/>
      <c r="Z2322" s="241"/>
      <c r="AE2322" s="239"/>
      <c r="AF2322" s="239"/>
      <c r="AW2322" s="3"/>
    </row>
    <row r="2323" spans="8:49" s="2" customFormat="1">
      <c r="H2323" s="238"/>
      <c r="J2323" s="239"/>
      <c r="K2323" s="239"/>
      <c r="L2323" s="239"/>
      <c r="N2323" s="240"/>
      <c r="O2323" s="241"/>
      <c r="P2323" s="241"/>
      <c r="Q2323" s="241"/>
      <c r="R2323" s="241"/>
      <c r="W2323" s="240"/>
      <c r="X2323" s="240"/>
      <c r="Y2323" s="241"/>
      <c r="Z2323" s="241"/>
      <c r="AE2323" s="239"/>
      <c r="AF2323" s="239"/>
      <c r="AW2323" s="3"/>
    </row>
    <row r="2324" spans="8:49" s="2" customFormat="1">
      <c r="H2324" s="238"/>
      <c r="J2324" s="239"/>
      <c r="K2324" s="239"/>
      <c r="L2324" s="239"/>
      <c r="N2324" s="240"/>
      <c r="O2324" s="241"/>
      <c r="P2324" s="241"/>
      <c r="Q2324" s="241"/>
      <c r="R2324" s="241"/>
      <c r="W2324" s="240"/>
      <c r="X2324" s="240"/>
      <c r="Y2324" s="241"/>
      <c r="Z2324" s="241"/>
      <c r="AE2324" s="239"/>
      <c r="AF2324" s="239"/>
      <c r="AW2324" s="3"/>
    </row>
    <row r="2325" spans="8:49" s="2" customFormat="1">
      <c r="H2325" s="238"/>
      <c r="J2325" s="239"/>
      <c r="K2325" s="239"/>
      <c r="L2325" s="239"/>
      <c r="N2325" s="240"/>
      <c r="O2325" s="241"/>
      <c r="P2325" s="241"/>
      <c r="Q2325" s="241"/>
      <c r="R2325" s="241"/>
      <c r="W2325" s="240"/>
      <c r="X2325" s="240"/>
      <c r="Y2325" s="241"/>
      <c r="Z2325" s="241"/>
      <c r="AE2325" s="239"/>
      <c r="AF2325" s="239"/>
      <c r="AW2325" s="3"/>
    </row>
    <row r="2326" spans="8:49" s="2" customFormat="1">
      <c r="H2326" s="238"/>
      <c r="J2326" s="239"/>
      <c r="K2326" s="239"/>
      <c r="L2326" s="239"/>
      <c r="N2326" s="240"/>
      <c r="O2326" s="241"/>
      <c r="P2326" s="241"/>
      <c r="Q2326" s="241"/>
      <c r="R2326" s="241"/>
      <c r="W2326" s="240"/>
      <c r="X2326" s="240"/>
      <c r="Y2326" s="241"/>
      <c r="Z2326" s="241"/>
      <c r="AE2326" s="239"/>
      <c r="AF2326" s="239"/>
      <c r="AW2326" s="3"/>
    </row>
    <row r="2327" spans="8:49" s="2" customFormat="1">
      <c r="H2327" s="238"/>
      <c r="J2327" s="239"/>
      <c r="K2327" s="239"/>
      <c r="L2327" s="239"/>
      <c r="N2327" s="240"/>
      <c r="O2327" s="241"/>
      <c r="P2327" s="241"/>
      <c r="Q2327" s="241"/>
      <c r="R2327" s="241"/>
      <c r="W2327" s="240"/>
      <c r="X2327" s="240"/>
      <c r="Y2327" s="241"/>
      <c r="Z2327" s="241"/>
      <c r="AE2327" s="239"/>
      <c r="AF2327" s="239"/>
      <c r="AW2327" s="3"/>
    </row>
    <row r="2328" spans="8:49" s="2" customFormat="1">
      <c r="H2328" s="238"/>
      <c r="J2328" s="239"/>
      <c r="K2328" s="239"/>
      <c r="L2328" s="239"/>
      <c r="N2328" s="240"/>
      <c r="O2328" s="241"/>
      <c r="P2328" s="241"/>
      <c r="Q2328" s="241"/>
      <c r="R2328" s="241"/>
      <c r="W2328" s="240"/>
      <c r="X2328" s="240"/>
      <c r="Y2328" s="241"/>
      <c r="Z2328" s="241"/>
      <c r="AE2328" s="239"/>
      <c r="AF2328" s="239"/>
      <c r="AW2328" s="3"/>
    </row>
    <row r="2329" spans="8:49" s="2" customFormat="1">
      <c r="H2329" s="238"/>
      <c r="J2329" s="239"/>
      <c r="K2329" s="239"/>
      <c r="L2329" s="239"/>
      <c r="N2329" s="240"/>
      <c r="O2329" s="241"/>
      <c r="P2329" s="241"/>
      <c r="Q2329" s="241"/>
      <c r="R2329" s="241"/>
      <c r="W2329" s="240"/>
      <c r="X2329" s="240"/>
      <c r="Y2329" s="241"/>
      <c r="Z2329" s="241"/>
      <c r="AE2329" s="239"/>
      <c r="AF2329" s="239"/>
      <c r="AW2329" s="3"/>
    </row>
    <row r="2330" spans="8:49" s="2" customFormat="1">
      <c r="H2330" s="238"/>
      <c r="J2330" s="239"/>
      <c r="K2330" s="239"/>
      <c r="L2330" s="239"/>
      <c r="N2330" s="240"/>
      <c r="O2330" s="241"/>
      <c r="P2330" s="241"/>
      <c r="Q2330" s="241"/>
      <c r="R2330" s="241"/>
      <c r="W2330" s="240"/>
      <c r="X2330" s="240"/>
      <c r="Y2330" s="241"/>
      <c r="Z2330" s="241"/>
      <c r="AE2330" s="239"/>
      <c r="AF2330" s="239"/>
      <c r="AW2330" s="3"/>
    </row>
    <row r="2331" spans="8:49" s="2" customFormat="1">
      <c r="H2331" s="238"/>
      <c r="J2331" s="239"/>
      <c r="K2331" s="239"/>
      <c r="L2331" s="239"/>
      <c r="N2331" s="240"/>
      <c r="O2331" s="241"/>
      <c r="P2331" s="241"/>
      <c r="Q2331" s="241"/>
      <c r="R2331" s="241"/>
      <c r="W2331" s="240"/>
      <c r="X2331" s="240"/>
      <c r="Y2331" s="241"/>
      <c r="Z2331" s="241"/>
      <c r="AE2331" s="239"/>
      <c r="AF2331" s="239"/>
      <c r="AW2331" s="3"/>
    </row>
    <row r="2332" spans="8:49" s="2" customFormat="1">
      <c r="H2332" s="238"/>
      <c r="J2332" s="239"/>
      <c r="K2332" s="239"/>
      <c r="L2332" s="239"/>
      <c r="N2332" s="240"/>
      <c r="O2332" s="241"/>
      <c r="P2332" s="241"/>
      <c r="Q2332" s="241"/>
      <c r="R2332" s="241"/>
      <c r="W2332" s="240"/>
      <c r="X2332" s="240"/>
      <c r="Y2332" s="241"/>
      <c r="Z2332" s="241"/>
      <c r="AE2332" s="239"/>
      <c r="AF2332" s="239"/>
      <c r="AW2332" s="3"/>
    </row>
    <row r="2333" spans="8:49" s="2" customFormat="1">
      <c r="H2333" s="238"/>
      <c r="J2333" s="239"/>
      <c r="K2333" s="239"/>
      <c r="L2333" s="239"/>
      <c r="N2333" s="240"/>
      <c r="O2333" s="241"/>
      <c r="P2333" s="241"/>
      <c r="Q2333" s="241"/>
      <c r="R2333" s="241"/>
      <c r="W2333" s="240"/>
      <c r="X2333" s="240"/>
      <c r="Y2333" s="241"/>
      <c r="Z2333" s="241"/>
      <c r="AE2333" s="239"/>
      <c r="AF2333" s="239"/>
      <c r="AW2333" s="3"/>
    </row>
    <row r="2334" spans="8:49" s="2" customFormat="1">
      <c r="H2334" s="238"/>
      <c r="J2334" s="239"/>
      <c r="K2334" s="239"/>
      <c r="L2334" s="239"/>
      <c r="N2334" s="240"/>
      <c r="O2334" s="241"/>
      <c r="P2334" s="241"/>
      <c r="Q2334" s="241"/>
      <c r="R2334" s="241"/>
      <c r="W2334" s="240"/>
      <c r="X2334" s="240"/>
      <c r="Y2334" s="241"/>
      <c r="Z2334" s="241"/>
      <c r="AE2334" s="239"/>
      <c r="AF2334" s="239"/>
      <c r="AW2334" s="3"/>
    </row>
    <row r="2335" spans="8:49" s="2" customFormat="1">
      <c r="H2335" s="238"/>
      <c r="J2335" s="239"/>
      <c r="K2335" s="239"/>
      <c r="L2335" s="239"/>
      <c r="N2335" s="240"/>
      <c r="O2335" s="241"/>
      <c r="P2335" s="241"/>
      <c r="Q2335" s="241"/>
      <c r="R2335" s="241"/>
      <c r="W2335" s="240"/>
      <c r="X2335" s="240"/>
      <c r="Y2335" s="241"/>
      <c r="Z2335" s="241"/>
      <c r="AE2335" s="239"/>
      <c r="AF2335" s="239"/>
      <c r="AW2335" s="3"/>
    </row>
    <row r="2336" spans="8:49" s="2" customFormat="1">
      <c r="H2336" s="238"/>
      <c r="J2336" s="239"/>
      <c r="K2336" s="239"/>
      <c r="L2336" s="239"/>
      <c r="N2336" s="240"/>
      <c r="O2336" s="241"/>
      <c r="P2336" s="241"/>
      <c r="Q2336" s="241"/>
      <c r="R2336" s="241"/>
      <c r="W2336" s="240"/>
      <c r="X2336" s="240"/>
      <c r="Y2336" s="241"/>
      <c r="Z2336" s="241"/>
      <c r="AE2336" s="239"/>
      <c r="AF2336" s="239"/>
      <c r="AW2336" s="3"/>
    </row>
    <row r="2337" spans="8:49" s="2" customFormat="1">
      <c r="H2337" s="238"/>
      <c r="J2337" s="239"/>
      <c r="K2337" s="239"/>
      <c r="L2337" s="239"/>
      <c r="N2337" s="240"/>
      <c r="O2337" s="241"/>
      <c r="P2337" s="241"/>
      <c r="Q2337" s="241"/>
      <c r="R2337" s="241"/>
      <c r="W2337" s="240"/>
      <c r="X2337" s="240"/>
      <c r="Y2337" s="241"/>
      <c r="Z2337" s="241"/>
      <c r="AE2337" s="239"/>
      <c r="AF2337" s="239"/>
      <c r="AW2337" s="3"/>
    </row>
    <row r="2338" spans="8:49" s="2" customFormat="1">
      <c r="H2338" s="238"/>
      <c r="J2338" s="239"/>
      <c r="K2338" s="239"/>
      <c r="L2338" s="239"/>
      <c r="N2338" s="240"/>
      <c r="O2338" s="241"/>
      <c r="P2338" s="241"/>
      <c r="Q2338" s="241"/>
      <c r="R2338" s="241"/>
      <c r="W2338" s="240"/>
      <c r="X2338" s="240"/>
      <c r="Y2338" s="241"/>
      <c r="Z2338" s="241"/>
      <c r="AE2338" s="239"/>
      <c r="AF2338" s="239"/>
      <c r="AW2338" s="3"/>
    </row>
    <row r="2339" spans="8:49" s="2" customFormat="1">
      <c r="H2339" s="238"/>
      <c r="J2339" s="239"/>
      <c r="K2339" s="239"/>
      <c r="L2339" s="239"/>
      <c r="N2339" s="240"/>
      <c r="O2339" s="241"/>
      <c r="P2339" s="241"/>
      <c r="Q2339" s="241"/>
      <c r="R2339" s="241"/>
      <c r="W2339" s="240"/>
      <c r="X2339" s="240"/>
      <c r="Y2339" s="241"/>
      <c r="Z2339" s="241"/>
      <c r="AE2339" s="239"/>
      <c r="AF2339" s="239"/>
      <c r="AW2339" s="3"/>
    </row>
    <row r="2340" spans="8:49" s="2" customFormat="1">
      <c r="H2340" s="238"/>
      <c r="J2340" s="239"/>
      <c r="K2340" s="239"/>
      <c r="L2340" s="239"/>
      <c r="N2340" s="240"/>
      <c r="O2340" s="241"/>
      <c r="P2340" s="241"/>
      <c r="Q2340" s="241"/>
      <c r="R2340" s="241"/>
      <c r="W2340" s="240"/>
      <c r="X2340" s="240"/>
      <c r="Y2340" s="241"/>
      <c r="Z2340" s="241"/>
      <c r="AE2340" s="239"/>
      <c r="AF2340" s="239"/>
      <c r="AW2340" s="3"/>
    </row>
    <row r="2341" spans="8:49" s="2" customFormat="1">
      <c r="H2341" s="238"/>
      <c r="J2341" s="239"/>
      <c r="K2341" s="239"/>
      <c r="L2341" s="239"/>
      <c r="N2341" s="240"/>
      <c r="O2341" s="241"/>
      <c r="P2341" s="241"/>
      <c r="Q2341" s="241"/>
      <c r="R2341" s="241"/>
      <c r="W2341" s="240"/>
      <c r="X2341" s="240"/>
      <c r="Y2341" s="241"/>
      <c r="Z2341" s="241"/>
      <c r="AE2341" s="239"/>
      <c r="AF2341" s="239"/>
      <c r="AW2341" s="3"/>
    </row>
    <row r="2342" spans="8:49" s="2" customFormat="1">
      <c r="H2342" s="238"/>
      <c r="J2342" s="239"/>
      <c r="K2342" s="239"/>
      <c r="L2342" s="239"/>
      <c r="N2342" s="240"/>
      <c r="O2342" s="241"/>
      <c r="P2342" s="241"/>
      <c r="Q2342" s="241"/>
      <c r="R2342" s="241"/>
      <c r="W2342" s="240"/>
      <c r="X2342" s="240"/>
      <c r="Y2342" s="241"/>
      <c r="Z2342" s="241"/>
      <c r="AE2342" s="239"/>
      <c r="AF2342" s="239"/>
      <c r="AW2342" s="3"/>
    </row>
    <row r="2343" spans="8:49" s="2" customFormat="1">
      <c r="H2343" s="238"/>
      <c r="J2343" s="239"/>
      <c r="K2343" s="239"/>
      <c r="L2343" s="239"/>
      <c r="N2343" s="240"/>
      <c r="O2343" s="241"/>
      <c r="P2343" s="241"/>
      <c r="Q2343" s="241"/>
      <c r="R2343" s="241"/>
      <c r="W2343" s="240"/>
      <c r="X2343" s="240"/>
      <c r="Y2343" s="241"/>
      <c r="Z2343" s="241"/>
      <c r="AE2343" s="239"/>
      <c r="AF2343" s="239"/>
      <c r="AW2343" s="3"/>
    </row>
    <row r="2344" spans="8:49" s="2" customFormat="1">
      <c r="H2344" s="238"/>
      <c r="J2344" s="239"/>
      <c r="K2344" s="239"/>
      <c r="L2344" s="239"/>
      <c r="N2344" s="240"/>
      <c r="O2344" s="241"/>
      <c r="P2344" s="241"/>
      <c r="Q2344" s="241"/>
      <c r="R2344" s="241"/>
      <c r="W2344" s="240"/>
      <c r="X2344" s="240"/>
      <c r="Y2344" s="241"/>
      <c r="Z2344" s="241"/>
      <c r="AE2344" s="239"/>
      <c r="AF2344" s="239"/>
      <c r="AW2344" s="3"/>
    </row>
    <row r="2345" spans="8:49" s="2" customFormat="1">
      <c r="H2345" s="238"/>
      <c r="J2345" s="239"/>
      <c r="K2345" s="239"/>
      <c r="L2345" s="239"/>
      <c r="N2345" s="240"/>
      <c r="O2345" s="241"/>
      <c r="P2345" s="241"/>
      <c r="Q2345" s="241"/>
      <c r="R2345" s="241"/>
      <c r="W2345" s="240"/>
      <c r="X2345" s="240"/>
      <c r="Y2345" s="241"/>
      <c r="Z2345" s="241"/>
      <c r="AE2345" s="239"/>
      <c r="AF2345" s="239"/>
      <c r="AW2345" s="3"/>
    </row>
    <row r="2346" spans="8:49" s="2" customFormat="1">
      <c r="H2346" s="238"/>
      <c r="J2346" s="239"/>
      <c r="K2346" s="239"/>
      <c r="L2346" s="239"/>
      <c r="N2346" s="240"/>
      <c r="O2346" s="241"/>
      <c r="P2346" s="241"/>
      <c r="Q2346" s="241"/>
      <c r="R2346" s="241"/>
      <c r="W2346" s="240"/>
      <c r="X2346" s="240"/>
      <c r="Y2346" s="241"/>
      <c r="Z2346" s="241"/>
      <c r="AE2346" s="239"/>
      <c r="AF2346" s="239"/>
      <c r="AW2346" s="3"/>
    </row>
    <row r="2347" spans="8:49" s="2" customFormat="1">
      <c r="H2347" s="238"/>
      <c r="J2347" s="239"/>
      <c r="K2347" s="239"/>
      <c r="L2347" s="239"/>
      <c r="N2347" s="240"/>
      <c r="O2347" s="241"/>
      <c r="P2347" s="241"/>
      <c r="Q2347" s="241"/>
      <c r="R2347" s="241"/>
      <c r="W2347" s="240"/>
      <c r="X2347" s="240"/>
      <c r="Y2347" s="241"/>
      <c r="Z2347" s="241"/>
      <c r="AE2347" s="239"/>
      <c r="AF2347" s="239"/>
      <c r="AW2347" s="3"/>
    </row>
    <row r="2348" spans="8:49" s="2" customFormat="1">
      <c r="H2348" s="238"/>
      <c r="J2348" s="239"/>
      <c r="K2348" s="239"/>
      <c r="L2348" s="239"/>
      <c r="N2348" s="240"/>
      <c r="O2348" s="241"/>
      <c r="P2348" s="241"/>
      <c r="Q2348" s="241"/>
      <c r="R2348" s="241"/>
      <c r="W2348" s="240"/>
      <c r="X2348" s="240"/>
      <c r="Y2348" s="241"/>
      <c r="Z2348" s="241"/>
      <c r="AE2348" s="239"/>
      <c r="AF2348" s="239"/>
      <c r="AW2348" s="3"/>
    </row>
    <row r="2349" spans="8:49" s="2" customFormat="1">
      <c r="H2349" s="238"/>
      <c r="J2349" s="239"/>
      <c r="K2349" s="239"/>
      <c r="L2349" s="239"/>
      <c r="N2349" s="240"/>
      <c r="O2349" s="241"/>
      <c r="P2349" s="241"/>
      <c r="Q2349" s="241"/>
      <c r="R2349" s="241"/>
      <c r="W2349" s="240"/>
      <c r="X2349" s="240"/>
      <c r="Y2349" s="241"/>
      <c r="Z2349" s="241"/>
      <c r="AE2349" s="239"/>
      <c r="AF2349" s="239"/>
      <c r="AW2349" s="3"/>
    </row>
    <row r="2350" spans="8:49" s="2" customFormat="1">
      <c r="H2350" s="238"/>
      <c r="J2350" s="239"/>
      <c r="K2350" s="239"/>
      <c r="L2350" s="239"/>
      <c r="N2350" s="240"/>
      <c r="O2350" s="241"/>
      <c r="P2350" s="241"/>
      <c r="Q2350" s="241"/>
      <c r="R2350" s="241"/>
      <c r="W2350" s="240"/>
      <c r="X2350" s="240"/>
      <c r="Y2350" s="241"/>
      <c r="Z2350" s="241"/>
      <c r="AE2350" s="239"/>
      <c r="AF2350" s="239"/>
      <c r="AW2350" s="3"/>
    </row>
    <row r="2351" spans="8:49" s="2" customFormat="1">
      <c r="H2351" s="238"/>
      <c r="J2351" s="239"/>
      <c r="K2351" s="239"/>
      <c r="L2351" s="239"/>
      <c r="N2351" s="240"/>
      <c r="O2351" s="241"/>
      <c r="P2351" s="241"/>
      <c r="Q2351" s="241"/>
      <c r="R2351" s="241"/>
      <c r="W2351" s="240"/>
      <c r="X2351" s="240"/>
      <c r="Y2351" s="241"/>
      <c r="Z2351" s="241"/>
      <c r="AE2351" s="239"/>
      <c r="AF2351" s="239"/>
      <c r="AW2351" s="3"/>
    </row>
    <row r="2352" spans="8:49" s="2" customFormat="1">
      <c r="H2352" s="238"/>
      <c r="J2352" s="239"/>
      <c r="K2352" s="239"/>
      <c r="L2352" s="239"/>
      <c r="N2352" s="240"/>
      <c r="O2352" s="241"/>
      <c r="P2352" s="241"/>
      <c r="Q2352" s="241"/>
      <c r="R2352" s="241"/>
      <c r="W2352" s="240"/>
      <c r="X2352" s="240"/>
      <c r="Y2352" s="241"/>
      <c r="Z2352" s="241"/>
      <c r="AE2352" s="239"/>
      <c r="AF2352" s="239"/>
      <c r="AW2352" s="3"/>
    </row>
    <row r="2353" spans="8:49" s="2" customFormat="1">
      <c r="H2353" s="238"/>
      <c r="J2353" s="239"/>
      <c r="K2353" s="239"/>
      <c r="L2353" s="239"/>
      <c r="N2353" s="240"/>
      <c r="O2353" s="241"/>
      <c r="P2353" s="241"/>
      <c r="Q2353" s="241"/>
      <c r="R2353" s="241"/>
      <c r="W2353" s="240"/>
      <c r="X2353" s="240"/>
      <c r="Y2353" s="241"/>
      <c r="Z2353" s="241"/>
      <c r="AE2353" s="239"/>
      <c r="AF2353" s="239"/>
      <c r="AW2353" s="3"/>
    </row>
    <row r="2354" spans="8:49" s="2" customFormat="1">
      <c r="H2354" s="238"/>
      <c r="J2354" s="239"/>
      <c r="K2354" s="239"/>
      <c r="L2354" s="239"/>
      <c r="N2354" s="240"/>
      <c r="O2354" s="241"/>
      <c r="P2354" s="241"/>
      <c r="Q2354" s="241"/>
      <c r="R2354" s="241"/>
      <c r="W2354" s="240"/>
      <c r="X2354" s="240"/>
      <c r="Y2354" s="241"/>
      <c r="Z2354" s="241"/>
      <c r="AE2354" s="239"/>
      <c r="AF2354" s="239"/>
      <c r="AW2354" s="3"/>
    </row>
    <row r="2355" spans="8:49" s="2" customFormat="1">
      <c r="H2355" s="238"/>
      <c r="J2355" s="239"/>
      <c r="K2355" s="239"/>
      <c r="L2355" s="239"/>
      <c r="N2355" s="240"/>
      <c r="O2355" s="241"/>
      <c r="P2355" s="241"/>
      <c r="Q2355" s="241"/>
      <c r="R2355" s="241"/>
      <c r="W2355" s="240"/>
      <c r="X2355" s="240"/>
      <c r="Y2355" s="241"/>
      <c r="Z2355" s="241"/>
      <c r="AE2355" s="239"/>
      <c r="AF2355" s="239"/>
      <c r="AW2355" s="3"/>
    </row>
    <row r="2356" spans="8:49" s="2" customFormat="1">
      <c r="H2356" s="238"/>
      <c r="J2356" s="239"/>
      <c r="K2356" s="239"/>
      <c r="L2356" s="239"/>
      <c r="N2356" s="240"/>
      <c r="O2356" s="241"/>
      <c r="P2356" s="241"/>
      <c r="Q2356" s="241"/>
      <c r="R2356" s="241"/>
      <c r="W2356" s="240"/>
      <c r="X2356" s="240"/>
      <c r="Y2356" s="241"/>
      <c r="Z2356" s="241"/>
      <c r="AE2356" s="239"/>
      <c r="AF2356" s="239"/>
      <c r="AW2356" s="3"/>
    </row>
    <row r="2357" spans="8:49" s="2" customFormat="1">
      <c r="H2357" s="238"/>
      <c r="J2357" s="239"/>
      <c r="K2357" s="239"/>
      <c r="L2357" s="239"/>
      <c r="N2357" s="240"/>
      <c r="O2357" s="241"/>
      <c r="P2357" s="241"/>
      <c r="Q2357" s="241"/>
      <c r="R2357" s="241"/>
      <c r="W2357" s="240"/>
      <c r="X2357" s="240"/>
      <c r="Y2357" s="241"/>
      <c r="Z2357" s="241"/>
      <c r="AE2357" s="239"/>
      <c r="AF2357" s="239"/>
      <c r="AW2357" s="3"/>
    </row>
    <row r="2358" spans="8:49" s="2" customFormat="1">
      <c r="H2358" s="238"/>
      <c r="J2358" s="239"/>
      <c r="K2358" s="239"/>
      <c r="L2358" s="239"/>
      <c r="N2358" s="240"/>
      <c r="O2358" s="241"/>
      <c r="P2358" s="241"/>
      <c r="Q2358" s="241"/>
      <c r="R2358" s="241"/>
      <c r="W2358" s="240"/>
      <c r="X2358" s="240"/>
      <c r="Y2358" s="241"/>
      <c r="Z2358" s="241"/>
      <c r="AE2358" s="239"/>
      <c r="AF2358" s="239"/>
      <c r="AW2358" s="3"/>
    </row>
    <row r="2359" spans="8:49" s="2" customFormat="1">
      <c r="H2359" s="238"/>
      <c r="J2359" s="239"/>
      <c r="K2359" s="239"/>
      <c r="L2359" s="239"/>
      <c r="N2359" s="240"/>
      <c r="O2359" s="241"/>
      <c r="P2359" s="241"/>
      <c r="Q2359" s="241"/>
      <c r="R2359" s="241"/>
      <c r="W2359" s="240"/>
      <c r="X2359" s="240"/>
      <c r="Y2359" s="241"/>
      <c r="Z2359" s="241"/>
      <c r="AE2359" s="239"/>
      <c r="AF2359" s="239"/>
      <c r="AW2359" s="3"/>
    </row>
    <row r="2360" spans="8:49" s="2" customFormat="1">
      <c r="H2360" s="238"/>
      <c r="J2360" s="239"/>
      <c r="K2360" s="239"/>
      <c r="L2360" s="239"/>
      <c r="N2360" s="240"/>
      <c r="O2360" s="241"/>
      <c r="P2360" s="241"/>
      <c r="Q2360" s="241"/>
      <c r="R2360" s="241"/>
      <c r="W2360" s="240"/>
      <c r="X2360" s="240"/>
      <c r="Y2360" s="241"/>
      <c r="Z2360" s="241"/>
      <c r="AE2360" s="239"/>
      <c r="AF2360" s="239"/>
      <c r="AW2360" s="3"/>
    </row>
    <row r="2361" spans="8:49" s="2" customFormat="1">
      <c r="H2361" s="238"/>
      <c r="J2361" s="239"/>
      <c r="K2361" s="239"/>
      <c r="L2361" s="239"/>
      <c r="N2361" s="240"/>
      <c r="O2361" s="241"/>
      <c r="P2361" s="241"/>
      <c r="Q2361" s="241"/>
      <c r="R2361" s="241"/>
      <c r="W2361" s="240"/>
      <c r="X2361" s="240"/>
      <c r="Y2361" s="241"/>
      <c r="Z2361" s="241"/>
      <c r="AE2361" s="239"/>
      <c r="AF2361" s="239"/>
      <c r="AW2361" s="3"/>
    </row>
    <row r="2362" spans="8:49" s="2" customFormat="1">
      <c r="H2362" s="238"/>
      <c r="J2362" s="239"/>
      <c r="K2362" s="239"/>
      <c r="L2362" s="239"/>
      <c r="N2362" s="240"/>
      <c r="O2362" s="241"/>
      <c r="P2362" s="241"/>
      <c r="Q2362" s="241"/>
      <c r="R2362" s="241"/>
      <c r="W2362" s="240"/>
      <c r="X2362" s="240"/>
      <c r="Y2362" s="241"/>
      <c r="Z2362" s="241"/>
      <c r="AE2362" s="239"/>
      <c r="AF2362" s="239"/>
      <c r="AW2362" s="3"/>
    </row>
    <row r="2363" spans="8:49" s="2" customFormat="1">
      <c r="H2363" s="238"/>
      <c r="J2363" s="239"/>
      <c r="K2363" s="239"/>
      <c r="L2363" s="239"/>
      <c r="N2363" s="240"/>
      <c r="O2363" s="241"/>
      <c r="P2363" s="241"/>
      <c r="Q2363" s="241"/>
      <c r="R2363" s="241"/>
      <c r="W2363" s="240"/>
      <c r="X2363" s="240"/>
      <c r="Y2363" s="241"/>
      <c r="Z2363" s="241"/>
      <c r="AE2363" s="239"/>
      <c r="AF2363" s="239"/>
      <c r="AW2363" s="3"/>
    </row>
    <row r="2364" spans="8:49" s="2" customFormat="1">
      <c r="H2364" s="238"/>
      <c r="J2364" s="239"/>
      <c r="K2364" s="239"/>
      <c r="L2364" s="239"/>
      <c r="N2364" s="240"/>
      <c r="O2364" s="241"/>
      <c r="P2364" s="241"/>
      <c r="Q2364" s="241"/>
      <c r="R2364" s="241"/>
      <c r="W2364" s="240"/>
      <c r="X2364" s="240"/>
      <c r="Y2364" s="241"/>
      <c r="Z2364" s="241"/>
      <c r="AE2364" s="239"/>
      <c r="AF2364" s="239"/>
      <c r="AW2364" s="3"/>
    </row>
    <row r="2365" spans="8:49" s="2" customFormat="1">
      <c r="H2365" s="238"/>
      <c r="J2365" s="239"/>
      <c r="K2365" s="239"/>
      <c r="L2365" s="239"/>
      <c r="N2365" s="240"/>
      <c r="O2365" s="241"/>
      <c r="P2365" s="241"/>
      <c r="Q2365" s="241"/>
      <c r="R2365" s="241"/>
      <c r="W2365" s="240"/>
      <c r="X2365" s="240"/>
      <c r="Y2365" s="241"/>
      <c r="Z2365" s="241"/>
      <c r="AE2365" s="239"/>
      <c r="AF2365" s="239"/>
      <c r="AW2365" s="3"/>
    </row>
    <row r="2366" spans="8:49" s="2" customFormat="1">
      <c r="H2366" s="238"/>
      <c r="J2366" s="239"/>
      <c r="K2366" s="239"/>
      <c r="L2366" s="239"/>
      <c r="N2366" s="240"/>
      <c r="O2366" s="241"/>
      <c r="P2366" s="241"/>
      <c r="Q2366" s="241"/>
      <c r="R2366" s="241"/>
      <c r="W2366" s="240"/>
      <c r="X2366" s="240"/>
      <c r="Y2366" s="241"/>
      <c r="Z2366" s="241"/>
      <c r="AE2366" s="239"/>
      <c r="AF2366" s="239"/>
      <c r="AW2366" s="3"/>
    </row>
    <row r="2367" spans="8:49" s="2" customFormat="1">
      <c r="H2367" s="238"/>
      <c r="J2367" s="239"/>
      <c r="K2367" s="239"/>
      <c r="L2367" s="239"/>
      <c r="N2367" s="240"/>
      <c r="O2367" s="241"/>
      <c r="P2367" s="241"/>
      <c r="Q2367" s="241"/>
      <c r="R2367" s="241"/>
      <c r="W2367" s="240"/>
      <c r="X2367" s="240"/>
      <c r="Y2367" s="241"/>
      <c r="Z2367" s="241"/>
      <c r="AE2367" s="239"/>
      <c r="AF2367" s="239"/>
      <c r="AW2367" s="3"/>
    </row>
    <row r="2368" spans="8:49" s="2" customFormat="1">
      <c r="H2368" s="238"/>
      <c r="J2368" s="239"/>
      <c r="K2368" s="239"/>
      <c r="L2368" s="239"/>
      <c r="N2368" s="240"/>
      <c r="O2368" s="241"/>
      <c r="P2368" s="241"/>
      <c r="Q2368" s="241"/>
      <c r="R2368" s="241"/>
      <c r="W2368" s="240"/>
      <c r="X2368" s="240"/>
      <c r="Y2368" s="241"/>
      <c r="Z2368" s="241"/>
      <c r="AE2368" s="239"/>
      <c r="AF2368" s="239"/>
      <c r="AW2368" s="3"/>
    </row>
    <row r="2369" spans="8:49" s="2" customFormat="1">
      <c r="H2369" s="238"/>
      <c r="J2369" s="239"/>
      <c r="K2369" s="239"/>
      <c r="L2369" s="239"/>
      <c r="N2369" s="240"/>
      <c r="O2369" s="241"/>
      <c r="P2369" s="241"/>
      <c r="Q2369" s="241"/>
      <c r="R2369" s="241"/>
      <c r="W2369" s="240"/>
      <c r="X2369" s="240"/>
      <c r="Y2369" s="241"/>
      <c r="Z2369" s="241"/>
      <c r="AE2369" s="239"/>
      <c r="AF2369" s="239"/>
      <c r="AW2369" s="3"/>
    </row>
    <row r="2370" spans="8:49" s="2" customFormat="1">
      <c r="H2370" s="238"/>
      <c r="J2370" s="239"/>
      <c r="K2370" s="239"/>
      <c r="L2370" s="239"/>
      <c r="N2370" s="240"/>
      <c r="O2370" s="241"/>
      <c r="P2370" s="241"/>
      <c r="Q2370" s="241"/>
      <c r="R2370" s="241"/>
      <c r="W2370" s="240"/>
      <c r="X2370" s="240"/>
      <c r="Y2370" s="241"/>
      <c r="Z2370" s="241"/>
      <c r="AE2370" s="239"/>
      <c r="AF2370" s="239"/>
      <c r="AW2370" s="3"/>
    </row>
    <row r="2371" spans="8:49" s="2" customFormat="1">
      <c r="H2371" s="238"/>
      <c r="J2371" s="239"/>
      <c r="K2371" s="239"/>
      <c r="L2371" s="239"/>
      <c r="N2371" s="240"/>
      <c r="O2371" s="241"/>
      <c r="P2371" s="241"/>
      <c r="Q2371" s="241"/>
      <c r="R2371" s="241"/>
      <c r="W2371" s="240"/>
      <c r="X2371" s="240"/>
      <c r="Y2371" s="241"/>
      <c r="Z2371" s="241"/>
      <c r="AE2371" s="239"/>
      <c r="AF2371" s="239"/>
      <c r="AW2371" s="3"/>
    </row>
    <row r="2372" spans="8:49" s="2" customFormat="1">
      <c r="H2372" s="238"/>
      <c r="J2372" s="239"/>
      <c r="K2372" s="239"/>
      <c r="L2372" s="239"/>
      <c r="N2372" s="240"/>
      <c r="O2372" s="241"/>
      <c r="P2372" s="241"/>
      <c r="Q2372" s="241"/>
      <c r="R2372" s="241"/>
      <c r="W2372" s="240"/>
      <c r="X2372" s="240"/>
      <c r="Y2372" s="241"/>
      <c r="Z2372" s="241"/>
      <c r="AE2372" s="239"/>
      <c r="AF2372" s="239"/>
      <c r="AW2372" s="3"/>
    </row>
    <row r="2373" spans="8:49" s="2" customFormat="1">
      <c r="H2373" s="238"/>
      <c r="J2373" s="239"/>
      <c r="K2373" s="239"/>
      <c r="L2373" s="239"/>
      <c r="N2373" s="240"/>
      <c r="O2373" s="241"/>
      <c r="P2373" s="241"/>
      <c r="Q2373" s="241"/>
      <c r="R2373" s="241"/>
      <c r="W2373" s="240"/>
      <c r="X2373" s="240"/>
      <c r="Y2373" s="241"/>
      <c r="Z2373" s="241"/>
      <c r="AE2373" s="239"/>
      <c r="AF2373" s="239"/>
      <c r="AW2373" s="3"/>
    </row>
    <row r="2374" spans="8:49" s="2" customFormat="1">
      <c r="H2374" s="238"/>
      <c r="J2374" s="239"/>
      <c r="K2374" s="239"/>
      <c r="L2374" s="239"/>
      <c r="N2374" s="240"/>
      <c r="O2374" s="241"/>
      <c r="P2374" s="241"/>
      <c r="Q2374" s="241"/>
      <c r="R2374" s="241"/>
      <c r="W2374" s="240"/>
      <c r="X2374" s="240"/>
      <c r="Y2374" s="241"/>
      <c r="Z2374" s="241"/>
      <c r="AE2374" s="239"/>
      <c r="AF2374" s="239"/>
      <c r="AW2374" s="3"/>
    </row>
    <row r="2375" spans="8:49" s="2" customFormat="1">
      <c r="H2375" s="238"/>
      <c r="J2375" s="239"/>
      <c r="K2375" s="239"/>
      <c r="L2375" s="239"/>
      <c r="N2375" s="240"/>
      <c r="O2375" s="241"/>
      <c r="P2375" s="241"/>
      <c r="Q2375" s="241"/>
      <c r="R2375" s="241"/>
      <c r="W2375" s="240"/>
      <c r="X2375" s="240"/>
      <c r="Y2375" s="241"/>
      <c r="Z2375" s="241"/>
      <c r="AE2375" s="239"/>
      <c r="AF2375" s="239"/>
      <c r="AW2375" s="3"/>
    </row>
    <row r="2376" spans="8:49" s="2" customFormat="1">
      <c r="H2376" s="238"/>
      <c r="J2376" s="239"/>
      <c r="K2376" s="239"/>
      <c r="L2376" s="239"/>
      <c r="N2376" s="240"/>
      <c r="O2376" s="241"/>
      <c r="P2376" s="241"/>
      <c r="Q2376" s="241"/>
      <c r="R2376" s="241"/>
      <c r="W2376" s="240"/>
      <c r="X2376" s="240"/>
      <c r="Y2376" s="241"/>
      <c r="Z2376" s="241"/>
      <c r="AE2376" s="239"/>
      <c r="AF2376" s="239"/>
      <c r="AW2376" s="3"/>
    </row>
    <row r="2377" spans="8:49" s="2" customFormat="1">
      <c r="H2377" s="238"/>
      <c r="J2377" s="239"/>
      <c r="K2377" s="239"/>
      <c r="L2377" s="239"/>
      <c r="N2377" s="240"/>
      <c r="O2377" s="241"/>
      <c r="P2377" s="241"/>
      <c r="Q2377" s="241"/>
      <c r="R2377" s="241"/>
      <c r="W2377" s="240"/>
      <c r="X2377" s="240"/>
      <c r="Y2377" s="241"/>
      <c r="Z2377" s="241"/>
      <c r="AE2377" s="239"/>
      <c r="AF2377" s="239"/>
      <c r="AW2377" s="3"/>
    </row>
    <row r="2378" spans="8:49" s="2" customFormat="1">
      <c r="H2378" s="238"/>
      <c r="J2378" s="239"/>
      <c r="K2378" s="239"/>
      <c r="L2378" s="239"/>
      <c r="N2378" s="240"/>
      <c r="O2378" s="241"/>
      <c r="P2378" s="241"/>
      <c r="Q2378" s="241"/>
      <c r="R2378" s="241"/>
      <c r="W2378" s="240"/>
      <c r="X2378" s="240"/>
      <c r="Y2378" s="241"/>
      <c r="Z2378" s="241"/>
      <c r="AE2378" s="239"/>
      <c r="AF2378" s="239"/>
      <c r="AW2378" s="3"/>
    </row>
    <row r="2379" spans="8:49" s="2" customFormat="1">
      <c r="H2379" s="238"/>
      <c r="J2379" s="239"/>
      <c r="K2379" s="239"/>
      <c r="L2379" s="239"/>
      <c r="N2379" s="240"/>
      <c r="O2379" s="241"/>
      <c r="P2379" s="241"/>
      <c r="Q2379" s="241"/>
      <c r="R2379" s="241"/>
      <c r="W2379" s="240"/>
      <c r="X2379" s="240"/>
      <c r="Y2379" s="241"/>
      <c r="Z2379" s="241"/>
      <c r="AE2379" s="239"/>
      <c r="AF2379" s="239"/>
      <c r="AW2379" s="3"/>
    </row>
    <row r="2380" spans="8:49" s="2" customFormat="1">
      <c r="H2380" s="238"/>
      <c r="J2380" s="239"/>
      <c r="K2380" s="239"/>
      <c r="L2380" s="239"/>
      <c r="N2380" s="240"/>
      <c r="O2380" s="241"/>
      <c r="P2380" s="241"/>
      <c r="Q2380" s="241"/>
      <c r="R2380" s="241"/>
      <c r="W2380" s="240"/>
      <c r="X2380" s="240"/>
      <c r="Y2380" s="241"/>
      <c r="Z2380" s="241"/>
      <c r="AE2380" s="239"/>
      <c r="AF2380" s="239"/>
      <c r="AW2380" s="3"/>
    </row>
    <row r="2381" spans="8:49" s="2" customFormat="1">
      <c r="H2381" s="238"/>
      <c r="J2381" s="239"/>
      <c r="K2381" s="239"/>
      <c r="L2381" s="239"/>
      <c r="N2381" s="240"/>
      <c r="O2381" s="241"/>
      <c r="P2381" s="241"/>
      <c r="Q2381" s="241"/>
      <c r="R2381" s="241"/>
      <c r="W2381" s="240"/>
      <c r="X2381" s="240"/>
      <c r="Y2381" s="241"/>
      <c r="Z2381" s="241"/>
      <c r="AE2381" s="239"/>
      <c r="AF2381" s="239"/>
      <c r="AW2381" s="3"/>
    </row>
    <row r="2382" spans="8:49" s="2" customFormat="1">
      <c r="H2382" s="238"/>
      <c r="J2382" s="239"/>
      <c r="K2382" s="239"/>
      <c r="L2382" s="239"/>
      <c r="N2382" s="240"/>
      <c r="O2382" s="241"/>
      <c r="P2382" s="241"/>
      <c r="Q2382" s="241"/>
      <c r="R2382" s="241"/>
      <c r="W2382" s="240"/>
      <c r="X2382" s="240"/>
      <c r="Y2382" s="241"/>
      <c r="Z2382" s="241"/>
      <c r="AE2382" s="239"/>
      <c r="AF2382" s="239"/>
      <c r="AW2382" s="3"/>
    </row>
    <row r="2383" spans="8:49" s="2" customFormat="1">
      <c r="H2383" s="238"/>
      <c r="J2383" s="239"/>
      <c r="K2383" s="239"/>
      <c r="L2383" s="239"/>
      <c r="N2383" s="240"/>
      <c r="O2383" s="241"/>
      <c r="P2383" s="241"/>
      <c r="Q2383" s="241"/>
      <c r="R2383" s="241"/>
      <c r="W2383" s="240"/>
      <c r="X2383" s="240"/>
      <c r="Y2383" s="241"/>
      <c r="Z2383" s="241"/>
      <c r="AE2383" s="239"/>
      <c r="AF2383" s="239"/>
      <c r="AW2383" s="3"/>
    </row>
    <row r="2384" spans="8:49" s="2" customFormat="1">
      <c r="H2384" s="238"/>
      <c r="J2384" s="239"/>
      <c r="K2384" s="239"/>
      <c r="L2384" s="239"/>
      <c r="N2384" s="240"/>
      <c r="O2384" s="241"/>
      <c r="P2384" s="241"/>
      <c r="Q2384" s="241"/>
      <c r="R2384" s="241"/>
      <c r="W2384" s="240"/>
      <c r="X2384" s="240"/>
      <c r="Y2384" s="241"/>
      <c r="Z2384" s="241"/>
      <c r="AE2384" s="239"/>
      <c r="AF2384" s="239"/>
      <c r="AW2384" s="3"/>
    </row>
    <row r="2385" spans="8:49" s="2" customFormat="1">
      <c r="H2385" s="238"/>
      <c r="J2385" s="239"/>
      <c r="K2385" s="239"/>
      <c r="L2385" s="239"/>
      <c r="N2385" s="240"/>
      <c r="O2385" s="241"/>
      <c r="P2385" s="241"/>
      <c r="Q2385" s="241"/>
      <c r="R2385" s="241"/>
      <c r="W2385" s="240"/>
      <c r="X2385" s="240"/>
      <c r="Y2385" s="241"/>
      <c r="Z2385" s="241"/>
      <c r="AE2385" s="239"/>
      <c r="AF2385" s="239"/>
      <c r="AW2385" s="3"/>
    </row>
    <row r="2386" spans="8:49" s="2" customFormat="1">
      <c r="H2386" s="238"/>
      <c r="J2386" s="239"/>
      <c r="K2386" s="239"/>
      <c r="L2386" s="239"/>
      <c r="N2386" s="240"/>
      <c r="O2386" s="241"/>
      <c r="P2386" s="241"/>
      <c r="Q2386" s="241"/>
      <c r="R2386" s="241"/>
      <c r="W2386" s="240"/>
      <c r="X2386" s="240"/>
      <c r="Y2386" s="241"/>
      <c r="Z2386" s="241"/>
      <c r="AE2386" s="239"/>
      <c r="AF2386" s="239"/>
      <c r="AW2386" s="3"/>
    </row>
    <row r="2387" spans="8:49" s="2" customFormat="1">
      <c r="H2387" s="238"/>
      <c r="J2387" s="239"/>
      <c r="K2387" s="239"/>
      <c r="L2387" s="239"/>
      <c r="N2387" s="240"/>
      <c r="O2387" s="241"/>
      <c r="P2387" s="241"/>
      <c r="Q2387" s="241"/>
      <c r="R2387" s="241"/>
      <c r="W2387" s="240"/>
      <c r="X2387" s="240"/>
      <c r="Y2387" s="241"/>
      <c r="Z2387" s="241"/>
      <c r="AE2387" s="239"/>
      <c r="AF2387" s="239"/>
      <c r="AW2387" s="3"/>
    </row>
    <row r="2388" spans="8:49" s="2" customFormat="1">
      <c r="H2388" s="238"/>
      <c r="J2388" s="239"/>
      <c r="K2388" s="239"/>
      <c r="L2388" s="239"/>
      <c r="N2388" s="240"/>
      <c r="O2388" s="241"/>
      <c r="P2388" s="241"/>
      <c r="Q2388" s="241"/>
      <c r="R2388" s="241"/>
      <c r="W2388" s="240"/>
      <c r="X2388" s="240"/>
      <c r="Y2388" s="241"/>
      <c r="Z2388" s="241"/>
      <c r="AE2388" s="239"/>
      <c r="AF2388" s="239"/>
      <c r="AW2388" s="3"/>
    </row>
    <row r="2389" spans="8:49" s="2" customFormat="1">
      <c r="H2389" s="238"/>
      <c r="J2389" s="239"/>
      <c r="K2389" s="239"/>
      <c r="L2389" s="239"/>
      <c r="N2389" s="240"/>
      <c r="O2389" s="241"/>
      <c r="P2389" s="241"/>
      <c r="Q2389" s="241"/>
      <c r="R2389" s="241"/>
      <c r="W2389" s="240"/>
      <c r="X2389" s="240"/>
      <c r="Y2389" s="241"/>
      <c r="Z2389" s="241"/>
      <c r="AE2389" s="239"/>
      <c r="AF2389" s="239"/>
      <c r="AW2389" s="3"/>
    </row>
    <row r="2390" spans="8:49" s="2" customFormat="1">
      <c r="H2390" s="238"/>
      <c r="J2390" s="239"/>
      <c r="K2390" s="239"/>
      <c r="L2390" s="239"/>
      <c r="N2390" s="240"/>
      <c r="O2390" s="241"/>
      <c r="P2390" s="241"/>
      <c r="Q2390" s="241"/>
      <c r="R2390" s="241"/>
      <c r="W2390" s="240"/>
      <c r="X2390" s="240"/>
      <c r="Y2390" s="241"/>
      <c r="Z2390" s="241"/>
      <c r="AE2390" s="239"/>
      <c r="AF2390" s="239"/>
      <c r="AW2390" s="3"/>
    </row>
    <row r="2391" spans="8:49" s="2" customFormat="1">
      <c r="H2391" s="238"/>
      <c r="J2391" s="239"/>
      <c r="K2391" s="239"/>
      <c r="L2391" s="239"/>
      <c r="N2391" s="240"/>
      <c r="O2391" s="241"/>
      <c r="P2391" s="241"/>
      <c r="Q2391" s="241"/>
      <c r="R2391" s="241"/>
      <c r="W2391" s="240"/>
      <c r="X2391" s="240"/>
      <c r="Y2391" s="241"/>
      <c r="Z2391" s="241"/>
      <c r="AE2391" s="239"/>
      <c r="AF2391" s="239"/>
      <c r="AW2391" s="3"/>
    </row>
    <row r="2392" spans="8:49" s="2" customFormat="1">
      <c r="H2392" s="238"/>
      <c r="J2392" s="239"/>
      <c r="K2392" s="239"/>
      <c r="L2392" s="239"/>
      <c r="N2392" s="240"/>
      <c r="O2392" s="241"/>
      <c r="P2392" s="241"/>
      <c r="Q2392" s="241"/>
      <c r="R2392" s="241"/>
      <c r="W2392" s="240"/>
      <c r="X2392" s="240"/>
      <c r="Y2392" s="241"/>
      <c r="Z2392" s="241"/>
      <c r="AE2392" s="239"/>
      <c r="AF2392" s="239"/>
      <c r="AW2392" s="3"/>
    </row>
    <row r="2393" spans="8:49" s="2" customFormat="1">
      <c r="H2393" s="238"/>
      <c r="J2393" s="239"/>
      <c r="K2393" s="239"/>
      <c r="L2393" s="239"/>
      <c r="N2393" s="240"/>
      <c r="O2393" s="241"/>
      <c r="P2393" s="241"/>
      <c r="Q2393" s="241"/>
      <c r="R2393" s="241"/>
      <c r="W2393" s="240"/>
      <c r="X2393" s="240"/>
      <c r="Y2393" s="241"/>
      <c r="Z2393" s="241"/>
      <c r="AE2393" s="239"/>
      <c r="AF2393" s="239"/>
      <c r="AW2393" s="3"/>
    </row>
    <row r="2394" spans="8:49" s="2" customFormat="1">
      <c r="H2394" s="238"/>
      <c r="J2394" s="239"/>
      <c r="K2394" s="239"/>
      <c r="L2394" s="239"/>
      <c r="N2394" s="240"/>
      <c r="O2394" s="241"/>
      <c r="P2394" s="241"/>
      <c r="Q2394" s="241"/>
      <c r="R2394" s="241"/>
      <c r="W2394" s="240"/>
      <c r="X2394" s="240"/>
      <c r="Y2394" s="241"/>
      <c r="Z2394" s="241"/>
      <c r="AE2394" s="239"/>
      <c r="AF2394" s="239"/>
      <c r="AW2394" s="3"/>
    </row>
    <row r="2395" spans="8:49" s="2" customFormat="1">
      <c r="H2395" s="238"/>
      <c r="J2395" s="239"/>
      <c r="K2395" s="239"/>
      <c r="L2395" s="239"/>
      <c r="N2395" s="240"/>
      <c r="O2395" s="241"/>
      <c r="P2395" s="241"/>
      <c r="Q2395" s="241"/>
      <c r="R2395" s="241"/>
      <c r="W2395" s="240"/>
      <c r="X2395" s="240"/>
      <c r="Y2395" s="241"/>
      <c r="Z2395" s="241"/>
      <c r="AE2395" s="239"/>
      <c r="AF2395" s="239"/>
      <c r="AW2395" s="3"/>
    </row>
    <row r="2396" spans="8:49" s="2" customFormat="1">
      <c r="H2396" s="238"/>
      <c r="J2396" s="239"/>
      <c r="K2396" s="239"/>
      <c r="L2396" s="239"/>
      <c r="N2396" s="240"/>
      <c r="O2396" s="241"/>
      <c r="P2396" s="241"/>
      <c r="Q2396" s="241"/>
      <c r="R2396" s="241"/>
      <c r="W2396" s="240"/>
      <c r="X2396" s="240"/>
      <c r="Y2396" s="241"/>
      <c r="Z2396" s="241"/>
      <c r="AE2396" s="239"/>
      <c r="AF2396" s="239"/>
      <c r="AW2396" s="3"/>
    </row>
    <row r="2397" spans="8:49" s="2" customFormat="1">
      <c r="H2397" s="238"/>
      <c r="J2397" s="239"/>
      <c r="K2397" s="239"/>
      <c r="L2397" s="239"/>
      <c r="N2397" s="240"/>
      <c r="O2397" s="241"/>
      <c r="P2397" s="241"/>
      <c r="Q2397" s="241"/>
      <c r="R2397" s="241"/>
      <c r="W2397" s="240"/>
      <c r="X2397" s="240"/>
      <c r="Y2397" s="241"/>
      <c r="Z2397" s="241"/>
      <c r="AE2397" s="239"/>
      <c r="AF2397" s="239"/>
      <c r="AW2397" s="3"/>
    </row>
    <row r="2398" spans="8:49" s="2" customFormat="1">
      <c r="H2398" s="238"/>
      <c r="J2398" s="239"/>
      <c r="K2398" s="239"/>
      <c r="L2398" s="239"/>
      <c r="N2398" s="240"/>
      <c r="O2398" s="241"/>
      <c r="P2398" s="241"/>
      <c r="Q2398" s="241"/>
      <c r="R2398" s="241"/>
      <c r="W2398" s="240"/>
      <c r="X2398" s="240"/>
      <c r="Y2398" s="241"/>
      <c r="Z2398" s="241"/>
      <c r="AE2398" s="239"/>
      <c r="AF2398" s="239"/>
      <c r="AW2398" s="3"/>
    </row>
    <row r="2399" spans="8:49" s="2" customFormat="1">
      <c r="H2399" s="238"/>
      <c r="J2399" s="239"/>
      <c r="K2399" s="239"/>
      <c r="L2399" s="239"/>
      <c r="N2399" s="240"/>
      <c r="O2399" s="241"/>
      <c r="P2399" s="241"/>
      <c r="Q2399" s="241"/>
      <c r="R2399" s="241"/>
      <c r="W2399" s="240"/>
      <c r="X2399" s="240"/>
      <c r="Y2399" s="241"/>
      <c r="Z2399" s="241"/>
      <c r="AE2399" s="239"/>
      <c r="AF2399" s="239"/>
      <c r="AW2399" s="3"/>
    </row>
    <row r="2400" spans="8:49" s="2" customFormat="1">
      <c r="H2400" s="238"/>
      <c r="J2400" s="239"/>
      <c r="K2400" s="239"/>
      <c r="L2400" s="239"/>
      <c r="N2400" s="240"/>
      <c r="O2400" s="241"/>
      <c r="P2400" s="241"/>
      <c r="Q2400" s="241"/>
      <c r="R2400" s="241"/>
      <c r="W2400" s="240"/>
      <c r="X2400" s="240"/>
      <c r="Y2400" s="241"/>
      <c r="Z2400" s="241"/>
      <c r="AE2400" s="239"/>
      <c r="AF2400" s="239"/>
      <c r="AW2400" s="3"/>
    </row>
    <row r="2401" spans="8:49" s="2" customFormat="1">
      <c r="H2401" s="238"/>
      <c r="J2401" s="239"/>
      <c r="K2401" s="239"/>
      <c r="L2401" s="239"/>
      <c r="N2401" s="240"/>
      <c r="O2401" s="241"/>
      <c r="P2401" s="241"/>
      <c r="Q2401" s="241"/>
      <c r="R2401" s="241"/>
      <c r="W2401" s="240"/>
      <c r="X2401" s="240"/>
      <c r="Y2401" s="241"/>
      <c r="Z2401" s="241"/>
      <c r="AE2401" s="239"/>
      <c r="AF2401" s="239"/>
      <c r="AW2401" s="3"/>
    </row>
    <row r="2402" spans="8:49" s="2" customFormat="1">
      <c r="H2402" s="238"/>
      <c r="J2402" s="239"/>
      <c r="K2402" s="239"/>
      <c r="L2402" s="239"/>
      <c r="N2402" s="240"/>
      <c r="O2402" s="241"/>
      <c r="P2402" s="241"/>
      <c r="Q2402" s="241"/>
      <c r="R2402" s="241"/>
      <c r="W2402" s="240"/>
      <c r="X2402" s="240"/>
      <c r="Y2402" s="241"/>
      <c r="Z2402" s="241"/>
      <c r="AE2402" s="239"/>
      <c r="AF2402" s="239"/>
      <c r="AW2402" s="3"/>
    </row>
    <row r="2403" spans="8:49" s="2" customFormat="1">
      <c r="H2403" s="238"/>
      <c r="J2403" s="239"/>
      <c r="K2403" s="239"/>
      <c r="L2403" s="239"/>
      <c r="N2403" s="240"/>
      <c r="O2403" s="241"/>
      <c r="P2403" s="241"/>
      <c r="Q2403" s="241"/>
      <c r="R2403" s="241"/>
      <c r="W2403" s="240"/>
      <c r="X2403" s="240"/>
      <c r="Y2403" s="241"/>
      <c r="Z2403" s="241"/>
      <c r="AE2403" s="239"/>
      <c r="AF2403" s="239"/>
      <c r="AW2403" s="3"/>
    </row>
    <row r="2404" spans="8:49" s="2" customFormat="1">
      <c r="H2404" s="238"/>
      <c r="J2404" s="239"/>
      <c r="K2404" s="239"/>
      <c r="L2404" s="239"/>
      <c r="N2404" s="240"/>
      <c r="O2404" s="241"/>
      <c r="P2404" s="241"/>
      <c r="Q2404" s="241"/>
      <c r="R2404" s="241"/>
      <c r="W2404" s="240"/>
      <c r="X2404" s="240"/>
      <c r="Y2404" s="241"/>
      <c r="Z2404" s="241"/>
      <c r="AE2404" s="239"/>
      <c r="AF2404" s="239"/>
      <c r="AW2404" s="3"/>
    </row>
    <row r="2405" spans="8:49" s="2" customFormat="1">
      <c r="H2405" s="238"/>
      <c r="J2405" s="239"/>
      <c r="K2405" s="239"/>
      <c r="L2405" s="239"/>
      <c r="N2405" s="240"/>
      <c r="O2405" s="241"/>
      <c r="P2405" s="241"/>
      <c r="Q2405" s="241"/>
      <c r="R2405" s="241"/>
      <c r="W2405" s="240"/>
      <c r="X2405" s="240"/>
      <c r="Y2405" s="241"/>
      <c r="Z2405" s="241"/>
      <c r="AE2405" s="239"/>
      <c r="AF2405" s="239"/>
      <c r="AW2405" s="3"/>
    </row>
    <row r="2406" spans="8:49" s="2" customFormat="1">
      <c r="H2406" s="238"/>
      <c r="J2406" s="239"/>
      <c r="K2406" s="239"/>
      <c r="L2406" s="239"/>
      <c r="N2406" s="240"/>
      <c r="O2406" s="241"/>
      <c r="P2406" s="241"/>
      <c r="Q2406" s="241"/>
      <c r="R2406" s="241"/>
      <c r="W2406" s="240"/>
      <c r="X2406" s="240"/>
      <c r="Y2406" s="241"/>
      <c r="Z2406" s="241"/>
      <c r="AE2406" s="239"/>
      <c r="AF2406" s="239"/>
      <c r="AW2406" s="3"/>
    </row>
    <row r="2407" spans="8:49" s="2" customFormat="1">
      <c r="H2407" s="238"/>
      <c r="J2407" s="239"/>
      <c r="K2407" s="239"/>
      <c r="L2407" s="239"/>
      <c r="N2407" s="240"/>
      <c r="O2407" s="241"/>
      <c r="P2407" s="241"/>
      <c r="Q2407" s="241"/>
      <c r="R2407" s="241"/>
      <c r="W2407" s="240"/>
      <c r="X2407" s="240"/>
      <c r="Y2407" s="241"/>
      <c r="Z2407" s="241"/>
      <c r="AE2407" s="239"/>
      <c r="AF2407" s="239"/>
      <c r="AW2407" s="3"/>
    </row>
    <row r="2408" spans="8:49" s="2" customFormat="1">
      <c r="H2408" s="238"/>
      <c r="J2408" s="239"/>
      <c r="K2408" s="239"/>
      <c r="L2408" s="239"/>
      <c r="N2408" s="240"/>
      <c r="O2408" s="241"/>
      <c r="P2408" s="241"/>
      <c r="Q2408" s="241"/>
      <c r="R2408" s="241"/>
      <c r="W2408" s="240"/>
      <c r="X2408" s="240"/>
      <c r="Y2408" s="241"/>
      <c r="Z2408" s="241"/>
      <c r="AE2408" s="239"/>
      <c r="AF2408" s="239"/>
      <c r="AW2408" s="3"/>
    </row>
    <row r="2409" spans="8:49" s="2" customFormat="1">
      <c r="H2409" s="238"/>
      <c r="J2409" s="239"/>
      <c r="K2409" s="239"/>
      <c r="L2409" s="239"/>
      <c r="N2409" s="240"/>
      <c r="O2409" s="241"/>
      <c r="P2409" s="241"/>
      <c r="Q2409" s="241"/>
      <c r="R2409" s="241"/>
      <c r="W2409" s="240"/>
      <c r="X2409" s="240"/>
      <c r="Y2409" s="241"/>
      <c r="Z2409" s="241"/>
      <c r="AE2409" s="239"/>
      <c r="AF2409" s="239"/>
      <c r="AW2409" s="3"/>
    </row>
    <row r="2410" spans="8:49" s="2" customFormat="1">
      <c r="H2410" s="238"/>
      <c r="J2410" s="239"/>
      <c r="K2410" s="239"/>
      <c r="L2410" s="239"/>
      <c r="N2410" s="240"/>
      <c r="O2410" s="241"/>
      <c r="P2410" s="241"/>
      <c r="Q2410" s="241"/>
      <c r="R2410" s="241"/>
      <c r="W2410" s="240"/>
      <c r="X2410" s="240"/>
      <c r="Y2410" s="241"/>
      <c r="Z2410" s="241"/>
      <c r="AE2410" s="239"/>
      <c r="AF2410" s="239"/>
      <c r="AW2410" s="3"/>
    </row>
    <row r="2411" spans="8:49" s="2" customFormat="1">
      <c r="H2411" s="238"/>
      <c r="J2411" s="239"/>
      <c r="K2411" s="239"/>
      <c r="L2411" s="239"/>
      <c r="N2411" s="240"/>
      <c r="O2411" s="241"/>
      <c r="P2411" s="241"/>
      <c r="Q2411" s="241"/>
      <c r="R2411" s="241"/>
      <c r="W2411" s="240"/>
      <c r="X2411" s="240"/>
      <c r="Y2411" s="241"/>
      <c r="Z2411" s="241"/>
      <c r="AE2411" s="239"/>
      <c r="AF2411" s="239"/>
      <c r="AW2411" s="3"/>
    </row>
    <row r="2412" spans="8:49" s="2" customFormat="1">
      <c r="H2412" s="238"/>
      <c r="J2412" s="239"/>
      <c r="K2412" s="239"/>
      <c r="L2412" s="239"/>
      <c r="N2412" s="240"/>
      <c r="O2412" s="241"/>
      <c r="P2412" s="241"/>
      <c r="Q2412" s="241"/>
      <c r="R2412" s="241"/>
      <c r="W2412" s="240"/>
      <c r="X2412" s="240"/>
      <c r="Y2412" s="241"/>
      <c r="Z2412" s="241"/>
      <c r="AE2412" s="239"/>
      <c r="AF2412" s="239"/>
      <c r="AW2412" s="3"/>
    </row>
    <row r="2413" spans="8:49" s="2" customFormat="1">
      <c r="H2413" s="238"/>
      <c r="J2413" s="239"/>
      <c r="K2413" s="239"/>
      <c r="L2413" s="239"/>
      <c r="N2413" s="240"/>
      <c r="O2413" s="241"/>
      <c r="P2413" s="241"/>
      <c r="Q2413" s="241"/>
      <c r="R2413" s="241"/>
      <c r="W2413" s="240"/>
      <c r="X2413" s="240"/>
      <c r="Y2413" s="241"/>
      <c r="Z2413" s="241"/>
      <c r="AE2413" s="239"/>
      <c r="AF2413" s="239"/>
      <c r="AW2413" s="3"/>
    </row>
    <row r="2414" spans="8:49" s="2" customFormat="1">
      <c r="H2414" s="238"/>
      <c r="J2414" s="239"/>
      <c r="K2414" s="239"/>
      <c r="L2414" s="239"/>
      <c r="N2414" s="240"/>
      <c r="O2414" s="241"/>
      <c r="P2414" s="241"/>
      <c r="Q2414" s="241"/>
      <c r="R2414" s="241"/>
      <c r="W2414" s="240"/>
      <c r="X2414" s="240"/>
      <c r="Y2414" s="241"/>
      <c r="Z2414" s="241"/>
      <c r="AE2414" s="239"/>
      <c r="AF2414" s="239"/>
      <c r="AW2414" s="3"/>
    </row>
    <row r="2415" spans="8:49" s="2" customFormat="1">
      <c r="H2415" s="238"/>
      <c r="J2415" s="239"/>
      <c r="K2415" s="239"/>
      <c r="L2415" s="239"/>
      <c r="N2415" s="240"/>
      <c r="O2415" s="241"/>
      <c r="P2415" s="241"/>
      <c r="Q2415" s="241"/>
      <c r="R2415" s="241"/>
      <c r="W2415" s="240"/>
      <c r="X2415" s="240"/>
      <c r="Y2415" s="241"/>
      <c r="Z2415" s="241"/>
      <c r="AE2415" s="239"/>
      <c r="AF2415" s="239"/>
      <c r="AW2415" s="3"/>
    </row>
    <row r="2416" spans="8:49" s="2" customFormat="1">
      <c r="H2416" s="238"/>
      <c r="J2416" s="239"/>
      <c r="K2416" s="239"/>
      <c r="L2416" s="239"/>
      <c r="N2416" s="240"/>
      <c r="O2416" s="241"/>
      <c r="P2416" s="241"/>
      <c r="Q2416" s="241"/>
      <c r="R2416" s="241"/>
      <c r="W2416" s="240"/>
      <c r="X2416" s="240"/>
      <c r="Y2416" s="241"/>
      <c r="Z2416" s="241"/>
      <c r="AE2416" s="239"/>
      <c r="AF2416" s="239"/>
      <c r="AW2416" s="3"/>
    </row>
    <row r="2417" spans="8:49" s="2" customFormat="1">
      <c r="H2417" s="238"/>
      <c r="J2417" s="239"/>
      <c r="K2417" s="239"/>
      <c r="L2417" s="239"/>
      <c r="N2417" s="240"/>
      <c r="O2417" s="241"/>
      <c r="P2417" s="241"/>
      <c r="Q2417" s="241"/>
      <c r="R2417" s="241"/>
      <c r="W2417" s="240"/>
      <c r="X2417" s="240"/>
      <c r="Y2417" s="241"/>
      <c r="Z2417" s="241"/>
      <c r="AE2417" s="239"/>
      <c r="AF2417" s="239"/>
      <c r="AW2417" s="3"/>
    </row>
    <row r="2418" spans="8:49" s="2" customFormat="1">
      <c r="H2418" s="238"/>
      <c r="J2418" s="239"/>
      <c r="K2418" s="239"/>
      <c r="L2418" s="239"/>
      <c r="N2418" s="240"/>
      <c r="O2418" s="241"/>
      <c r="P2418" s="241"/>
      <c r="Q2418" s="241"/>
      <c r="R2418" s="241"/>
      <c r="W2418" s="240"/>
      <c r="X2418" s="240"/>
      <c r="Y2418" s="241"/>
      <c r="Z2418" s="241"/>
      <c r="AE2418" s="239"/>
      <c r="AF2418" s="239"/>
      <c r="AW2418" s="3"/>
    </row>
    <row r="2419" spans="8:49" s="2" customFormat="1">
      <c r="H2419" s="238"/>
      <c r="J2419" s="239"/>
      <c r="K2419" s="239"/>
      <c r="L2419" s="239"/>
      <c r="N2419" s="240"/>
      <c r="O2419" s="241"/>
      <c r="P2419" s="241"/>
      <c r="Q2419" s="241"/>
      <c r="R2419" s="241"/>
      <c r="W2419" s="240"/>
      <c r="X2419" s="240"/>
      <c r="Y2419" s="241"/>
      <c r="Z2419" s="241"/>
      <c r="AE2419" s="239"/>
      <c r="AF2419" s="239"/>
      <c r="AW2419" s="3"/>
    </row>
    <row r="2420" spans="8:49" s="2" customFormat="1">
      <c r="H2420" s="238"/>
      <c r="J2420" s="239"/>
      <c r="K2420" s="239"/>
      <c r="L2420" s="239"/>
      <c r="N2420" s="240"/>
      <c r="O2420" s="241"/>
      <c r="P2420" s="241"/>
      <c r="Q2420" s="241"/>
      <c r="R2420" s="241"/>
      <c r="W2420" s="240"/>
      <c r="X2420" s="240"/>
      <c r="Y2420" s="241"/>
      <c r="Z2420" s="241"/>
      <c r="AE2420" s="239"/>
      <c r="AF2420" s="239"/>
      <c r="AW2420" s="3"/>
    </row>
    <row r="2421" spans="8:49" s="2" customFormat="1">
      <c r="H2421" s="238"/>
      <c r="J2421" s="239"/>
      <c r="K2421" s="239"/>
      <c r="L2421" s="239"/>
      <c r="N2421" s="240"/>
      <c r="O2421" s="241"/>
      <c r="P2421" s="241"/>
      <c r="Q2421" s="241"/>
      <c r="R2421" s="241"/>
      <c r="W2421" s="240"/>
      <c r="X2421" s="240"/>
      <c r="Y2421" s="241"/>
      <c r="Z2421" s="241"/>
      <c r="AE2421" s="239"/>
      <c r="AF2421" s="239"/>
      <c r="AW2421" s="3"/>
    </row>
    <row r="2422" spans="8:49" s="2" customFormat="1">
      <c r="H2422" s="238"/>
      <c r="J2422" s="239"/>
      <c r="K2422" s="239"/>
      <c r="L2422" s="239"/>
      <c r="N2422" s="240"/>
      <c r="O2422" s="241"/>
      <c r="P2422" s="241"/>
      <c r="Q2422" s="241"/>
      <c r="R2422" s="241"/>
      <c r="W2422" s="240"/>
      <c r="X2422" s="240"/>
      <c r="Y2422" s="241"/>
      <c r="Z2422" s="241"/>
      <c r="AE2422" s="239"/>
      <c r="AF2422" s="239"/>
      <c r="AW2422" s="3"/>
    </row>
    <row r="2423" spans="8:49" s="2" customFormat="1">
      <c r="H2423" s="238"/>
      <c r="J2423" s="239"/>
      <c r="K2423" s="239"/>
      <c r="L2423" s="239"/>
      <c r="N2423" s="240"/>
      <c r="O2423" s="241"/>
      <c r="P2423" s="241"/>
      <c r="Q2423" s="241"/>
      <c r="R2423" s="241"/>
      <c r="W2423" s="240"/>
      <c r="X2423" s="240"/>
      <c r="Y2423" s="241"/>
      <c r="Z2423" s="241"/>
      <c r="AE2423" s="239"/>
      <c r="AF2423" s="239"/>
      <c r="AW2423" s="3"/>
    </row>
    <row r="2424" spans="8:49" s="2" customFormat="1">
      <c r="H2424" s="238"/>
      <c r="J2424" s="239"/>
      <c r="K2424" s="239"/>
      <c r="L2424" s="239"/>
      <c r="N2424" s="240"/>
      <c r="O2424" s="241"/>
      <c r="P2424" s="241"/>
      <c r="Q2424" s="241"/>
      <c r="R2424" s="241"/>
      <c r="W2424" s="240"/>
      <c r="X2424" s="240"/>
      <c r="Y2424" s="241"/>
      <c r="Z2424" s="241"/>
      <c r="AE2424" s="239"/>
      <c r="AF2424" s="239"/>
      <c r="AW2424" s="3"/>
    </row>
    <row r="2425" spans="8:49" s="2" customFormat="1">
      <c r="H2425" s="238"/>
      <c r="J2425" s="239"/>
      <c r="K2425" s="239"/>
      <c r="L2425" s="239"/>
      <c r="N2425" s="240"/>
      <c r="O2425" s="241"/>
      <c r="P2425" s="241"/>
      <c r="Q2425" s="241"/>
      <c r="R2425" s="241"/>
      <c r="W2425" s="240"/>
      <c r="X2425" s="240"/>
      <c r="Y2425" s="241"/>
      <c r="Z2425" s="241"/>
      <c r="AE2425" s="239"/>
      <c r="AF2425" s="239"/>
      <c r="AW2425" s="3"/>
    </row>
    <row r="2426" spans="8:49" s="2" customFormat="1">
      <c r="H2426" s="238"/>
      <c r="J2426" s="239"/>
      <c r="K2426" s="239"/>
      <c r="L2426" s="239"/>
      <c r="N2426" s="240"/>
      <c r="O2426" s="241"/>
      <c r="P2426" s="241"/>
      <c r="Q2426" s="241"/>
      <c r="R2426" s="241"/>
      <c r="W2426" s="240"/>
      <c r="X2426" s="240"/>
      <c r="Y2426" s="241"/>
      <c r="Z2426" s="241"/>
      <c r="AE2426" s="239"/>
      <c r="AF2426" s="239"/>
      <c r="AW2426" s="3"/>
    </row>
    <row r="2427" spans="8:49" s="2" customFormat="1">
      <c r="H2427" s="238"/>
      <c r="J2427" s="239"/>
      <c r="K2427" s="239"/>
      <c r="L2427" s="239"/>
      <c r="N2427" s="240"/>
      <c r="O2427" s="241"/>
      <c r="P2427" s="241"/>
      <c r="Q2427" s="241"/>
      <c r="R2427" s="241"/>
      <c r="W2427" s="240"/>
      <c r="X2427" s="240"/>
      <c r="Y2427" s="241"/>
      <c r="Z2427" s="241"/>
      <c r="AE2427" s="239"/>
      <c r="AF2427" s="239"/>
      <c r="AW2427" s="3"/>
    </row>
    <row r="2428" spans="8:49" s="2" customFormat="1">
      <c r="H2428" s="238"/>
      <c r="J2428" s="239"/>
      <c r="K2428" s="239"/>
      <c r="L2428" s="239"/>
      <c r="N2428" s="240"/>
      <c r="O2428" s="241"/>
      <c r="P2428" s="241"/>
      <c r="Q2428" s="241"/>
      <c r="R2428" s="241"/>
      <c r="W2428" s="240"/>
      <c r="X2428" s="240"/>
      <c r="Y2428" s="241"/>
      <c r="Z2428" s="241"/>
      <c r="AE2428" s="239"/>
      <c r="AF2428" s="239"/>
      <c r="AW2428" s="3"/>
    </row>
    <row r="2429" spans="8:49" s="2" customFormat="1">
      <c r="H2429" s="238"/>
      <c r="J2429" s="239"/>
      <c r="K2429" s="239"/>
      <c r="L2429" s="239"/>
      <c r="N2429" s="240"/>
      <c r="O2429" s="241"/>
      <c r="P2429" s="241"/>
      <c r="Q2429" s="241"/>
      <c r="R2429" s="241"/>
      <c r="W2429" s="240"/>
      <c r="X2429" s="240"/>
      <c r="Y2429" s="241"/>
      <c r="Z2429" s="241"/>
      <c r="AE2429" s="239"/>
      <c r="AF2429" s="239"/>
      <c r="AW2429" s="3"/>
    </row>
    <row r="2430" spans="8:49" s="2" customFormat="1">
      <c r="H2430" s="238"/>
      <c r="J2430" s="239"/>
      <c r="K2430" s="239"/>
      <c r="L2430" s="239"/>
      <c r="N2430" s="240"/>
      <c r="O2430" s="241"/>
      <c r="P2430" s="241"/>
      <c r="Q2430" s="241"/>
      <c r="R2430" s="241"/>
      <c r="W2430" s="240"/>
      <c r="X2430" s="240"/>
      <c r="Y2430" s="241"/>
      <c r="Z2430" s="241"/>
      <c r="AE2430" s="239"/>
      <c r="AF2430" s="239"/>
      <c r="AW2430" s="3"/>
    </row>
    <row r="2431" spans="8:49" s="2" customFormat="1">
      <c r="H2431" s="238"/>
      <c r="J2431" s="239"/>
      <c r="K2431" s="239"/>
      <c r="L2431" s="239"/>
      <c r="N2431" s="240"/>
      <c r="O2431" s="241"/>
      <c r="P2431" s="241"/>
      <c r="Q2431" s="241"/>
      <c r="R2431" s="241"/>
      <c r="W2431" s="240"/>
      <c r="X2431" s="240"/>
      <c r="Y2431" s="241"/>
      <c r="Z2431" s="241"/>
      <c r="AE2431" s="239"/>
      <c r="AF2431" s="239"/>
      <c r="AW2431" s="3"/>
    </row>
    <row r="2432" spans="8:49" s="2" customFormat="1">
      <c r="H2432" s="238"/>
      <c r="J2432" s="239"/>
      <c r="K2432" s="239"/>
      <c r="L2432" s="239"/>
      <c r="N2432" s="240"/>
      <c r="O2432" s="241"/>
      <c r="P2432" s="241"/>
      <c r="Q2432" s="241"/>
      <c r="R2432" s="241"/>
      <c r="W2432" s="240"/>
      <c r="X2432" s="240"/>
      <c r="Y2432" s="241"/>
      <c r="Z2432" s="241"/>
      <c r="AE2432" s="239"/>
      <c r="AF2432" s="239"/>
      <c r="AW2432" s="3"/>
    </row>
    <row r="2433" spans="8:49" s="2" customFormat="1">
      <c r="H2433" s="238"/>
      <c r="J2433" s="239"/>
      <c r="K2433" s="239"/>
      <c r="L2433" s="239"/>
      <c r="N2433" s="240"/>
      <c r="O2433" s="241"/>
      <c r="P2433" s="241"/>
      <c r="Q2433" s="241"/>
      <c r="R2433" s="241"/>
      <c r="W2433" s="240"/>
      <c r="X2433" s="240"/>
      <c r="Y2433" s="241"/>
      <c r="Z2433" s="241"/>
      <c r="AE2433" s="239"/>
      <c r="AF2433" s="239"/>
      <c r="AW2433" s="3"/>
    </row>
    <row r="2434" spans="8:49" s="2" customFormat="1">
      <c r="H2434" s="238"/>
      <c r="J2434" s="239"/>
      <c r="K2434" s="239"/>
      <c r="L2434" s="239"/>
      <c r="N2434" s="240"/>
      <c r="O2434" s="241"/>
      <c r="P2434" s="241"/>
      <c r="Q2434" s="241"/>
      <c r="R2434" s="241"/>
      <c r="W2434" s="240"/>
      <c r="X2434" s="240"/>
      <c r="Y2434" s="241"/>
      <c r="Z2434" s="241"/>
      <c r="AE2434" s="239"/>
      <c r="AF2434" s="239"/>
      <c r="AW2434" s="3"/>
    </row>
    <row r="2435" spans="8:49" s="2" customFormat="1">
      <c r="H2435" s="238"/>
      <c r="J2435" s="239"/>
      <c r="K2435" s="239"/>
      <c r="L2435" s="239"/>
      <c r="N2435" s="240"/>
      <c r="O2435" s="241"/>
      <c r="P2435" s="241"/>
      <c r="Q2435" s="241"/>
      <c r="R2435" s="241"/>
      <c r="W2435" s="240"/>
      <c r="X2435" s="240"/>
      <c r="Y2435" s="241"/>
      <c r="Z2435" s="241"/>
      <c r="AE2435" s="239"/>
      <c r="AF2435" s="239"/>
      <c r="AW2435" s="3"/>
    </row>
    <row r="2436" spans="8:49" s="2" customFormat="1">
      <c r="H2436" s="238"/>
      <c r="J2436" s="239"/>
      <c r="K2436" s="239"/>
      <c r="L2436" s="239"/>
      <c r="N2436" s="240"/>
      <c r="O2436" s="241"/>
      <c r="P2436" s="241"/>
      <c r="Q2436" s="241"/>
      <c r="R2436" s="241"/>
      <c r="W2436" s="240"/>
      <c r="X2436" s="240"/>
      <c r="Y2436" s="241"/>
      <c r="Z2436" s="241"/>
      <c r="AE2436" s="239"/>
      <c r="AF2436" s="239"/>
      <c r="AW2436" s="3"/>
    </row>
    <row r="2437" spans="8:49" s="2" customFormat="1">
      <c r="H2437" s="238"/>
      <c r="J2437" s="239"/>
      <c r="K2437" s="239"/>
      <c r="L2437" s="239"/>
      <c r="N2437" s="240"/>
      <c r="O2437" s="241"/>
      <c r="P2437" s="241"/>
      <c r="Q2437" s="241"/>
      <c r="R2437" s="241"/>
      <c r="W2437" s="240"/>
      <c r="X2437" s="240"/>
      <c r="Y2437" s="241"/>
      <c r="Z2437" s="241"/>
      <c r="AE2437" s="239"/>
      <c r="AF2437" s="239"/>
      <c r="AW2437" s="3"/>
    </row>
    <row r="2438" spans="8:49" s="2" customFormat="1">
      <c r="H2438" s="238"/>
      <c r="J2438" s="239"/>
      <c r="K2438" s="239"/>
      <c r="L2438" s="239"/>
      <c r="N2438" s="240"/>
      <c r="O2438" s="241"/>
      <c r="P2438" s="241"/>
      <c r="Q2438" s="241"/>
      <c r="R2438" s="241"/>
      <c r="W2438" s="240"/>
      <c r="X2438" s="240"/>
      <c r="Y2438" s="241"/>
      <c r="Z2438" s="241"/>
      <c r="AE2438" s="239"/>
      <c r="AF2438" s="239"/>
      <c r="AW2438" s="3"/>
    </row>
    <row r="2439" spans="8:49" s="2" customFormat="1">
      <c r="H2439" s="238"/>
      <c r="J2439" s="239"/>
      <c r="K2439" s="239"/>
      <c r="L2439" s="239"/>
      <c r="N2439" s="240"/>
      <c r="O2439" s="241"/>
      <c r="P2439" s="241"/>
      <c r="Q2439" s="241"/>
      <c r="R2439" s="241"/>
      <c r="W2439" s="240"/>
      <c r="X2439" s="240"/>
      <c r="Y2439" s="241"/>
      <c r="Z2439" s="241"/>
      <c r="AE2439" s="239"/>
      <c r="AF2439" s="239"/>
      <c r="AW2439" s="3"/>
    </row>
    <row r="2440" spans="8:49" s="2" customFormat="1">
      <c r="H2440" s="238"/>
      <c r="J2440" s="239"/>
      <c r="K2440" s="239"/>
      <c r="L2440" s="239"/>
      <c r="N2440" s="240"/>
      <c r="O2440" s="241"/>
      <c r="P2440" s="241"/>
      <c r="Q2440" s="241"/>
      <c r="R2440" s="241"/>
      <c r="W2440" s="240"/>
      <c r="X2440" s="240"/>
      <c r="Y2440" s="241"/>
      <c r="Z2440" s="241"/>
      <c r="AE2440" s="239"/>
      <c r="AF2440" s="239"/>
      <c r="AW2440" s="3"/>
    </row>
    <row r="2441" spans="8:49" s="2" customFormat="1">
      <c r="H2441" s="238"/>
      <c r="J2441" s="239"/>
      <c r="K2441" s="239"/>
      <c r="L2441" s="239"/>
      <c r="N2441" s="240"/>
      <c r="O2441" s="241"/>
      <c r="P2441" s="241"/>
      <c r="Q2441" s="241"/>
      <c r="R2441" s="241"/>
      <c r="W2441" s="240"/>
      <c r="X2441" s="240"/>
      <c r="Y2441" s="241"/>
      <c r="Z2441" s="241"/>
      <c r="AE2441" s="239"/>
      <c r="AF2441" s="239"/>
      <c r="AW2441" s="3"/>
    </row>
    <row r="2442" spans="8:49" s="2" customFormat="1">
      <c r="H2442" s="238"/>
      <c r="J2442" s="239"/>
      <c r="K2442" s="239"/>
      <c r="L2442" s="239"/>
      <c r="N2442" s="240"/>
      <c r="O2442" s="241"/>
      <c r="P2442" s="241"/>
      <c r="Q2442" s="241"/>
      <c r="R2442" s="241"/>
      <c r="W2442" s="240"/>
      <c r="X2442" s="240"/>
      <c r="Y2442" s="241"/>
      <c r="Z2442" s="241"/>
      <c r="AE2442" s="239"/>
      <c r="AF2442" s="239"/>
      <c r="AW2442" s="3"/>
    </row>
    <row r="2443" spans="8:49" s="2" customFormat="1">
      <c r="H2443" s="238"/>
      <c r="J2443" s="239"/>
      <c r="K2443" s="239"/>
      <c r="L2443" s="239"/>
      <c r="N2443" s="240"/>
      <c r="O2443" s="241"/>
      <c r="P2443" s="241"/>
      <c r="Q2443" s="241"/>
      <c r="R2443" s="241"/>
      <c r="W2443" s="240"/>
      <c r="X2443" s="240"/>
      <c r="Y2443" s="241"/>
      <c r="Z2443" s="241"/>
      <c r="AE2443" s="239"/>
      <c r="AF2443" s="239"/>
      <c r="AW2443" s="3"/>
    </row>
    <row r="2444" spans="8:49" s="2" customFormat="1">
      <c r="H2444" s="238"/>
      <c r="J2444" s="239"/>
      <c r="K2444" s="239"/>
      <c r="L2444" s="239"/>
      <c r="N2444" s="240"/>
      <c r="O2444" s="241"/>
      <c r="P2444" s="241"/>
      <c r="Q2444" s="241"/>
      <c r="R2444" s="241"/>
      <c r="W2444" s="240"/>
      <c r="X2444" s="240"/>
      <c r="Y2444" s="241"/>
      <c r="Z2444" s="241"/>
      <c r="AE2444" s="239"/>
      <c r="AF2444" s="239"/>
      <c r="AW2444" s="3"/>
    </row>
    <row r="2445" spans="8:49" s="2" customFormat="1">
      <c r="H2445" s="238"/>
      <c r="J2445" s="239"/>
      <c r="K2445" s="239"/>
      <c r="L2445" s="239"/>
      <c r="N2445" s="240"/>
      <c r="O2445" s="241"/>
      <c r="P2445" s="241"/>
      <c r="Q2445" s="241"/>
      <c r="R2445" s="241"/>
      <c r="W2445" s="240"/>
      <c r="X2445" s="240"/>
      <c r="Y2445" s="241"/>
      <c r="Z2445" s="241"/>
      <c r="AE2445" s="239"/>
      <c r="AF2445" s="239"/>
      <c r="AW2445" s="3"/>
    </row>
    <row r="2446" spans="8:49" s="2" customFormat="1">
      <c r="H2446" s="238"/>
      <c r="J2446" s="239"/>
      <c r="K2446" s="239"/>
      <c r="L2446" s="239"/>
      <c r="N2446" s="240"/>
      <c r="O2446" s="241"/>
      <c r="P2446" s="241"/>
      <c r="Q2446" s="241"/>
      <c r="R2446" s="241"/>
      <c r="W2446" s="240"/>
      <c r="X2446" s="240"/>
      <c r="Y2446" s="241"/>
      <c r="Z2446" s="241"/>
      <c r="AE2446" s="239"/>
      <c r="AF2446" s="239"/>
      <c r="AW2446" s="3"/>
    </row>
    <row r="2447" spans="8:49" s="2" customFormat="1">
      <c r="H2447" s="238"/>
      <c r="J2447" s="239"/>
      <c r="K2447" s="239"/>
      <c r="L2447" s="239"/>
      <c r="N2447" s="240"/>
      <c r="O2447" s="241"/>
      <c r="P2447" s="241"/>
      <c r="Q2447" s="241"/>
      <c r="R2447" s="241"/>
      <c r="W2447" s="240"/>
      <c r="X2447" s="240"/>
      <c r="Y2447" s="241"/>
      <c r="Z2447" s="241"/>
      <c r="AE2447" s="239"/>
      <c r="AF2447" s="239"/>
      <c r="AW2447" s="3"/>
    </row>
    <row r="2448" spans="8:49" s="2" customFormat="1">
      <c r="H2448" s="238"/>
      <c r="J2448" s="239"/>
      <c r="K2448" s="239"/>
      <c r="L2448" s="239"/>
      <c r="N2448" s="240"/>
      <c r="O2448" s="241"/>
      <c r="P2448" s="241"/>
      <c r="Q2448" s="241"/>
      <c r="R2448" s="241"/>
      <c r="W2448" s="240"/>
      <c r="X2448" s="240"/>
      <c r="Y2448" s="241"/>
      <c r="Z2448" s="241"/>
      <c r="AE2448" s="239"/>
      <c r="AF2448" s="239"/>
      <c r="AW2448" s="3"/>
    </row>
    <row r="2449" spans="8:49" s="2" customFormat="1">
      <c r="H2449" s="238"/>
      <c r="J2449" s="239"/>
      <c r="K2449" s="239"/>
      <c r="L2449" s="239"/>
      <c r="N2449" s="240"/>
      <c r="O2449" s="241"/>
      <c r="P2449" s="241"/>
      <c r="Q2449" s="241"/>
      <c r="R2449" s="241"/>
      <c r="W2449" s="240"/>
      <c r="X2449" s="240"/>
      <c r="Y2449" s="241"/>
      <c r="Z2449" s="241"/>
      <c r="AE2449" s="239"/>
      <c r="AF2449" s="239"/>
      <c r="AW2449" s="3"/>
    </row>
    <row r="2450" spans="8:49" s="2" customFormat="1">
      <c r="H2450" s="238"/>
      <c r="J2450" s="239"/>
      <c r="K2450" s="239"/>
      <c r="L2450" s="239"/>
      <c r="N2450" s="240"/>
      <c r="O2450" s="241"/>
      <c r="P2450" s="241"/>
      <c r="Q2450" s="241"/>
      <c r="R2450" s="241"/>
      <c r="W2450" s="240"/>
      <c r="X2450" s="240"/>
      <c r="Y2450" s="241"/>
      <c r="Z2450" s="241"/>
      <c r="AE2450" s="239"/>
      <c r="AF2450" s="239"/>
      <c r="AW2450" s="3"/>
    </row>
    <row r="2451" spans="8:49" s="2" customFormat="1">
      <c r="H2451" s="238"/>
      <c r="J2451" s="239"/>
      <c r="K2451" s="239"/>
      <c r="L2451" s="239"/>
      <c r="N2451" s="240"/>
      <c r="O2451" s="241"/>
      <c r="P2451" s="241"/>
      <c r="Q2451" s="241"/>
      <c r="R2451" s="241"/>
      <c r="W2451" s="240"/>
      <c r="X2451" s="240"/>
      <c r="Y2451" s="241"/>
      <c r="Z2451" s="241"/>
      <c r="AE2451" s="239"/>
      <c r="AF2451" s="239"/>
      <c r="AW2451" s="3"/>
    </row>
    <row r="2452" spans="8:49" s="2" customFormat="1">
      <c r="H2452" s="238"/>
      <c r="J2452" s="239"/>
      <c r="K2452" s="239"/>
      <c r="L2452" s="239"/>
      <c r="N2452" s="240"/>
      <c r="O2452" s="241"/>
      <c r="P2452" s="241"/>
      <c r="Q2452" s="241"/>
      <c r="R2452" s="241"/>
      <c r="W2452" s="240"/>
      <c r="X2452" s="240"/>
      <c r="Y2452" s="241"/>
      <c r="Z2452" s="241"/>
      <c r="AE2452" s="239"/>
      <c r="AF2452" s="239"/>
      <c r="AW2452" s="3"/>
    </row>
    <row r="2453" spans="8:49" s="2" customFormat="1">
      <c r="H2453" s="238"/>
      <c r="J2453" s="239"/>
      <c r="K2453" s="239"/>
      <c r="L2453" s="239"/>
      <c r="N2453" s="240"/>
      <c r="O2453" s="241"/>
      <c r="P2453" s="241"/>
      <c r="Q2453" s="241"/>
      <c r="R2453" s="241"/>
      <c r="W2453" s="240"/>
      <c r="X2453" s="240"/>
      <c r="Y2453" s="241"/>
      <c r="Z2453" s="241"/>
      <c r="AE2453" s="239"/>
      <c r="AF2453" s="239"/>
      <c r="AW2453" s="3"/>
    </row>
    <row r="2454" spans="8:49" s="2" customFormat="1">
      <c r="H2454" s="238"/>
      <c r="J2454" s="239"/>
      <c r="K2454" s="239"/>
      <c r="L2454" s="239"/>
      <c r="N2454" s="240"/>
      <c r="O2454" s="241"/>
      <c r="P2454" s="241"/>
      <c r="Q2454" s="241"/>
      <c r="R2454" s="241"/>
      <c r="W2454" s="240"/>
      <c r="X2454" s="240"/>
      <c r="Y2454" s="241"/>
      <c r="Z2454" s="241"/>
      <c r="AE2454" s="239"/>
      <c r="AF2454" s="239"/>
      <c r="AW2454" s="3"/>
    </row>
    <row r="2455" spans="8:49" s="2" customFormat="1">
      <c r="H2455" s="238"/>
      <c r="J2455" s="239"/>
      <c r="K2455" s="239"/>
      <c r="L2455" s="239"/>
      <c r="N2455" s="240"/>
      <c r="O2455" s="241"/>
      <c r="P2455" s="241"/>
      <c r="Q2455" s="241"/>
      <c r="R2455" s="241"/>
      <c r="W2455" s="240"/>
      <c r="X2455" s="240"/>
      <c r="Y2455" s="241"/>
      <c r="Z2455" s="241"/>
      <c r="AE2455" s="239"/>
      <c r="AF2455" s="239"/>
      <c r="AW2455" s="3"/>
    </row>
    <row r="2456" spans="8:49" s="2" customFormat="1">
      <c r="H2456" s="238"/>
      <c r="J2456" s="239"/>
      <c r="K2456" s="239"/>
      <c r="L2456" s="239"/>
      <c r="N2456" s="240"/>
      <c r="O2456" s="241"/>
      <c r="P2456" s="241"/>
      <c r="Q2456" s="241"/>
      <c r="R2456" s="241"/>
      <c r="W2456" s="240"/>
      <c r="X2456" s="240"/>
      <c r="Y2456" s="241"/>
      <c r="Z2456" s="241"/>
      <c r="AE2456" s="239"/>
      <c r="AF2456" s="239"/>
      <c r="AW2456" s="3"/>
    </row>
    <row r="2457" spans="8:49" s="2" customFormat="1">
      <c r="H2457" s="238"/>
      <c r="J2457" s="239"/>
      <c r="K2457" s="239"/>
      <c r="L2457" s="239"/>
      <c r="N2457" s="240"/>
      <c r="O2457" s="241"/>
      <c r="P2457" s="241"/>
      <c r="Q2457" s="241"/>
      <c r="R2457" s="241"/>
      <c r="W2457" s="240"/>
      <c r="X2457" s="240"/>
      <c r="Y2457" s="241"/>
      <c r="Z2457" s="241"/>
      <c r="AE2457" s="239"/>
      <c r="AF2457" s="239"/>
      <c r="AW2457" s="3"/>
    </row>
    <row r="2458" spans="8:49" s="2" customFormat="1">
      <c r="H2458" s="238"/>
      <c r="J2458" s="239"/>
      <c r="K2458" s="239"/>
      <c r="L2458" s="239"/>
      <c r="N2458" s="240"/>
      <c r="O2458" s="241"/>
      <c r="P2458" s="241"/>
      <c r="Q2458" s="241"/>
      <c r="R2458" s="241"/>
      <c r="W2458" s="240"/>
      <c r="X2458" s="240"/>
      <c r="Y2458" s="241"/>
      <c r="Z2458" s="241"/>
      <c r="AE2458" s="239"/>
      <c r="AF2458" s="239"/>
      <c r="AW2458" s="3"/>
    </row>
    <row r="2459" spans="8:49" s="2" customFormat="1">
      <c r="H2459" s="238"/>
      <c r="J2459" s="239"/>
      <c r="K2459" s="239"/>
      <c r="L2459" s="239"/>
      <c r="N2459" s="240"/>
      <c r="O2459" s="241"/>
      <c r="P2459" s="241"/>
      <c r="Q2459" s="241"/>
      <c r="R2459" s="241"/>
      <c r="W2459" s="240"/>
      <c r="X2459" s="240"/>
      <c r="Y2459" s="241"/>
      <c r="Z2459" s="241"/>
      <c r="AE2459" s="239"/>
      <c r="AF2459" s="239"/>
      <c r="AW2459" s="3"/>
    </row>
    <row r="2460" spans="8:49" s="2" customFormat="1">
      <c r="H2460" s="238"/>
      <c r="J2460" s="239"/>
      <c r="K2460" s="239"/>
      <c r="L2460" s="239"/>
      <c r="N2460" s="240"/>
      <c r="O2460" s="241"/>
      <c r="P2460" s="241"/>
      <c r="Q2460" s="241"/>
      <c r="R2460" s="241"/>
      <c r="W2460" s="240"/>
      <c r="X2460" s="240"/>
      <c r="Y2460" s="241"/>
      <c r="Z2460" s="241"/>
      <c r="AE2460" s="239"/>
      <c r="AF2460" s="239"/>
      <c r="AW2460" s="3"/>
    </row>
    <row r="2461" spans="8:49" s="2" customFormat="1">
      <c r="H2461" s="238"/>
      <c r="J2461" s="239"/>
      <c r="K2461" s="239"/>
      <c r="L2461" s="239"/>
      <c r="N2461" s="240"/>
      <c r="O2461" s="241"/>
      <c r="P2461" s="241"/>
      <c r="Q2461" s="241"/>
      <c r="R2461" s="241"/>
      <c r="W2461" s="240"/>
      <c r="X2461" s="240"/>
      <c r="Y2461" s="241"/>
      <c r="Z2461" s="241"/>
      <c r="AE2461" s="239"/>
      <c r="AF2461" s="239"/>
      <c r="AW2461" s="3"/>
    </row>
    <row r="2462" spans="8:49" s="2" customFormat="1">
      <c r="H2462" s="238"/>
      <c r="J2462" s="239"/>
      <c r="K2462" s="239"/>
      <c r="L2462" s="239"/>
      <c r="N2462" s="240"/>
      <c r="O2462" s="241"/>
      <c r="P2462" s="241"/>
      <c r="Q2462" s="241"/>
      <c r="R2462" s="241"/>
      <c r="W2462" s="240"/>
      <c r="X2462" s="240"/>
      <c r="Y2462" s="241"/>
      <c r="Z2462" s="241"/>
      <c r="AE2462" s="239"/>
      <c r="AF2462" s="239"/>
      <c r="AW2462" s="3"/>
    </row>
    <row r="2463" spans="8:49" s="2" customFormat="1">
      <c r="H2463" s="238"/>
      <c r="J2463" s="239"/>
      <c r="K2463" s="239"/>
      <c r="L2463" s="239"/>
      <c r="N2463" s="240"/>
      <c r="O2463" s="241"/>
      <c r="P2463" s="241"/>
      <c r="Q2463" s="241"/>
      <c r="R2463" s="241"/>
      <c r="W2463" s="240"/>
      <c r="X2463" s="240"/>
      <c r="Y2463" s="241"/>
      <c r="Z2463" s="241"/>
      <c r="AE2463" s="239"/>
      <c r="AF2463" s="239"/>
      <c r="AW2463" s="3"/>
    </row>
    <row r="2464" spans="8:49" s="2" customFormat="1">
      <c r="H2464" s="238"/>
      <c r="J2464" s="239"/>
      <c r="K2464" s="239"/>
      <c r="L2464" s="239"/>
      <c r="N2464" s="240"/>
      <c r="O2464" s="241"/>
      <c r="P2464" s="241"/>
      <c r="Q2464" s="241"/>
      <c r="R2464" s="241"/>
      <c r="W2464" s="240"/>
      <c r="X2464" s="240"/>
      <c r="Y2464" s="241"/>
      <c r="Z2464" s="241"/>
      <c r="AE2464" s="239"/>
      <c r="AF2464" s="239"/>
      <c r="AW2464" s="3"/>
    </row>
    <row r="2465" spans="8:49" s="2" customFormat="1">
      <c r="H2465" s="238"/>
      <c r="J2465" s="239"/>
      <c r="K2465" s="239"/>
      <c r="L2465" s="239"/>
      <c r="N2465" s="240"/>
      <c r="O2465" s="241"/>
      <c r="P2465" s="241"/>
      <c r="Q2465" s="241"/>
      <c r="R2465" s="241"/>
      <c r="W2465" s="240"/>
      <c r="X2465" s="240"/>
      <c r="Y2465" s="241"/>
      <c r="Z2465" s="241"/>
      <c r="AE2465" s="239"/>
      <c r="AF2465" s="239"/>
      <c r="AW2465" s="3"/>
    </row>
    <row r="2466" spans="8:49" s="2" customFormat="1">
      <c r="H2466" s="238"/>
      <c r="J2466" s="239"/>
      <c r="K2466" s="239"/>
      <c r="L2466" s="239"/>
      <c r="N2466" s="240"/>
      <c r="O2466" s="241"/>
      <c r="P2466" s="241"/>
      <c r="Q2466" s="241"/>
      <c r="R2466" s="241"/>
      <c r="W2466" s="240"/>
      <c r="X2466" s="240"/>
      <c r="Y2466" s="241"/>
      <c r="Z2466" s="241"/>
      <c r="AE2466" s="239"/>
      <c r="AF2466" s="239"/>
      <c r="AW2466" s="3"/>
    </row>
    <row r="2467" spans="8:49" s="2" customFormat="1">
      <c r="H2467" s="238"/>
      <c r="J2467" s="239"/>
      <c r="K2467" s="239"/>
      <c r="L2467" s="239"/>
      <c r="N2467" s="240"/>
      <c r="O2467" s="241"/>
      <c r="P2467" s="241"/>
      <c r="Q2467" s="241"/>
      <c r="R2467" s="241"/>
      <c r="W2467" s="240"/>
      <c r="X2467" s="240"/>
      <c r="Y2467" s="241"/>
      <c r="Z2467" s="241"/>
      <c r="AE2467" s="239"/>
      <c r="AF2467" s="239"/>
      <c r="AW2467" s="3"/>
    </row>
    <row r="2468" spans="8:49" s="2" customFormat="1">
      <c r="H2468" s="238"/>
      <c r="J2468" s="239"/>
      <c r="K2468" s="239"/>
      <c r="L2468" s="239"/>
      <c r="N2468" s="240"/>
      <c r="O2468" s="241"/>
      <c r="P2468" s="241"/>
      <c r="Q2468" s="241"/>
      <c r="R2468" s="241"/>
      <c r="W2468" s="240"/>
      <c r="X2468" s="240"/>
      <c r="Y2468" s="241"/>
      <c r="Z2468" s="241"/>
      <c r="AE2468" s="239"/>
      <c r="AF2468" s="239"/>
      <c r="AW2468" s="3"/>
    </row>
    <row r="2469" spans="8:49" s="2" customFormat="1">
      <c r="H2469" s="238"/>
      <c r="J2469" s="239"/>
      <c r="K2469" s="239"/>
      <c r="L2469" s="239"/>
      <c r="N2469" s="240"/>
      <c r="O2469" s="241"/>
      <c r="P2469" s="241"/>
      <c r="Q2469" s="241"/>
      <c r="R2469" s="241"/>
      <c r="W2469" s="240"/>
      <c r="X2469" s="240"/>
      <c r="Y2469" s="241"/>
      <c r="Z2469" s="241"/>
      <c r="AE2469" s="239"/>
      <c r="AF2469" s="239"/>
      <c r="AW2469" s="3"/>
    </row>
    <row r="2470" spans="8:49" s="2" customFormat="1">
      <c r="H2470" s="238"/>
      <c r="J2470" s="239"/>
      <c r="K2470" s="239"/>
      <c r="L2470" s="239"/>
      <c r="N2470" s="240"/>
      <c r="O2470" s="241"/>
      <c r="P2470" s="241"/>
      <c r="Q2470" s="241"/>
      <c r="R2470" s="241"/>
      <c r="W2470" s="240"/>
      <c r="X2470" s="240"/>
      <c r="Y2470" s="241"/>
      <c r="Z2470" s="241"/>
      <c r="AE2470" s="239"/>
      <c r="AF2470" s="239"/>
      <c r="AW2470" s="3"/>
    </row>
    <row r="2471" spans="8:49" s="2" customFormat="1">
      <c r="H2471" s="238"/>
      <c r="J2471" s="239"/>
      <c r="K2471" s="239"/>
      <c r="L2471" s="239"/>
      <c r="N2471" s="240"/>
      <c r="O2471" s="241"/>
      <c r="P2471" s="241"/>
      <c r="Q2471" s="241"/>
      <c r="R2471" s="241"/>
      <c r="W2471" s="240"/>
      <c r="X2471" s="240"/>
      <c r="Y2471" s="241"/>
      <c r="Z2471" s="241"/>
      <c r="AE2471" s="239"/>
      <c r="AF2471" s="239"/>
      <c r="AW2471" s="3"/>
    </row>
    <row r="2472" spans="8:49" s="2" customFormat="1">
      <c r="H2472" s="238"/>
      <c r="J2472" s="239"/>
      <c r="K2472" s="239"/>
      <c r="L2472" s="239"/>
      <c r="N2472" s="240"/>
      <c r="O2472" s="241"/>
      <c r="P2472" s="241"/>
      <c r="Q2472" s="241"/>
      <c r="R2472" s="241"/>
      <c r="W2472" s="240"/>
      <c r="X2472" s="240"/>
      <c r="Y2472" s="241"/>
      <c r="Z2472" s="241"/>
      <c r="AE2472" s="239"/>
      <c r="AF2472" s="239"/>
      <c r="AW2472" s="3"/>
    </row>
    <row r="2473" spans="8:49" s="2" customFormat="1">
      <c r="H2473" s="238"/>
      <c r="J2473" s="239"/>
      <c r="K2473" s="239"/>
      <c r="L2473" s="239"/>
      <c r="N2473" s="240"/>
      <c r="O2473" s="241"/>
      <c r="P2473" s="241"/>
      <c r="Q2473" s="241"/>
      <c r="R2473" s="241"/>
      <c r="W2473" s="240"/>
      <c r="X2473" s="240"/>
      <c r="Y2473" s="241"/>
      <c r="Z2473" s="241"/>
      <c r="AE2473" s="239"/>
      <c r="AF2473" s="239"/>
      <c r="AW2473" s="3"/>
    </row>
    <row r="2474" spans="8:49" s="2" customFormat="1">
      <c r="H2474" s="238"/>
      <c r="J2474" s="239"/>
      <c r="K2474" s="239"/>
      <c r="L2474" s="239"/>
      <c r="N2474" s="240"/>
      <c r="O2474" s="241"/>
      <c r="P2474" s="241"/>
      <c r="Q2474" s="241"/>
      <c r="R2474" s="241"/>
      <c r="W2474" s="240"/>
      <c r="X2474" s="240"/>
      <c r="Y2474" s="241"/>
      <c r="Z2474" s="241"/>
      <c r="AE2474" s="239"/>
      <c r="AF2474" s="239"/>
      <c r="AW2474" s="3"/>
    </row>
    <row r="2475" spans="8:49" s="2" customFormat="1">
      <c r="H2475" s="238"/>
      <c r="J2475" s="239"/>
      <c r="K2475" s="239"/>
      <c r="L2475" s="239"/>
      <c r="N2475" s="240"/>
      <c r="O2475" s="241"/>
      <c r="P2475" s="241"/>
      <c r="Q2475" s="241"/>
      <c r="R2475" s="241"/>
      <c r="W2475" s="240"/>
      <c r="X2475" s="240"/>
      <c r="Y2475" s="241"/>
      <c r="Z2475" s="241"/>
      <c r="AE2475" s="239"/>
      <c r="AF2475" s="239"/>
      <c r="AW2475" s="3"/>
    </row>
    <row r="2476" spans="8:49" s="2" customFormat="1">
      <c r="H2476" s="238"/>
      <c r="J2476" s="239"/>
      <c r="K2476" s="239"/>
      <c r="L2476" s="239"/>
      <c r="N2476" s="240"/>
      <c r="O2476" s="241"/>
      <c r="P2476" s="241"/>
      <c r="Q2476" s="241"/>
      <c r="R2476" s="241"/>
      <c r="W2476" s="240"/>
      <c r="X2476" s="240"/>
      <c r="Y2476" s="241"/>
      <c r="Z2476" s="241"/>
      <c r="AE2476" s="239"/>
      <c r="AF2476" s="239"/>
      <c r="AW2476" s="3"/>
    </row>
    <row r="2477" spans="8:49" s="2" customFormat="1">
      <c r="H2477" s="238"/>
      <c r="J2477" s="239"/>
      <c r="K2477" s="239"/>
      <c r="L2477" s="239"/>
      <c r="N2477" s="240"/>
      <c r="O2477" s="241"/>
      <c r="P2477" s="241"/>
      <c r="Q2477" s="241"/>
      <c r="R2477" s="241"/>
      <c r="W2477" s="240"/>
      <c r="X2477" s="240"/>
      <c r="Y2477" s="241"/>
      <c r="Z2477" s="241"/>
      <c r="AE2477" s="239"/>
      <c r="AF2477" s="239"/>
      <c r="AW2477" s="3"/>
    </row>
    <row r="2478" spans="8:49" s="2" customFormat="1">
      <c r="H2478" s="238"/>
      <c r="J2478" s="239"/>
      <c r="K2478" s="239"/>
      <c r="L2478" s="239"/>
      <c r="N2478" s="240"/>
      <c r="O2478" s="241"/>
      <c r="P2478" s="241"/>
      <c r="Q2478" s="241"/>
      <c r="R2478" s="241"/>
      <c r="W2478" s="240"/>
      <c r="X2478" s="240"/>
      <c r="Y2478" s="241"/>
      <c r="Z2478" s="241"/>
      <c r="AE2478" s="239"/>
      <c r="AF2478" s="239"/>
      <c r="AW2478" s="3"/>
    </row>
    <row r="2479" spans="8:49" s="2" customFormat="1">
      <c r="H2479" s="238"/>
      <c r="J2479" s="239"/>
      <c r="K2479" s="239"/>
      <c r="L2479" s="239"/>
      <c r="N2479" s="240"/>
      <c r="O2479" s="241"/>
      <c r="P2479" s="241"/>
      <c r="Q2479" s="241"/>
      <c r="R2479" s="241"/>
      <c r="W2479" s="240"/>
      <c r="X2479" s="240"/>
      <c r="Y2479" s="241"/>
      <c r="Z2479" s="241"/>
      <c r="AE2479" s="239"/>
      <c r="AF2479" s="239"/>
      <c r="AW2479" s="3"/>
    </row>
    <row r="2480" spans="8:49" s="2" customFormat="1">
      <c r="H2480" s="238"/>
      <c r="J2480" s="239"/>
      <c r="K2480" s="239"/>
      <c r="L2480" s="239"/>
      <c r="N2480" s="240"/>
      <c r="O2480" s="241"/>
      <c r="P2480" s="241"/>
      <c r="Q2480" s="241"/>
      <c r="R2480" s="241"/>
      <c r="W2480" s="240"/>
      <c r="X2480" s="240"/>
      <c r="Y2480" s="241"/>
      <c r="Z2480" s="241"/>
      <c r="AE2480" s="239"/>
      <c r="AF2480" s="239"/>
      <c r="AW2480" s="3"/>
    </row>
    <row r="2481" spans="8:49" s="2" customFormat="1">
      <c r="H2481" s="238"/>
      <c r="J2481" s="239"/>
      <c r="K2481" s="239"/>
      <c r="L2481" s="239"/>
      <c r="N2481" s="240"/>
      <c r="O2481" s="241"/>
      <c r="P2481" s="241"/>
      <c r="Q2481" s="241"/>
      <c r="R2481" s="241"/>
      <c r="W2481" s="240"/>
      <c r="X2481" s="240"/>
      <c r="Y2481" s="241"/>
      <c r="Z2481" s="241"/>
      <c r="AE2481" s="239"/>
      <c r="AF2481" s="239"/>
      <c r="AW2481" s="3"/>
    </row>
    <row r="2482" spans="8:49" s="2" customFormat="1">
      <c r="H2482" s="238"/>
      <c r="J2482" s="239"/>
      <c r="K2482" s="239"/>
      <c r="L2482" s="239"/>
      <c r="N2482" s="240"/>
      <c r="O2482" s="241"/>
      <c r="P2482" s="241"/>
      <c r="Q2482" s="241"/>
      <c r="R2482" s="241"/>
      <c r="W2482" s="240"/>
      <c r="X2482" s="240"/>
      <c r="Y2482" s="241"/>
      <c r="Z2482" s="241"/>
      <c r="AE2482" s="239"/>
      <c r="AF2482" s="239"/>
      <c r="AW2482" s="3"/>
    </row>
    <row r="2483" spans="8:49" s="2" customFormat="1">
      <c r="H2483" s="238"/>
      <c r="J2483" s="239"/>
      <c r="K2483" s="239"/>
      <c r="L2483" s="239"/>
      <c r="N2483" s="240"/>
      <c r="O2483" s="241"/>
      <c r="P2483" s="241"/>
      <c r="Q2483" s="241"/>
      <c r="R2483" s="241"/>
      <c r="W2483" s="240"/>
      <c r="X2483" s="240"/>
      <c r="Y2483" s="241"/>
      <c r="Z2483" s="241"/>
      <c r="AE2483" s="239"/>
      <c r="AF2483" s="239"/>
      <c r="AW2483" s="3"/>
    </row>
    <row r="2484" spans="8:49" s="2" customFormat="1">
      <c r="H2484" s="238"/>
      <c r="J2484" s="239"/>
      <c r="K2484" s="239"/>
      <c r="L2484" s="239"/>
      <c r="N2484" s="240"/>
      <c r="O2484" s="241"/>
      <c r="P2484" s="241"/>
      <c r="Q2484" s="241"/>
      <c r="R2484" s="241"/>
      <c r="W2484" s="240"/>
      <c r="X2484" s="240"/>
      <c r="Y2484" s="241"/>
      <c r="Z2484" s="241"/>
      <c r="AE2484" s="239"/>
      <c r="AF2484" s="239"/>
      <c r="AW2484" s="3"/>
    </row>
    <row r="2485" spans="8:49" s="2" customFormat="1">
      <c r="H2485" s="238"/>
      <c r="J2485" s="239"/>
      <c r="K2485" s="239"/>
      <c r="L2485" s="239"/>
      <c r="N2485" s="240"/>
      <c r="O2485" s="241"/>
      <c r="P2485" s="241"/>
      <c r="Q2485" s="241"/>
      <c r="R2485" s="241"/>
      <c r="W2485" s="240"/>
      <c r="X2485" s="240"/>
      <c r="Y2485" s="241"/>
      <c r="Z2485" s="241"/>
      <c r="AE2485" s="239"/>
      <c r="AF2485" s="239"/>
      <c r="AW2485" s="3"/>
    </row>
    <row r="2486" spans="8:49" s="2" customFormat="1">
      <c r="H2486" s="238"/>
      <c r="J2486" s="239"/>
      <c r="K2486" s="239"/>
      <c r="L2486" s="239"/>
      <c r="N2486" s="240"/>
      <c r="O2486" s="241"/>
      <c r="P2486" s="241"/>
      <c r="Q2486" s="241"/>
      <c r="R2486" s="241"/>
      <c r="W2486" s="240"/>
      <c r="X2486" s="240"/>
      <c r="Y2486" s="241"/>
      <c r="Z2486" s="241"/>
      <c r="AE2486" s="239"/>
      <c r="AF2486" s="239"/>
      <c r="AW2486" s="3"/>
    </row>
    <row r="2487" spans="8:49" s="2" customFormat="1">
      <c r="H2487" s="238"/>
      <c r="J2487" s="239"/>
      <c r="K2487" s="239"/>
      <c r="L2487" s="239"/>
      <c r="N2487" s="240"/>
      <c r="O2487" s="241"/>
      <c r="P2487" s="241"/>
      <c r="Q2487" s="241"/>
      <c r="R2487" s="241"/>
      <c r="W2487" s="240"/>
      <c r="X2487" s="240"/>
      <c r="Y2487" s="241"/>
      <c r="Z2487" s="241"/>
      <c r="AE2487" s="239"/>
      <c r="AF2487" s="239"/>
      <c r="AW2487" s="3"/>
    </row>
    <row r="2488" spans="8:49" s="2" customFormat="1">
      <c r="H2488" s="238"/>
      <c r="J2488" s="239"/>
      <c r="K2488" s="239"/>
      <c r="L2488" s="239"/>
      <c r="N2488" s="240"/>
      <c r="O2488" s="241"/>
      <c r="P2488" s="241"/>
      <c r="Q2488" s="241"/>
      <c r="R2488" s="241"/>
      <c r="W2488" s="240"/>
      <c r="X2488" s="240"/>
      <c r="Y2488" s="241"/>
      <c r="Z2488" s="241"/>
      <c r="AE2488" s="239"/>
      <c r="AF2488" s="239"/>
      <c r="AW2488" s="3"/>
    </row>
    <row r="2489" spans="8:49" s="2" customFormat="1">
      <c r="H2489" s="238"/>
      <c r="J2489" s="239"/>
      <c r="K2489" s="239"/>
      <c r="L2489" s="239"/>
      <c r="N2489" s="240"/>
      <c r="O2489" s="241"/>
      <c r="P2489" s="241"/>
      <c r="Q2489" s="241"/>
      <c r="R2489" s="241"/>
      <c r="W2489" s="240"/>
      <c r="X2489" s="240"/>
      <c r="Y2489" s="241"/>
      <c r="Z2489" s="241"/>
      <c r="AE2489" s="239"/>
      <c r="AF2489" s="239"/>
      <c r="AW2489" s="3"/>
    </row>
    <row r="2490" spans="8:49" s="2" customFormat="1">
      <c r="H2490" s="238"/>
      <c r="J2490" s="239"/>
      <c r="K2490" s="239"/>
      <c r="L2490" s="239"/>
      <c r="N2490" s="240"/>
      <c r="O2490" s="241"/>
      <c r="P2490" s="241"/>
      <c r="Q2490" s="241"/>
      <c r="R2490" s="241"/>
      <c r="W2490" s="240"/>
      <c r="X2490" s="240"/>
      <c r="Y2490" s="241"/>
      <c r="Z2490" s="241"/>
      <c r="AE2490" s="239"/>
      <c r="AF2490" s="239"/>
      <c r="AW2490" s="3"/>
    </row>
    <row r="2491" spans="8:49" s="2" customFormat="1">
      <c r="H2491" s="238"/>
      <c r="J2491" s="239"/>
      <c r="K2491" s="239"/>
      <c r="L2491" s="239"/>
      <c r="N2491" s="240"/>
      <c r="O2491" s="241"/>
      <c r="P2491" s="241"/>
      <c r="Q2491" s="241"/>
      <c r="R2491" s="241"/>
      <c r="W2491" s="240"/>
      <c r="X2491" s="240"/>
      <c r="Y2491" s="241"/>
      <c r="Z2491" s="241"/>
      <c r="AE2491" s="239"/>
      <c r="AF2491" s="239"/>
      <c r="AW2491" s="3"/>
    </row>
    <row r="2492" spans="8:49" s="2" customFormat="1">
      <c r="H2492" s="238"/>
      <c r="J2492" s="239"/>
      <c r="K2492" s="239"/>
      <c r="L2492" s="239"/>
      <c r="N2492" s="240"/>
      <c r="O2492" s="241"/>
      <c r="P2492" s="241"/>
      <c r="Q2492" s="241"/>
      <c r="R2492" s="241"/>
      <c r="W2492" s="240"/>
      <c r="X2492" s="240"/>
      <c r="Y2492" s="241"/>
      <c r="Z2492" s="241"/>
      <c r="AE2492" s="239"/>
      <c r="AF2492" s="239"/>
      <c r="AW2492" s="3"/>
    </row>
    <row r="2493" spans="8:49" s="2" customFormat="1">
      <c r="H2493" s="238"/>
      <c r="J2493" s="239"/>
      <c r="K2493" s="239"/>
      <c r="L2493" s="239"/>
      <c r="N2493" s="240"/>
      <c r="O2493" s="241"/>
      <c r="P2493" s="241"/>
      <c r="Q2493" s="241"/>
      <c r="R2493" s="241"/>
      <c r="W2493" s="240"/>
      <c r="X2493" s="240"/>
      <c r="Y2493" s="241"/>
      <c r="Z2493" s="241"/>
      <c r="AE2493" s="239"/>
      <c r="AF2493" s="239"/>
      <c r="AW2493" s="3"/>
    </row>
    <row r="2494" spans="8:49" s="2" customFormat="1">
      <c r="H2494" s="238"/>
      <c r="J2494" s="239"/>
      <c r="K2494" s="239"/>
      <c r="L2494" s="239"/>
      <c r="N2494" s="240"/>
      <c r="O2494" s="241"/>
      <c r="P2494" s="241"/>
      <c r="Q2494" s="241"/>
      <c r="R2494" s="241"/>
      <c r="W2494" s="240"/>
      <c r="X2494" s="240"/>
      <c r="Y2494" s="241"/>
      <c r="Z2494" s="241"/>
      <c r="AE2494" s="239"/>
      <c r="AF2494" s="239"/>
      <c r="AW2494" s="3"/>
    </row>
    <row r="2495" spans="8:49" s="2" customFormat="1">
      <c r="H2495" s="238"/>
      <c r="J2495" s="239"/>
      <c r="K2495" s="239"/>
      <c r="L2495" s="239"/>
      <c r="N2495" s="240"/>
      <c r="O2495" s="241"/>
      <c r="P2495" s="241"/>
      <c r="Q2495" s="241"/>
      <c r="R2495" s="241"/>
      <c r="W2495" s="240"/>
      <c r="X2495" s="240"/>
      <c r="Y2495" s="241"/>
      <c r="Z2495" s="241"/>
      <c r="AE2495" s="239"/>
      <c r="AF2495" s="239"/>
      <c r="AW2495" s="3"/>
    </row>
    <row r="2496" spans="8:49" s="2" customFormat="1">
      <c r="H2496" s="238"/>
      <c r="J2496" s="239"/>
      <c r="K2496" s="239"/>
      <c r="L2496" s="239"/>
      <c r="N2496" s="240"/>
      <c r="O2496" s="241"/>
      <c r="P2496" s="241"/>
      <c r="Q2496" s="241"/>
      <c r="R2496" s="241"/>
      <c r="W2496" s="240"/>
      <c r="X2496" s="240"/>
      <c r="Y2496" s="241"/>
      <c r="Z2496" s="241"/>
      <c r="AE2496" s="239"/>
      <c r="AF2496" s="239"/>
      <c r="AW2496" s="3"/>
    </row>
    <row r="2497" spans="8:49" s="2" customFormat="1">
      <c r="H2497" s="238"/>
      <c r="J2497" s="239"/>
      <c r="K2497" s="239"/>
      <c r="L2497" s="239"/>
      <c r="N2497" s="240"/>
      <c r="O2497" s="241"/>
      <c r="P2497" s="241"/>
      <c r="Q2497" s="241"/>
      <c r="R2497" s="241"/>
      <c r="W2497" s="240"/>
      <c r="X2497" s="240"/>
      <c r="Y2497" s="241"/>
      <c r="Z2497" s="241"/>
      <c r="AE2497" s="239"/>
      <c r="AF2497" s="239"/>
      <c r="AW2497" s="3"/>
    </row>
    <row r="2498" spans="8:49" s="2" customFormat="1">
      <c r="H2498" s="238"/>
      <c r="J2498" s="239"/>
      <c r="K2498" s="239"/>
      <c r="L2498" s="239"/>
      <c r="N2498" s="240"/>
      <c r="O2498" s="241"/>
      <c r="P2498" s="241"/>
      <c r="Q2498" s="241"/>
      <c r="R2498" s="241"/>
      <c r="W2498" s="240"/>
      <c r="X2498" s="240"/>
      <c r="Y2498" s="241"/>
      <c r="Z2498" s="241"/>
      <c r="AE2498" s="239"/>
      <c r="AF2498" s="239"/>
      <c r="AW2498" s="3"/>
    </row>
    <row r="2499" spans="8:49" s="2" customFormat="1">
      <c r="H2499" s="238"/>
      <c r="J2499" s="239"/>
      <c r="K2499" s="239"/>
      <c r="L2499" s="239"/>
      <c r="N2499" s="240"/>
      <c r="O2499" s="241"/>
      <c r="P2499" s="241"/>
      <c r="Q2499" s="241"/>
      <c r="R2499" s="241"/>
      <c r="W2499" s="240"/>
      <c r="X2499" s="240"/>
      <c r="Y2499" s="241"/>
      <c r="Z2499" s="241"/>
      <c r="AE2499" s="239"/>
      <c r="AF2499" s="239"/>
      <c r="AW2499" s="3"/>
    </row>
    <row r="2500" spans="8:49" s="2" customFormat="1">
      <c r="H2500" s="238"/>
      <c r="J2500" s="239"/>
      <c r="K2500" s="239"/>
      <c r="L2500" s="239"/>
      <c r="N2500" s="240"/>
      <c r="O2500" s="241"/>
      <c r="P2500" s="241"/>
      <c r="Q2500" s="241"/>
      <c r="R2500" s="241"/>
      <c r="W2500" s="240"/>
      <c r="X2500" s="240"/>
      <c r="Y2500" s="241"/>
      <c r="Z2500" s="241"/>
      <c r="AE2500" s="239"/>
      <c r="AF2500" s="239"/>
      <c r="AW2500" s="3"/>
    </row>
    <row r="2501" spans="8:49" s="2" customFormat="1">
      <c r="H2501" s="238"/>
      <c r="J2501" s="239"/>
      <c r="K2501" s="239"/>
      <c r="L2501" s="239"/>
      <c r="N2501" s="240"/>
      <c r="O2501" s="241"/>
      <c r="P2501" s="241"/>
      <c r="Q2501" s="241"/>
      <c r="R2501" s="241"/>
      <c r="W2501" s="240"/>
      <c r="X2501" s="240"/>
      <c r="Y2501" s="241"/>
      <c r="Z2501" s="241"/>
      <c r="AE2501" s="239"/>
      <c r="AF2501" s="239"/>
      <c r="AW2501" s="3"/>
    </row>
    <row r="2502" spans="8:49" s="2" customFormat="1">
      <c r="H2502" s="238"/>
      <c r="J2502" s="239"/>
      <c r="K2502" s="239"/>
      <c r="L2502" s="239"/>
      <c r="N2502" s="240"/>
      <c r="O2502" s="241"/>
      <c r="P2502" s="241"/>
      <c r="Q2502" s="241"/>
      <c r="R2502" s="241"/>
      <c r="W2502" s="240"/>
      <c r="X2502" s="240"/>
      <c r="Y2502" s="241"/>
      <c r="Z2502" s="241"/>
      <c r="AE2502" s="239"/>
      <c r="AF2502" s="239"/>
      <c r="AW2502" s="3"/>
    </row>
    <row r="2503" spans="8:49" s="2" customFormat="1">
      <c r="H2503" s="238"/>
      <c r="J2503" s="239"/>
      <c r="K2503" s="239"/>
      <c r="L2503" s="239"/>
      <c r="N2503" s="240"/>
      <c r="O2503" s="241"/>
      <c r="P2503" s="241"/>
      <c r="Q2503" s="241"/>
      <c r="R2503" s="241"/>
      <c r="W2503" s="240"/>
      <c r="X2503" s="240"/>
      <c r="Y2503" s="241"/>
      <c r="Z2503" s="241"/>
      <c r="AE2503" s="239"/>
      <c r="AF2503" s="239"/>
      <c r="AW2503" s="3"/>
    </row>
    <row r="2504" spans="8:49" s="2" customFormat="1">
      <c r="H2504" s="238"/>
      <c r="J2504" s="239"/>
      <c r="K2504" s="239"/>
      <c r="L2504" s="239"/>
      <c r="N2504" s="240"/>
      <c r="O2504" s="241"/>
      <c r="P2504" s="241"/>
      <c r="Q2504" s="241"/>
      <c r="R2504" s="241"/>
      <c r="W2504" s="240"/>
      <c r="X2504" s="240"/>
      <c r="Y2504" s="241"/>
      <c r="Z2504" s="241"/>
      <c r="AE2504" s="239"/>
      <c r="AF2504" s="239"/>
      <c r="AW2504" s="3"/>
    </row>
    <row r="2505" spans="8:49" s="2" customFormat="1">
      <c r="H2505" s="238"/>
      <c r="J2505" s="239"/>
      <c r="K2505" s="239"/>
      <c r="L2505" s="239"/>
      <c r="N2505" s="240"/>
      <c r="O2505" s="241"/>
      <c r="P2505" s="241"/>
      <c r="Q2505" s="241"/>
      <c r="R2505" s="241"/>
      <c r="W2505" s="240"/>
      <c r="X2505" s="240"/>
      <c r="Y2505" s="241"/>
      <c r="Z2505" s="241"/>
      <c r="AE2505" s="239"/>
      <c r="AF2505" s="239"/>
      <c r="AW2505" s="3"/>
    </row>
    <row r="2506" spans="8:49" s="2" customFormat="1">
      <c r="H2506" s="238"/>
      <c r="J2506" s="239"/>
      <c r="K2506" s="239"/>
      <c r="L2506" s="239"/>
      <c r="N2506" s="240"/>
      <c r="O2506" s="241"/>
      <c r="P2506" s="241"/>
      <c r="Q2506" s="241"/>
      <c r="R2506" s="241"/>
      <c r="W2506" s="240"/>
      <c r="X2506" s="240"/>
      <c r="Y2506" s="241"/>
      <c r="Z2506" s="241"/>
      <c r="AE2506" s="239"/>
      <c r="AF2506" s="239"/>
      <c r="AW2506" s="3"/>
    </row>
    <row r="2507" spans="8:49" s="2" customFormat="1">
      <c r="H2507" s="238"/>
      <c r="J2507" s="239"/>
      <c r="K2507" s="239"/>
      <c r="L2507" s="239"/>
      <c r="N2507" s="240"/>
      <c r="O2507" s="241"/>
      <c r="P2507" s="241"/>
      <c r="Q2507" s="241"/>
      <c r="R2507" s="241"/>
      <c r="W2507" s="240"/>
      <c r="X2507" s="240"/>
      <c r="Y2507" s="241"/>
      <c r="Z2507" s="241"/>
      <c r="AE2507" s="239"/>
      <c r="AF2507" s="239"/>
      <c r="AW2507" s="3"/>
    </row>
    <row r="2508" spans="8:49" s="2" customFormat="1">
      <c r="H2508" s="238"/>
      <c r="J2508" s="239"/>
      <c r="K2508" s="239"/>
      <c r="L2508" s="239"/>
      <c r="N2508" s="240"/>
      <c r="O2508" s="241"/>
      <c r="P2508" s="241"/>
      <c r="Q2508" s="241"/>
      <c r="R2508" s="241"/>
      <c r="W2508" s="240"/>
      <c r="X2508" s="240"/>
      <c r="Y2508" s="241"/>
      <c r="Z2508" s="241"/>
      <c r="AE2508" s="239"/>
      <c r="AF2508" s="239"/>
      <c r="AW2508" s="3"/>
    </row>
    <row r="2509" spans="8:49" s="2" customFormat="1">
      <c r="H2509" s="238"/>
      <c r="J2509" s="239"/>
      <c r="K2509" s="239"/>
      <c r="L2509" s="239"/>
      <c r="N2509" s="240"/>
      <c r="O2509" s="241"/>
      <c r="P2509" s="241"/>
      <c r="Q2509" s="241"/>
      <c r="R2509" s="241"/>
      <c r="W2509" s="240"/>
      <c r="X2509" s="240"/>
      <c r="Y2509" s="241"/>
      <c r="Z2509" s="241"/>
      <c r="AE2509" s="239"/>
      <c r="AF2509" s="239"/>
      <c r="AW2509" s="3"/>
    </row>
    <row r="2510" spans="8:49" s="2" customFormat="1">
      <c r="H2510" s="238"/>
      <c r="J2510" s="239"/>
      <c r="K2510" s="239"/>
      <c r="L2510" s="239"/>
      <c r="N2510" s="240"/>
      <c r="O2510" s="241"/>
      <c r="P2510" s="241"/>
      <c r="Q2510" s="241"/>
      <c r="R2510" s="241"/>
      <c r="W2510" s="240"/>
      <c r="X2510" s="240"/>
      <c r="Y2510" s="241"/>
      <c r="Z2510" s="241"/>
      <c r="AE2510" s="239"/>
      <c r="AF2510" s="239"/>
      <c r="AW2510" s="3"/>
    </row>
    <row r="2511" spans="8:49" s="2" customFormat="1">
      <c r="H2511" s="238"/>
      <c r="J2511" s="239"/>
      <c r="K2511" s="239"/>
      <c r="L2511" s="239"/>
      <c r="N2511" s="240"/>
      <c r="O2511" s="241"/>
      <c r="P2511" s="241"/>
      <c r="Q2511" s="241"/>
      <c r="R2511" s="241"/>
      <c r="W2511" s="240"/>
      <c r="X2511" s="240"/>
      <c r="Y2511" s="241"/>
      <c r="Z2511" s="241"/>
      <c r="AE2511" s="239"/>
      <c r="AF2511" s="239"/>
      <c r="AW2511" s="3"/>
    </row>
    <row r="2512" spans="8:49" s="2" customFormat="1">
      <c r="H2512" s="238"/>
      <c r="J2512" s="239"/>
      <c r="K2512" s="239"/>
      <c r="L2512" s="239"/>
      <c r="N2512" s="240"/>
      <c r="O2512" s="241"/>
      <c r="P2512" s="241"/>
      <c r="Q2512" s="241"/>
      <c r="R2512" s="241"/>
      <c r="W2512" s="240"/>
      <c r="X2512" s="240"/>
      <c r="Y2512" s="241"/>
      <c r="Z2512" s="241"/>
      <c r="AE2512" s="239"/>
      <c r="AF2512" s="239"/>
      <c r="AW2512" s="3"/>
    </row>
    <row r="2513" spans="8:49" s="2" customFormat="1">
      <c r="H2513" s="238"/>
      <c r="J2513" s="239"/>
      <c r="K2513" s="239"/>
      <c r="L2513" s="239"/>
      <c r="N2513" s="240"/>
      <c r="O2513" s="241"/>
      <c r="P2513" s="241"/>
      <c r="Q2513" s="241"/>
      <c r="R2513" s="241"/>
      <c r="W2513" s="240"/>
      <c r="X2513" s="240"/>
      <c r="Y2513" s="241"/>
      <c r="Z2513" s="241"/>
      <c r="AE2513" s="239"/>
      <c r="AF2513" s="239"/>
      <c r="AW2513" s="3"/>
    </row>
    <row r="2514" spans="8:49" s="2" customFormat="1">
      <c r="H2514" s="238"/>
      <c r="J2514" s="239"/>
      <c r="K2514" s="239"/>
      <c r="L2514" s="239"/>
      <c r="N2514" s="240"/>
      <c r="O2514" s="241"/>
      <c r="P2514" s="241"/>
      <c r="Q2514" s="241"/>
      <c r="R2514" s="241"/>
      <c r="W2514" s="240"/>
      <c r="X2514" s="240"/>
      <c r="Y2514" s="241"/>
      <c r="Z2514" s="241"/>
      <c r="AE2514" s="239"/>
      <c r="AF2514" s="239"/>
      <c r="AW2514" s="3"/>
    </row>
    <row r="2515" spans="8:49" s="2" customFormat="1">
      <c r="H2515" s="238"/>
      <c r="J2515" s="239"/>
      <c r="K2515" s="239"/>
      <c r="L2515" s="239"/>
      <c r="N2515" s="240"/>
      <c r="O2515" s="241"/>
      <c r="P2515" s="241"/>
      <c r="Q2515" s="241"/>
      <c r="R2515" s="241"/>
      <c r="W2515" s="240"/>
      <c r="X2515" s="240"/>
      <c r="Y2515" s="241"/>
      <c r="Z2515" s="241"/>
      <c r="AE2515" s="239"/>
      <c r="AF2515" s="239"/>
      <c r="AW2515" s="3"/>
    </row>
    <row r="2516" spans="8:49" s="2" customFormat="1">
      <c r="H2516" s="238"/>
      <c r="J2516" s="239"/>
      <c r="K2516" s="239"/>
      <c r="L2516" s="239"/>
      <c r="N2516" s="240"/>
      <c r="O2516" s="241"/>
      <c r="P2516" s="241"/>
      <c r="Q2516" s="241"/>
      <c r="R2516" s="241"/>
      <c r="W2516" s="240"/>
      <c r="X2516" s="240"/>
      <c r="Y2516" s="241"/>
      <c r="Z2516" s="241"/>
      <c r="AE2516" s="239"/>
      <c r="AF2516" s="239"/>
      <c r="AW2516" s="3"/>
    </row>
    <row r="2517" spans="8:49" s="2" customFormat="1">
      <c r="H2517" s="238"/>
      <c r="J2517" s="239"/>
      <c r="K2517" s="239"/>
      <c r="L2517" s="239"/>
      <c r="N2517" s="240"/>
      <c r="O2517" s="241"/>
      <c r="P2517" s="241"/>
      <c r="Q2517" s="241"/>
      <c r="R2517" s="241"/>
      <c r="W2517" s="240"/>
      <c r="X2517" s="240"/>
      <c r="Y2517" s="241"/>
      <c r="Z2517" s="241"/>
      <c r="AE2517" s="239"/>
      <c r="AF2517" s="239"/>
      <c r="AW2517" s="3"/>
    </row>
    <row r="2518" spans="8:49" s="2" customFormat="1">
      <c r="H2518" s="238"/>
      <c r="J2518" s="239"/>
      <c r="K2518" s="239"/>
      <c r="L2518" s="239"/>
      <c r="N2518" s="240"/>
      <c r="O2518" s="241"/>
      <c r="P2518" s="241"/>
      <c r="Q2518" s="241"/>
      <c r="R2518" s="241"/>
      <c r="W2518" s="240"/>
      <c r="X2518" s="240"/>
      <c r="Y2518" s="241"/>
      <c r="Z2518" s="241"/>
      <c r="AE2518" s="239"/>
      <c r="AF2518" s="239"/>
      <c r="AW2518" s="3"/>
    </row>
    <row r="2519" spans="8:49" s="2" customFormat="1">
      <c r="H2519" s="238"/>
      <c r="J2519" s="239"/>
      <c r="K2519" s="239"/>
      <c r="L2519" s="239"/>
      <c r="N2519" s="240"/>
      <c r="O2519" s="241"/>
      <c r="P2519" s="241"/>
      <c r="Q2519" s="241"/>
      <c r="R2519" s="241"/>
      <c r="W2519" s="240"/>
      <c r="X2519" s="240"/>
      <c r="Y2519" s="241"/>
      <c r="Z2519" s="241"/>
      <c r="AE2519" s="239"/>
      <c r="AF2519" s="239"/>
      <c r="AW2519" s="3"/>
    </row>
    <row r="2520" spans="8:49" s="2" customFormat="1">
      <c r="H2520" s="238"/>
      <c r="J2520" s="239"/>
      <c r="K2520" s="239"/>
      <c r="L2520" s="239"/>
      <c r="N2520" s="240"/>
      <c r="O2520" s="241"/>
      <c r="P2520" s="241"/>
      <c r="Q2520" s="241"/>
      <c r="R2520" s="241"/>
      <c r="W2520" s="240"/>
      <c r="X2520" s="240"/>
      <c r="Y2520" s="241"/>
      <c r="Z2520" s="241"/>
      <c r="AE2520" s="239"/>
      <c r="AF2520" s="239"/>
      <c r="AW2520" s="3"/>
    </row>
    <row r="2521" spans="8:49" s="2" customFormat="1">
      <c r="H2521" s="238"/>
      <c r="J2521" s="239"/>
      <c r="K2521" s="239"/>
      <c r="L2521" s="239"/>
      <c r="N2521" s="240"/>
      <c r="O2521" s="241"/>
      <c r="P2521" s="241"/>
      <c r="Q2521" s="241"/>
      <c r="R2521" s="241"/>
      <c r="W2521" s="240"/>
      <c r="X2521" s="240"/>
      <c r="Y2521" s="241"/>
      <c r="Z2521" s="241"/>
      <c r="AE2521" s="239"/>
      <c r="AF2521" s="239"/>
      <c r="AW2521" s="3"/>
    </row>
    <row r="2522" spans="8:49" s="2" customFormat="1">
      <c r="H2522" s="238"/>
      <c r="J2522" s="239"/>
      <c r="K2522" s="239"/>
      <c r="L2522" s="239"/>
      <c r="N2522" s="240"/>
      <c r="O2522" s="241"/>
      <c r="P2522" s="241"/>
      <c r="Q2522" s="241"/>
      <c r="R2522" s="241"/>
      <c r="W2522" s="240"/>
      <c r="X2522" s="240"/>
      <c r="Y2522" s="241"/>
      <c r="Z2522" s="241"/>
      <c r="AE2522" s="239"/>
      <c r="AF2522" s="239"/>
      <c r="AW2522" s="3"/>
    </row>
    <row r="2523" spans="8:49" s="2" customFormat="1">
      <c r="H2523" s="238"/>
      <c r="J2523" s="239"/>
      <c r="K2523" s="239"/>
      <c r="L2523" s="239"/>
      <c r="N2523" s="240"/>
      <c r="O2523" s="241"/>
      <c r="P2523" s="241"/>
      <c r="Q2523" s="241"/>
      <c r="R2523" s="241"/>
      <c r="W2523" s="240"/>
      <c r="X2523" s="240"/>
      <c r="Y2523" s="241"/>
      <c r="Z2523" s="241"/>
      <c r="AE2523" s="239"/>
      <c r="AF2523" s="239"/>
      <c r="AW2523" s="3"/>
    </row>
    <row r="2524" spans="8:49" s="2" customFormat="1">
      <c r="H2524" s="238"/>
      <c r="J2524" s="239"/>
      <c r="K2524" s="239"/>
      <c r="L2524" s="239"/>
      <c r="N2524" s="240"/>
      <c r="O2524" s="241"/>
      <c r="P2524" s="241"/>
      <c r="Q2524" s="241"/>
      <c r="R2524" s="241"/>
      <c r="W2524" s="240"/>
      <c r="X2524" s="240"/>
      <c r="Y2524" s="241"/>
      <c r="Z2524" s="241"/>
      <c r="AE2524" s="239"/>
      <c r="AF2524" s="239"/>
      <c r="AW2524" s="3"/>
    </row>
    <row r="2525" spans="8:49" s="2" customFormat="1">
      <c r="H2525" s="238"/>
      <c r="J2525" s="239"/>
      <c r="K2525" s="239"/>
      <c r="L2525" s="239"/>
      <c r="N2525" s="240"/>
      <c r="O2525" s="241"/>
      <c r="P2525" s="241"/>
      <c r="Q2525" s="241"/>
      <c r="R2525" s="241"/>
      <c r="W2525" s="240"/>
      <c r="X2525" s="240"/>
      <c r="Y2525" s="241"/>
      <c r="Z2525" s="241"/>
      <c r="AE2525" s="239"/>
      <c r="AF2525" s="239"/>
      <c r="AW2525" s="3"/>
    </row>
    <row r="2526" spans="8:49" s="2" customFormat="1">
      <c r="H2526" s="238"/>
      <c r="J2526" s="239"/>
      <c r="K2526" s="239"/>
      <c r="L2526" s="239"/>
      <c r="N2526" s="240"/>
      <c r="O2526" s="241"/>
      <c r="P2526" s="241"/>
      <c r="Q2526" s="241"/>
      <c r="R2526" s="241"/>
      <c r="W2526" s="240"/>
      <c r="X2526" s="240"/>
      <c r="Y2526" s="241"/>
      <c r="Z2526" s="241"/>
      <c r="AE2526" s="239"/>
      <c r="AF2526" s="239"/>
      <c r="AW2526" s="3"/>
    </row>
    <row r="2527" spans="8:49" s="2" customFormat="1">
      <c r="H2527" s="238"/>
      <c r="J2527" s="239"/>
      <c r="K2527" s="239"/>
      <c r="L2527" s="239"/>
      <c r="N2527" s="240"/>
      <c r="O2527" s="241"/>
      <c r="P2527" s="241"/>
      <c r="Q2527" s="241"/>
      <c r="R2527" s="241"/>
      <c r="W2527" s="240"/>
      <c r="X2527" s="240"/>
      <c r="Y2527" s="241"/>
      <c r="Z2527" s="241"/>
      <c r="AE2527" s="239"/>
      <c r="AF2527" s="239"/>
      <c r="AW2527" s="3"/>
    </row>
    <row r="2528" spans="8:49" s="2" customFormat="1">
      <c r="H2528" s="238"/>
      <c r="J2528" s="239"/>
      <c r="K2528" s="239"/>
      <c r="L2528" s="239"/>
      <c r="N2528" s="240"/>
      <c r="O2528" s="241"/>
      <c r="P2528" s="241"/>
      <c r="Q2528" s="241"/>
      <c r="R2528" s="241"/>
      <c r="W2528" s="240"/>
      <c r="X2528" s="240"/>
      <c r="Y2528" s="241"/>
      <c r="Z2528" s="241"/>
      <c r="AE2528" s="239"/>
      <c r="AF2528" s="239"/>
      <c r="AW2528" s="3"/>
    </row>
    <row r="2529" spans="8:49" s="2" customFormat="1">
      <c r="H2529" s="238"/>
      <c r="J2529" s="239"/>
      <c r="K2529" s="239"/>
      <c r="L2529" s="239"/>
      <c r="N2529" s="240"/>
      <c r="O2529" s="241"/>
      <c r="P2529" s="241"/>
      <c r="Q2529" s="241"/>
      <c r="R2529" s="241"/>
      <c r="W2529" s="240"/>
      <c r="X2529" s="240"/>
      <c r="Y2529" s="241"/>
      <c r="Z2529" s="241"/>
      <c r="AE2529" s="239"/>
      <c r="AF2529" s="239"/>
      <c r="AW2529" s="3"/>
    </row>
    <row r="2530" spans="8:49" s="2" customFormat="1">
      <c r="H2530" s="238"/>
      <c r="J2530" s="239"/>
      <c r="K2530" s="239"/>
      <c r="L2530" s="239"/>
      <c r="N2530" s="240"/>
      <c r="O2530" s="241"/>
      <c r="P2530" s="241"/>
      <c r="Q2530" s="241"/>
      <c r="R2530" s="241"/>
      <c r="W2530" s="240"/>
      <c r="X2530" s="240"/>
      <c r="Y2530" s="241"/>
      <c r="Z2530" s="241"/>
      <c r="AE2530" s="239"/>
      <c r="AF2530" s="239"/>
      <c r="AW2530" s="3"/>
    </row>
    <row r="2531" spans="8:49" s="2" customFormat="1">
      <c r="H2531" s="238"/>
      <c r="J2531" s="239"/>
      <c r="K2531" s="239"/>
      <c r="L2531" s="239"/>
      <c r="N2531" s="240"/>
      <c r="O2531" s="241"/>
      <c r="P2531" s="241"/>
      <c r="Q2531" s="241"/>
      <c r="R2531" s="241"/>
      <c r="W2531" s="240"/>
      <c r="X2531" s="240"/>
      <c r="Y2531" s="241"/>
      <c r="Z2531" s="241"/>
      <c r="AE2531" s="239"/>
      <c r="AF2531" s="239"/>
      <c r="AW2531" s="3"/>
    </row>
    <row r="2532" spans="8:49" s="2" customFormat="1">
      <c r="H2532" s="238"/>
      <c r="J2532" s="239"/>
      <c r="K2532" s="239"/>
      <c r="L2532" s="239"/>
      <c r="N2532" s="240"/>
      <c r="O2532" s="241"/>
      <c r="P2532" s="241"/>
      <c r="Q2532" s="241"/>
      <c r="R2532" s="241"/>
      <c r="W2532" s="240"/>
      <c r="X2532" s="240"/>
      <c r="Y2532" s="241"/>
      <c r="Z2532" s="241"/>
      <c r="AE2532" s="239"/>
      <c r="AF2532" s="239"/>
      <c r="AW2532" s="3"/>
    </row>
    <row r="2533" spans="8:49" s="2" customFormat="1">
      <c r="H2533" s="238"/>
      <c r="J2533" s="239"/>
      <c r="K2533" s="239"/>
      <c r="L2533" s="239"/>
      <c r="N2533" s="240"/>
      <c r="O2533" s="241"/>
      <c r="P2533" s="241"/>
      <c r="Q2533" s="241"/>
      <c r="R2533" s="241"/>
      <c r="W2533" s="240"/>
      <c r="X2533" s="240"/>
      <c r="Y2533" s="241"/>
      <c r="Z2533" s="241"/>
      <c r="AE2533" s="239"/>
      <c r="AF2533" s="239"/>
      <c r="AW2533" s="3"/>
    </row>
    <row r="2534" spans="8:49" s="2" customFormat="1">
      <c r="H2534" s="238"/>
      <c r="J2534" s="239"/>
      <c r="K2534" s="239"/>
      <c r="L2534" s="239"/>
      <c r="N2534" s="240"/>
      <c r="O2534" s="241"/>
      <c r="P2534" s="241"/>
      <c r="Q2534" s="241"/>
      <c r="R2534" s="241"/>
      <c r="W2534" s="240"/>
      <c r="X2534" s="240"/>
      <c r="Y2534" s="241"/>
      <c r="Z2534" s="241"/>
      <c r="AE2534" s="239"/>
      <c r="AF2534" s="239"/>
      <c r="AW2534" s="3"/>
    </row>
    <row r="2535" spans="8:49" s="2" customFormat="1">
      <c r="H2535" s="238"/>
      <c r="J2535" s="239"/>
      <c r="K2535" s="239"/>
      <c r="L2535" s="239"/>
      <c r="N2535" s="240"/>
      <c r="O2535" s="241"/>
      <c r="P2535" s="241"/>
      <c r="Q2535" s="241"/>
      <c r="R2535" s="241"/>
      <c r="W2535" s="240"/>
      <c r="X2535" s="240"/>
      <c r="Y2535" s="241"/>
      <c r="Z2535" s="241"/>
      <c r="AE2535" s="239"/>
      <c r="AF2535" s="239"/>
      <c r="AW2535" s="3"/>
    </row>
    <row r="2536" spans="8:49" s="2" customFormat="1">
      <c r="H2536" s="238"/>
      <c r="J2536" s="239"/>
      <c r="K2536" s="239"/>
      <c r="L2536" s="239"/>
      <c r="N2536" s="240"/>
      <c r="O2536" s="241"/>
      <c r="P2536" s="241"/>
      <c r="Q2536" s="241"/>
      <c r="R2536" s="241"/>
      <c r="W2536" s="240"/>
      <c r="X2536" s="240"/>
      <c r="Y2536" s="241"/>
      <c r="Z2536" s="241"/>
      <c r="AE2536" s="239"/>
      <c r="AF2536" s="239"/>
      <c r="AW2536" s="3"/>
    </row>
    <row r="2537" spans="8:49" s="2" customFormat="1">
      <c r="H2537" s="238"/>
      <c r="J2537" s="239"/>
      <c r="K2537" s="239"/>
      <c r="L2537" s="239"/>
      <c r="N2537" s="240"/>
      <c r="O2537" s="241"/>
      <c r="P2537" s="241"/>
      <c r="Q2537" s="241"/>
      <c r="R2537" s="241"/>
      <c r="W2537" s="240"/>
      <c r="X2537" s="240"/>
      <c r="Y2537" s="241"/>
      <c r="Z2537" s="241"/>
      <c r="AE2537" s="239"/>
      <c r="AF2537" s="239"/>
      <c r="AW2537" s="3"/>
    </row>
    <row r="2538" spans="8:49" s="2" customFormat="1">
      <c r="H2538" s="238"/>
      <c r="J2538" s="239"/>
      <c r="K2538" s="239"/>
      <c r="L2538" s="239"/>
      <c r="N2538" s="240"/>
      <c r="O2538" s="241"/>
      <c r="P2538" s="241"/>
      <c r="Q2538" s="241"/>
      <c r="R2538" s="241"/>
      <c r="W2538" s="240"/>
      <c r="X2538" s="240"/>
      <c r="Y2538" s="241"/>
      <c r="Z2538" s="241"/>
      <c r="AE2538" s="239"/>
      <c r="AF2538" s="239"/>
      <c r="AW2538" s="3"/>
    </row>
    <row r="2539" spans="8:49" s="2" customFormat="1">
      <c r="H2539" s="238"/>
      <c r="J2539" s="239"/>
      <c r="K2539" s="239"/>
      <c r="L2539" s="239"/>
      <c r="N2539" s="240"/>
      <c r="O2539" s="241"/>
      <c r="P2539" s="241"/>
      <c r="Q2539" s="241"/>
      <c r="R2539" s="241"/>
      <c r="W2539" s="240"/>
      <c r="X2539" s="240"/>
      <c r="Y2539" s="241"/>
      <c r="Z2539" s="241"/>
      <c r="AE2539" s="239"/>
      <c r="AF2539" s="239"/>
      <c r="AW2539" s="3"/>
    </row>
    <row r="2540" spans="8:49" s="2" customFormat="1">
      <c r="H2540" s="238"/>
      <c r="J2540" s="239"/>
      <c r="K2540" s="239"/>
      <c r="L2540" s="239"/>
      <c r="N2540" s="240"/>
      <c r="O2540" s="241"/>
      <c r="P2540" s="241"/>
      <c r="Q2540" s="241"/>
      <c r="R2540" s="241"/>
      <c r="W2540" s="240"/>
      <c r="X2540" s="240"/>
      <c r="Y2540" s="241"/>
      <c r="Z2540" s="241"/>
      <c r="AE2540" s="239"/>
      <c r="AF2540" s="239"/>
      <c r="AW2540" s="3"/>
    </row>
    <row r="2541" spans="8:49" s="2" customFormat="1">
      <c r="H2541" s="238"/>
      <c r="J2541" s="239"/>
      <c r="K2541" s="239"/>
      <c r="L2541" s="239"/>
      <c r="N2541" s="240"/>
      <c r="O2541" s="241"/>
      <c r="P2541" s="241"/>
      <c r="Q2541" s="241"/>
      <c r="R2541" s="241"/>
      <c r="W2541" s="240"/>
      <c r="X2541" s="240"/>
      <c r="Y2541" s="241"/>
      <c r="Z2541" s="241"/>
      <c r="AE2541" s="239"/>
      <c r="AF2541" s="239"/>
      <c r="AW2541" s="3"/>
    </row>
    <row r="2542" spans="8:49" s="2" customFormat="1">
      <c r="H2542" s="238"/>
      <c r="J2542" s="239"/>
      <c r="K2542" s="239"/>
      <c r="L2542" s="239"/>
      <c r="N2542" s="240"/>
      <c r="O2542" s="241"/>
      <c r="P2542" s="241"/>
      <c r="Q2542" s="241"/>
      <c r="R2542" s="241"/>
      <c r="W2542" s="240"/>
      <c r="X2542" s="240"/>
      <c r="Y2542" s="241"/>
      <c r="Z2542" s="241"/>
      <c r="AE2542" s="239"/>
      <c r="AF2542" s="239"/>
      <c r="AW2542" s="3"/>
    </row>
    <row r="2543" spans="8:49" s="2" customFormat="1">
      <c r="H2543" s="238"/>
      <c r="J2543" s="239"/>
      <c r="K2543" s="239"/>
      <c r="L2543" s="239"/>
      <c r="N2543" s="240"/>
      <c r="O2543" s="241"/>
      <c r="P2543" s="241"/>
      <c r="Q2543" s="241"/>
      <c r="R2543" s="241"/>
      <c r="W2543" s="240"/>
      <c r="X2543" s="240"/>
      <c r="Y2543" s="241"/>
      <c r="Z2543" s="241"/>
      <c r="AE2543" s="239"/>
      <c r="AF2543" s="239"/>
      <c r="AW2543" s="3"/>
    </row>
    <row r="2544" spans="8:49" s="2" customFormat="1">
      <c r="H2544" s="238"/>
      <c r="J2544" s="239"/>
      <c r="K2544" s="239"/>
      <c r="L2544" s="239"/>
      <c r="N2544" s="240"/>
      <c r="O2544" s="241"/>
      <c r="P2544" s="241"/>
      <c r="Q2544" s="241"/>
      <c r="R2544" s="241"/>
      <c r="W2544" s="240"/>
      <c r="X2544" s="240"/>
      <c r="Y2544" s="241"/>
      <c r="Z2544" s="241"/>
      <c r="AE2544" s="239"/>
      <c r="AF2544" s="239"/>
      <c r="AW2544" s="3"/>
    </row>
    <row r="2545" spans="8:49" s="2" customFormat="1">
      <c r="H2545" s="238"/>
      <c r="J2545" s="239"/>
      <c r="K2545" s="239"/>
      <c r="L2545" s="239"/>
      <c r="N2545" s="240"/>
      <c r="O2545" s="241"/>
      <c r="P2545" s="241"/>
      <c r="Q2545" s="241"/>
      <c r="R2545" s="241"/>
      <c r="W2545" s="240"/>
      <c r="X2545" s="240"/>
      <c r="Y2545" s="241"/>
      <c r="Z2545" s="241"/>
      <c r="AE2545" s="239"/>
      <c r="AF2545" s="239"/>
      <c r="AW2545" s="3"/>
    </row>
    <row r="2546" spans="8:49" s="2" customFormat="1">
      <c r="H2546" s="238"/>
      <c r="J2546" s="239"/>
      <c r="K2546" s="239"/>
      <c r="L2546" s="239"/>
      <c r="N2546" s="240"/>
      <c r="O2546" s="241"/>
      <c r="P2546" s="241"/>
      <c r="Q2546" s="241"/>
      <c r="R2546" s="241"/>
      <c r="W2546" s="240"/>
      <c r="X2546" s="240"/>
      <c r="Y2546" s="241"/>
      <c r="Z2546" s="241"/>
      <c r="AE2546" s="239"/>
      <c r="AF2546" s="239"/>
      <c r="AW2546" s="3"/>
    </row>
    <row r="2547" spans="8:49" s="2" customFormat="1">
      <c r="H2547" s="238"/>
      <c r="J2547" s="239"/>
      <c r="K2547" s="239"/>
      <c r="L2547" s="239"/>
      <c r="N2547" s="240"/>
      <c r="O2547" s="241"/>
      <c r="P2547" s="241"/>
      <c r="Q2547" s="241"/>
      <c r="R2547" s="241"/>
      <c r="W2547" s="240"/>
      <c r="X2547" s="240"/>
      <c r="Y2547" s="241"/>
      <c r="Z2547" s="241"/>
      <c r="AE2547" s="239"/>
      <c r="AF2547" s="239"/>
      <c r="AW2547" s="3"/>
    </row>
    <row r="2548" spans="8:49" s="2" customFormat="1">
      <c r="H2548" s="238"/>
      <c r="J2548" s="239"/>
      <c r="K2548" s="239"/>
      <c r="L2548" s="239"/>
      <c r="N2548" s="240"/>
      <c r="O2548" s="241"/>
      <c r="P2548" s="241"/>
      <c r="Q2548" s="241"/>
      <c r="R2548" s="241"/>
      <c r="W2548" s="240"/>
      <c r="X2548" s="240"/>
      <c r="Y2548" s="241"/>
      <c r="Z2548" s="241"/>
      <c r="AE2548" s="239"/>
      <c r="AF2548" s="239"/>
      <c r="AW2548" s="3"/>
    </row>
    <row r="2549" spans="8:49" s="2" customFormat="1">
      <c r="H2549" s="238"/>
      <c r="J2549" s="239"/>
      <c r="K2549" s="239"/>
      <c r="L2549" s="239"/>
      <c r="N2549" s="240"/>
      <c r="O2549" s="241"/>
      <c r="P2549" s="241"/>
      <c r="Q2549" s="241"/>
      <c r="R2549" s="241"/>
      <c r="W2549" s="240"/>
      <c r="X2549" s="240"/>
      <c r="Y2549" s="241"/>
      <c r="Z2549" s="241"/>
      <c r="AE2549" s="239"/>
      <c r="AF2549" s="239"/>
      <c r="AW2549" s="3"/>
    </row>
    <row r="2550" spans="8:49" s="2" customFormat="1">
      <c r="H2550" s="238"/>
      <c r="J2550" s="239"/>
      <c r="K2550" s="239"/>
      <c r="L2550" s="239"/>
      <c r="N2550" s="240"/>
      <c r="O2550" s="241"/>
      <c r="P2550" s="241"/>
      <c r="Q2550" s="241"/>
      <c r="R2550" s="241"/>
      <c r="W2550" s="240"/>
      <c r="X2550" s="240"/>
      <c r="Y2550" s="241"/>
      <c r="Z2550" s="241"/>
      <c r="AE2550" s="239"/>
      <c r="AF2550" s="239"/>
      <c r="AW2550" s="3"/>
    </row>
    <row r="2551" spans="8:49" s="2" customFormat="1">
      <c r="H2551" s="238"/>
      <c r="J2551" s="239"/>
      <c r="K2551" s="239"/>
      <c r="L2551" s="239"/>
      <c r="N2551" s="240"/>
      <c r="O2551" s="241"/>
      <c r="P2551" s="241"/>
      <c r="Q2551" s="241"/>
      <c r="R2551" s="241"/>
      <c r="W2551" s="240"/>
      <c r="X2551" s="240"/>
      <c r="Y2551" s="241"/>
      <c r="Z2551" s="241"/>
      <c r="AE2551" s="239"/>
      <c r="AF2551" s="239"/>
      <c r="AW2551" s="3"/>
    </row>
    <row r="2552" spans="8:49" s="2" customFormat="1">
      <c r="H2552" s="238"/>
      <c r="J2552" s="239"/>
      <c r="K2552" s="239"/>
      <c r="L2552" s="239"/>
      <c r="N2552" s="240"/>
      <c r="O2552" s="241"/>
      <c r="P2552" s="241"/>
      <c r="Q2552" s="241"/>
      <c r="R2552" s="241"/>
      <c r="W2552" s="240"/>
      <c r="X2552" s="240"/>
      <c r="Y2552" s="241"/>
      <c r="Z2552" s="241"/>
      <c r="AE2552" s="239"/>
      <c r="AF2552" s="239"/>
      <c r="AW2552" s="3"/>
    </row>
    <row r="2553" spans="8:49" s="2" customFormat="1">
      <c r="H2553" s="238"/>
      <c r="J2553" s="239"/>
      <c r="K2553" s="239"/>
      <c r="L2553" s="239"/>
      <c r="N2553" s="240"/>
      <c r="O2553" s="241"/>
      <c r="P2553" s="241"/>
      <c r="Q2553" s="241"/>
      <c r="R2553" s="241"/>
      <c r="W2553" s="240"/>
      <c r="X2553" s="240"/>
      <c r="Y2553" s="241"/>
      <c r="Z2553" s="241"/>
      <c r="AE2553" s="239"/>
      <c r="AF2553" s="239"/>
      <c r="AW2553" s="3"/>
    </row>
    <row r="2554" spans="8:49" s="2" customFormat="1">
      <c r="H2554" s="238"/>
      <c r="J2554" s="239"/>
      <c r="K2554" s="239"/>
      <c r="L2554" s="239"/>
      <c r="N2554" s="240"/>
      <c r="O2554" s="241"/>
      <c r="P2554" s="241"/>
      <c r="Q2554" s="241"/>
      <c r="R2554" s="241"/>
      <c r="W2554" s="240"/>
      <c r="X2554" s="240"/>
      <c r="Y2554" s="241"/>
      <c r="Z2554" s="241"/>
      <c r="AE2554" s="239"/>
      <c r="AF2554" s="239"/>
      <c r="AW2554" s="3"/>
    </row>
    <row r="2555" spans="8:49" s="2" customFormat="1">
      <c r="H2555" s="238"/>
      <c r="J2555" s="239"/>
      <c r="K2555" s="239"/>
      <c r="L2555" s="239"/>
      <c r="N2555" s="240"/>
      <c r="O2555" s="241"/>
      <c r="P2555" s="241"/>
      <c r="Q2555" s="241"/>
      <c r="R2555" s="241"/>
      <c r="W2555" s="240"/>
      <c r="X2555" s="240"/>
      <c r="Y2555" s="241"/>
      <c r="Z2555" s="241"/>
      <c r="AE2555" s="239"/>
      <c r="AF2555" s="239"/>
      <c r="AW2555" s="3"/>
    </row>
    <row r="2556" spans="8:49" s="2" customFormat="1">
      <c r="H2556" s="238"/>
      <c r="J2556" s="239"/>
      <c r="K2556" s="239"/>
      <c r="L2556" s="239"/>
      <c r="N2556" s="240"/>
      <c r="O2556" s="241"/>
      <c r="P2556" s="241"/>
      <c r="Q2556" s="241"/>
      <c r="R2556" s="241"/>
      <c r="W2556" s="240"/>
      <c r="X2556" s="240"/>
      <c r="Y2556" s="241"/>
      <c r="Z2556" s="241"/>
      <c r="AE2556" s="239"/>
      <c r="AF2556" s="239"/>
      <c r="AW2556" s="3"/>
    </row>
    <row r="2557" spans="8:49" s="2" customFormat="1">
      <c r="H2557" s="238"/>
      <c r="J2557" s="239"/>
      <c r="K2557" s="239"/>
      <c r="L2557" s="239"/>
      <c r="N2557" s="240"/>
      <c r="O2557" s="241"/>
      <c r="P2557" s="241"/>
      <c r="Q2557" s="241"/>
      <c r="R2557" s="241"/>
      <c r="W2557" s="240"/>
      <c r="X2557" s="240"/>
      <c r="Y2557" s="241"/>
      <c r="Z2557" s="241"/>
      <c r="AE2557" s="239"/>
      <c r="AF2557" s="239"/>
      <c r="AW2557" s="3"/>
    </row>
    <row r="2558" spans="8:49" s="2" customFormat="1">
      <c r="H2558" s="238"/>
      <c r="J2558" s="239"/>
      <c r="K2558" s="239"/>
      <c r="L2558" s="239"/>
      <c r="N2558" s="240"/>
      <c r="O2558" s="241"/>
      <c r="P2558" s="241"/>
      <c r="Q2558" s="241"/>
      <c r="R2558" s="241"/>
      <c r="W2558" s="240"/>
      <c r="X2558" s="240"/>
      <c r="Y2558" s="241"/>
      <c r="Z2558" s="241"/>
      <c r="AE2558" s="239"/>
      <c r="AF2558" s="239"/>
      <c r="AW2558" s="3"/>
    </row>
    <row r="2559" spans="8:49" s="2" customFormat="1">
      <c r="H2559" s="238"/>
      <c r="J2559" s="239"/>
      <c r="K2559" s="239"/>
      <c r="L2559" s="239"/>
      <c r="N2559" s="240"/>
      <c r="O2559" s="241"/>
      <c r="P2559" s="241"/>
      <c r="Q2559" s="241"/>
      <c r="R2559" s="241"/>
      <c r="W2559" s="240"/>
      <c r="X2559" s="240"/>
      <c r="Y2559" s="241"/>
      <c r="Z2559" s="241"/>
      <c r="AE2559" s="239"/>
      <c r="AF2559" s="239"/>
      <c r="AW2559" s="3"/>
    </row>
    <row r="2560" spans="8:49" s="2" customFormat="1">
      <c r="H2560" s="238"/>
      <c r="J2560" s="239"/>
      <c r="K2560" s="239"/>
      <c r="L2560" s="239"/>
      <c r="N2560" s="240"/>
      <c r="O2560" s="241"/>
      <c r="P2560" s="241"/>
      <c r="Q2560" s="241"/>
      <c r="R2560" s="241"/>
      <c r="W2560" s="240"/>
      <c r="X2560" s="240"/>
      <c r="Y2560" s="241"/>
      <c r="Z2560" s="241"/>
      <c r="AE2560" s="239"/>
      <c r="AF2560" s="239"/>
      <c r="AW2560" s="3"/>
    </row>
    <row r="2561" spans="8:49" s="2" customFormat="1">
      <c r="H2561" s="238"/>
      <c r="J2561" s="239"/>
      <c r="K2561" s="239"/>
      <c r="L2561" s="239"/>
      <c r="N2561" s="240"/>
      <c r="O2561" s="241"/>
      <c r="P2561" s="241"/>
      <c r="Q2561" s="241"/>
      <c r="R2561" s="241"/>
      <c r="W2561" s="240"/>
      <c r="X2561" s="240"/>
      <c r="Y2561" s="241"/>
      <c r="Z2561" s="241"/>
      <c r="AE2561" s="239"/>
      <c r="AF2561" s="239"/>
      <c r="AW2561" s="3"/>
    </row>
    <row r="2562" spans="8:49" s="2" customFormat="1">
      <c r="H2562" s="238"/>
      <c r="J2562" s="239"/>
      <c r="K2562" s="239"/>
      <c r="L2562" s="239"/>
      <c r="N2562" s="240"/>
      <c r="O2562" s="241"/>
      <c r="P2562" s="241"/>
      <c r="Q2562" s="241"/>
      <c r="R2562" s="241"/>
      <c r="W2562" s="240"/>
      <c r="X2562" s="240"/>
      <c r="Y2562" s="241"/>
      <c r="Z2562" s="241"/>
      <c r="AE2562" s="239"/>
      <c r="AF2562" s="239"/>
      <c r="AW2562" s="3"/>
    </row>
    <row r="2563" spans="8:49" s="2" customFormat="1">
      <c r="H2563" s="238"/>
      <c r="J2563" s="239"/>
      <c r="K2563" s="239"/>
      <c r="L2563" s="239"/>
      <c r="N2563" s="240"/>
      <c r="O2563" s="241"/>
      <c r="P2563" s="241"/>
      <c r="Q2563" s="241"/>
      <c r="R2563" s="241"/>
      <c r="W2563" s="240"/>
      <c r="X2563" s="240"/>
      <c r="Y2563" s="241"/>
      <c r="Z2563" s="241"/>
      <c r="AE2563" s="239"/>
      <c r="AF2563" s="239"/>
      <c r="AW2563" s="3"/>
    </row>
    <row r="2564" spans="8:49" s="2" customFormat="1">
      <c r="H2564" s="238"/>
      <c r="J2564" s="239"/>
      <c r="K2564" s="239"/>
      <c r="L2564" s="239"/>
      <c r="N2564" s="240"/>
      <c r="O2564" s="241"/>
      <c r="P2564" s="241"/>
      <c r="Q2564" s="241"/>
      <c r="R2564" s="241"/>
      <c r="W2564" s="240"/>
      <c r="X2564" s="240"/>
      <c r="Y2564" s="241"/>
      <c r="Z2564" s="241"/>
      <c r="AE2564" s="239"/>
      <c r="AF2564" s="239"/>
      <c r="AW2564" s="3"/>
    </row>
    <row r="2565" spans="8:49" s="2" customFormat="1">
      <c r="H2565" s="238"/>
      <c r="J2565" s="239"/>
      <c r="K2565" s="239"/>
      <c r="L2565" s="239"/>
      <c r="N2565" s="240"/>
      <c r="O2565" s="241"/>
      <c r="P2565" s="241"/>
      <c r="Q2565" s="241"/>
      <c r="R2565" s="241"/>
      <c r="W2565" s="240"/>
      <c r="X2565" s="240"/>
      <c r="Y2565" s="241"/>
      <c r="Z2565" s="241"/>
      <c r="AE2565" s="239"/>
      <c r="AF2565" s="239"/>
      <c r="AW2565" s="3"/>
    </row>
    <row r="2566" spans="8:49" s="2" customFormat="1">
      <c r="H2566" s="238"/>
      <c r="J2566" s="239"/>
      <c r="K2566" s="239"/>
      <c r="L2566" s="239"/>
      <c r="N2566" s="240"/>
      <c r="O2566" s="241"/>
      <c r="P2566" s="241"/>
      <c r="Q2566" s="241"/>
      <c r="R2566" s="241"/>
      <c r="W2566" s="240"/>
      <c r="X2566" s="240"/>
      <c r="Y2566" s="241"/>
      <c r="Z2566" s="241"/>
      <c r="AE2566" s="239"/>
      <c r="AF2566" s="239"/>
      <c r="AW2566" s="3"/>
    </row>
    <row r="2567" spans="8:49" s="2" customFormat="1">
      <c r="H2567" s="238"/>
      <c r="J2567" s="239"/>
      <c r="K2567" s="239"/>
      <c r="L2567" s="239"/>
      <c r="N2567" s="240"/>
      <c r="O2567" s="241"/>
      <c r="P2567" s="241"/>
      <c r="Q2567" s="241"/>
      <c r="R2567" s="241"/>
      <c r="W2567" s="240"/>
      <c r="X2567" s="240"/>
      <c r="Y2567" s="241"/>
      <c r="Z2567" s="241"/>
      <c r="AE2567" s="239"/>
      <c r="AF2567" s="239"/>
      <c r="AW2567" s="3"/>
    </row>
    <row r="2568" spans="8:49" s="2" customFormat="1">
      <c r="H2568" s="238"/>
      <c r="J2568" s="239"/>
      <c r="K2568" s="239"/>
      <c r="L2568" s="239"/>
      <c r="N2568" s="240"/>
      <c r="O2568" s="241"/>
      <c r="P2568" s="241"/>
      <c r="Q2568" s="241"/>
      <c r="R2568" s="241"/>
      <c r="W2568" s="240"/>
      <c r="X2568" s="240"/>
      <c r="Y2568" s="241"/>
      <c r="Z2568" s="241"/>
      <c r="AE2568" s="239"/>
      <c r="AF2568" s="239"/>
      <c r="AW2568" s="3"/>
    </row>
    <row r="2569" spans="8:49" s="2" customFormat="1">
      <c r="H2569" s="238"/>
      <c r="J2569" s="239"/>
      <c r="K2569" s="239"/>
      <c r="L2569" s="239"/>
      <c r="N2569" s="240"/>
      <c r="O2569" s="241"/>
      <c r="P2569" s="241"/>
      <c r="Q2569" s="241"/>
      <c r="R2569" s="241"/>
      <c r="W2569" s="240"/>
      <c r="X2569" s="240"/>
      <c r="Y2569" s="241"/>
      <c r="Z2569" s="241"/>
      <c r="AE2569" s="239"/>
      <c r="AF2569" s="239"/>
      <c r="AW2569" s="3"/>
    </row>
    <row r="2570" spans="8:49" s="2" customFormat="1">
      <c r="H2570" s="238"/>
      <c r="J2570" s="239"/>
      <c r="K2570" s="239"/>
      <c r="L2570" s="239"/>
      <c r="N2570" s="240"/>
      <c r="O2570" s="241"/>
      <c r="P2570" s="241"/>
      <c r="Q2570" s="241"/>
      <c r="R2570" s="241"/>
      <c r="W2570" s="240"/>
      <c r="X2570" s="240"/>
      <c r="Y2570" s="241"/>
      <c r="Z2570" s="241"/>
      <c r="AE2570" s="239"/>
      <c r="AF2570" s="239"/>
      <c r="AW2570" s="3"/>
    </row>
    <row r="2571" spans="8:49" s="2" customFormat="1">
      <c r="H2571" s="238"/>
      <c r="J2571" s="239"/>
      <c r="K2571" s="239"/>
      <c r="L2571" s="239"/>
      <c r="N2571" s="240"/>
      <c r="O2571" s="241"/>
      <c r="P2571" s="241"/>
      <c r="Q2571" s="241"/>
      <c r="R2571" s="241"/>
      <c r="W2571" s="240"/>
      <c r="X2571" s="240"/>
      <c r="Y2571" s="241"/>
      <c r="Z2571" s="241"/>
      <c r="AE2571" s="239"/>
      <c r="AF2571" s="239"/>
      <c r="AW2571" s="3"/>
    </row>
    <row r="2572" spans="8:49" s="2" customFormat="1">
      <c r="H2572" s="238"/>
      <c r="J2572" s="239"/>
      <c r="K2572" s="239"/>
      <c r="L2572" s="239"/>
      <c r="N2572" s="240"/>
      <c r="O2572" s="241"/>
      <c r="P2572" s="241"/>
      <c r="Q2572" s="241"/>
      <c r="R2572" s="241"/>
      <c r="W2572" s="240"/>
      <c r="X2572" s="240"/>
      <c r="Y2572" s="241"/>
      <c r="Z2572" s="241"/>
      <c r="AE2572" s="239"/>
      <c r="AF2572" s="239"/>
      <c r="AW2572" s="3"/>
    </row>
    <row r="2573" spans="8:49" s="2" customFormat="1">
      <c r="H2573" s="238"/>
      <c r="J2573" s="239"/>
      <c r="K2573" s="239"/>
      <c r="L2573" s="239"/>
      <c r="N2573" s="240"/>
      <c r="O2573" s="241"/>
      <c r="P2573" s="241"/>
      <c r="Q2573" s="241"/>
      <c r="R2573" s="241"/>
      <c r="W2573" s="240"/>
      <c r="X2573" s="240"/>
      <c r="Y2573" s="241"/>
      <c r="Z2573" s="241"/>
      <c r="AE2573" s="239"/>
      <c r="AF2573" s="239"/>
      <c r="AW2573" s="3"/>
    </row>
    <row r="2574" spans="8:49" s="2" customFormat="1">
      <c r="H2574" s="238"/>
      <c r="J2574" s="239"/>
      <c r="K2574" s="239"/>
      <c r="L2574" s="239"/>
      <c r="N2574" s="240"/>
      <c r="O2574" s="241"/>
      <c r="P2574" s="241"/>
      <c r="Q2574" s="241"/>
      <c r="R2574" s="241"/>
      <c r="W2574" s="240"/>
      <c r="X2574" s="240"/>
      <c r="Y2574" s="241"/>
      <c r="Z2574" s="241"/>
      <c r="AE2574" s="239"/>
      <c r="AF2574" s="239"/>
      <c r="AW2574" s="3"/>
    </row>
    <row r="2575" spans="8:49" s="2" customFormat="1">
      <c r="H2575" s="238"/>
      <c r="J2575" s="239"/>
      <c r="K2575" s="239"/>
      <c r="L2575" s="239"/>
      <c r="N2575" s="240"/>
      <c r="O2575" s="241"/>
      <c r="P2575" s="241"/>
      <c r="Q2575" s="241"/>
      <c r="R2575" s="241"/>
      <c r="W2575" s="240"/>
      <c r="X2575" s="240"/>
      <c r="Y2575" s="241"/>
      <c r="Z2575" s="241"/>
      <c r="AE2575" s="239"/>
      <c r="AF2575" s="239"/>
      <c r="AW2575" s="3"/>
    </row>
    <row r="2576" spans="8:49" s="2" customFormat="1">
      <c r="H2576" s="238"/>
      <c r="J2576" s="239"/>
      <c r="K2576" s="239"/>
      <c r="L2576" s="239"/>
      <c r="N2576" s="240"/>
      <c r="O2576" s="241"/>
      <c r="P2576" s="241"/>
      <c r="Q2576" s="241"/>
      <c r="R2576" s="241"/>
      <c r="W2576" s="240"/>
      <c r="X2576" s="240"/>
      <c r="Y2576" s="241"/>
      <c r="Z2576" s="241"/>
      <c r="AE2576" s="239"/>
      <c r="AF2576" s="239"/>
      <c r="AW2576" s="3"/>
    </row>
    <row r="2577" spans="8:49" s="2" customFormat="1">
      <c r="H2577" s="238"/>
      <c r="J2577" s="239"/>
      <c r="K2577" s="239"/>
      <c r="L2577" s="239"/>
      <c r="N2577" s="240"/>
      <c r="O2577" s="241"/>
      <c r="P2577" s="241"/>
      <c r="Q2577" s="241"/>
      <c r="R2577" s="241"/>
      <c r="W2577" s="240"/>
      <c r="X2577" s="240"/>
      <c r="Y2577" s="241"/>
      <c r="Z2577" s="241"/>
      <c r="AE2577" s="239"/>
      <c r="AF2577" s="239"/>
      <c r="AW2577" s="3"/>
    </row>
    <row r="2578" spans="8:49" s="2" customFormat="1">
      <c r="H2578" s="238"/>
      <c r="J2578" s="239"/>
      <c r="K2578" s="239"/>
      <c r="L2578" s="239"/>
      <c r="N2578" s="240"/>
      <c r="O2578" s="241"/>
      <c r="P2578" s="241"/>
      <c r="Q2578" s="241"/>
      <c r="R2578" s="241"/>
      <c r="W2578" s="240"/>
      <c r="X2578" s="240"/>
      <c r="Y2578" s="241"/>
      <c r="Z2578" s="241"/>
      <c r="AE2578" s="239"/>
      <c r="AF2578" s="239"/>
      <c r="AW2578" s="3"/>
    </row>
    <row r="2579" spans="8:49" s="2" customFormat="1">
      <c r="H2579" s="238"/>
      <c r="J2579" s="239"/>
      <c r="K2579" s="239"/>
      <c r="L2579" s="239"/>
      <c r="N2579" s="240"/>
      <c r="O2579" s="241"/>
      <c r="P2579" s="241"/>
      <c r="Q2579" s="241"/>
      <c r="R2579" s="241"/>
      <c r="W2579" s="240"/>
      <c r="X2579" s="240"/>
      <c r="Y2579" s="241"/>
      <c r="Z2579" s="241"/>
      <c r="AE2579" s="239"/>
      <c r="AF2579" s="239"/>
      <c r="AW2579" s="3"/>
    </row>
    <row r="2580" spans="8:49" s="2" customFormat="1">
      <c r="H2580" s="238"/>
      <c r="J2580" s="239"/>
      <c r="K2580" s="239"/>
      <c r="L2580" s="239"/>
      <c r="N2580" s="240"/>
      <c r="O2580" s="241"/>
      <c r="P2580" s="241"/>
      <c r="Q2580" s="241"/>
      <c r="R2580" s="241"/>
      <c r="W2580" s="240"/>
      <c r="X2580" s="240"/>
      <c r="Y2580" s="241"/>
      <c r="Z2580" s="241"/>
      <c r="AE2580" s="239"/>
      <c r="AF2580" s="239"/>
      <c r="AW2580" s="3"/>
    </row>
    <row r="2581" spans="8:49" s="2" customFormat="1">
      <c r="H2581" s="238"/>
      <c r="J2581" s="239"/>
      <c r="K2581" s="239"/>
      <c r="L2581" s="239"/>
      <c r="N2581" s="240"/>
      <c r="O2581" s="241"/>
      <c r="P2581" s="241"/>
      <c r="Q2581" s="241"/>
      <c r="R2581" s="241"/>
      <c r="W2581" s="240"/>
      <c r="X2581" s="240"/>
      <c r="Y2581" s="241"/>
      <c r="Z2581" s="241"/>
      <c r="AE2581" s="239"/>
      <c r="AF2581" s="239"/>
      <c r="AW2581" s="3"/>
    </row>
    <row r="2582" spans="8:49" s="2" customFormat="1">
      <c r="H2582" s="238"/>
      <c r="J2582" s="239"/>
      <c r="K2582" s="239"/>
      <c r="L2582" s="239"/>
      <c r="N2582" s="240"/>
      <c r="O2582" s="241"/>
      <c r="P2582" s="241"/>
      <c r="Q2582" s="241"/>
      <c r="R2582" s="241"/>
      <c r="W2582" s="240"/>
      <c r="X2582" s="240"/>
      <c r="Y2582" s="241"/>
      <c r="Z2582" s="241"/>
      <c r="AE2582" s="239"/>
      <c r="AF2582" s="239"/>
      <c r="AW2582" s="3"/>
    </row>
    <row r="2583" spans="8:49" s="2" customFormat="1">
      <c r="H2583" s="238"/>
      <c r="J2583" s="239"/>
      <c r="K2583" s="239"/>
      <c r="L2583" s="239"/>
      <c r="N2583" s="240"/>
      <c r="O2583" s="241"/>
      <c r="P2583" s="241"/>
      <c r="Q2583" s="241"/>
      <c r="R2583" s="241"/>
      <c r="W2583" s="240"/>
      <c r="X2583" s="240"/>
      <c r="Y2583" s="241"/>
      <c r="Z2583" s="241"/>
      <c r="AE2583" s="239"/>
      <c r="AF2583" s="239"/>
      <c r="AW2583" s="3"/>
    </row>
    <row r="2584" spans="8:49" s="2" customFormat="1">
      <c r="H2584" s="238"/>
      <c r="J2584" s="239"/>
      <c r="K2584" s="239"/>
      <c r="L2584" s="239"/>
      <c r="N2584" s="240"/>
      <c r="O2584" s="241"/>
      <c r="P2584" s="241"/>
      <c r="Q2584" s="241"/>
      <c r="R2584" s="241"/>
      <c r="W2584" s="240"/>
      <c r="X2584" s="240"/>
      <c r="Y2584" s="241"/>
      <c r="Z2584" s="241"/>
      <c r="AE2584" s="239"/>
      <c r="AF2584" s="239"/>
      <c r="AW2584" s="3"/>
    </row>
    <row r="2585" spans="8:49" s="2" customFormat="1">
      <c r="H2585" s="238"/>
      <c r="J2585" s="239"/>
      <c r="K2585" s="239"/>
      <c r="L2585" s="239"/>
      <c r="N2585" s="240"/>
      <c r="O2585" s="241"/>
      <c r="P2585" s="241"/>
      <c r="Q2585" s="241"/>
      <c r="R2585" s="241"/>
      <c r="W2585" s="240"/>
      <c r="X2585" s="240"/>
      <c r="Y2585" s="241"/>
      <c r="Z2585" s="241"/>
      <c r="AE2585" s="239"/>
      <c r="AF2585" s="239"/>
      <c r="AW2585" s="3"/>
    </row>
    <row r="2586" spans="8:49" s="2" customFormat="1">
      <c r="H2586" s="238"/>
      <c r="J2586" s="239"/>
      <c r="K2586" s="239"/>
      <c r="L2586" s="239"/>
      <c r="N2586" s="240"/>
      <c r="O2586" s="241"/>
      <c r="P2586" s="241"/>
      <c r="Q2586" s="241"/>
      <c r="R2586" s="241"/>
      <c r="W2586" s="240"/>
      <c r="X2586" s="240"/>
      <c r="Y2586" s="241"/>
      <c r="Z2586" s="241"/>
      <c r="AE2586" s="239"/>
      <c r="AF2586" s="239"/>
      <c r="AW2586" s="3"/>
    </row>
    <row r="2587" spans="8:49" s="2" customFormat="1">
      <c r="H2587" s="238"/>
      <c r="J2587" s="239"/>
      <c r="K2587" s="239"/>
      <c r="L2587" s="239"/>
      <c r="N2587" s="240"/>
      <c r="O2587" s="241"/>
      <c r="P2587" s="241"/>
      <c r="Q2587" s="241"/>
      <c r="R2587" s="241"/>
      <c r="W2587" s="240"/>
      <c r="X2587" s="240"/>
      <c r="Y2587" s="241"/>
      <c r="Z2587" s="241"/>
      <c r="AE2587" s="239"/>
      <c r="AF2587" s="239"/>
      <c r="AW2587" s="3"/>
    </row>
    <row r="2588" spans="8:49" s="2" customFormat="1">
      <c r="H2588" s="238"/>
      <c r="J2588" s="239"/>
      <c r="K2588" s="239"/>
      <c r="L2588" s="239"/>
      <c r="N2588" s="240"/>
      <c r="O2588" s="241"/>
      <c r="P2588" s="241"/>
      <c r="Q2588" s="241"/>
      <c r="R2588" s="241"/>
      <c r="W2588" s="240"/>
      <c r="X2588" s="240"/>
      <c r="Y2588" s="241"/>
      <c r="Z2588" s="241"/>
      <c r="AE2588" s="239"/>
      <c r="AF2588" s="239"/>
      <c r="AW2588" s="3"/>
    </row>
    <row r="2589" spans="8:49" s="2" customFormat="1">
      <c r="H2589" s="238"/>
      <c r="J2589" s="239"/>
      <c r="K2589" s="239"/>
      <c r="L2589" s="239"/>
      <c r="N2589" s="240"/>
      <c r="O2589" s="241"/>
      <c r="P2589" s="241"/>
      <c r="Q2589" s="241"/>
      <c r="R2589" s="241"/>
      <c r="W2589" s="240"/>
      <c r="X2589" s="240"/>
      <c r="Y2589" s="241"/>
      <c r="Z2589" s="241"/>
      <c r="AE2589" s="239"/>
      <c r="AF2589" s="239"/>
      <c r="AW2589" s="3"/>
    </row>
    <row r="2590" spans="8:49" s="2" customFormat="1">
      <c r="H2590" s="238"/>
      <c r="J2590" s="239"/>
      <c r="K2590" s="239"/>
      <c r="L2590" s="239"/>
      <c r="N2590" s="240"/>
      <c r="O2590" s="241"/>
      <c r="P2590" s="241"/>
      <c r="Q2590" s="241"/>
      <c r="R2590" s="241"/>
      <c r="W2590" s="240"/>
      <c r="X2590" s="240"/>
      <c r="Y2590" s="241"/>
      <c r="Z2590" s="241"/>
      <c r="AE2590" s="239"/>
      <c r="AF2590" s="239"/>
      <c r="AW2590" s="3"/>
    </row>
    <row r="2591" spans="8:49" s="2" customFormat="1">
      <c r="H2591" s="238"/>
      <c r="J2591" s="239"/>
      <c r="K2591" s="239"/>
      <c r="L2591" s="239"/>
      <c r="N2591" s="240"/>
      <c r="O2591" s="241"/>
      <c r="P2591" s="241"/>
      <c r="Q2591" s="241"/>
      <c r="R2591" s="241"/>
      <c r="W2591" s="240"/>
      <c r="X2591" s="240"/>
      <c r="Y2591" s="241"/>
      <c r="Z2591" s="241"/>
      <c r="AE2591" s="239"/>
      <c r="AF2591" s="239"/>
      <c r="AW2591" s="3"/>
    </row>
    <row r="2592" spans="8:49" s="2" customFormat="1">
      <c r="H2592" s="238"/>
      <c r="J2592" s="239"/>
      <c r="K2592" s="239"/>
      <c r="L2592" s="239"/>
      <c r="N2592" s="240"/>
      <c r="O2592" s="241"/>
      <c r="P2592" s="241"/>
      <c r="Q2592" s="241"/>
      <c r="R2592" s="241"/>
      <c r="W2592" s="240"/>
      <c r="X2592" s="240"/>
      <c r="Y2592" s="241"/>
      <c r="Z2592" s="241"/>
      <c r="AE2592" s="239"/>
      <c r="AF2592" s="239"/>
      <c r="AW2592" s="3"/>
    </row>
    <row r="2593" spans="8:49" s="2" customFormat="1">
      <c r="H2593" s="238"/>
      <c r="J2593" s="239"/>
      <c r="K2593" s="239"/>
      <c r="L2593" s="239"/>
      <c r="N2593" s="240"/>
      <c r="O2593" s="241"/>
      <c r="P2593" s="241"/>
      <c r="Q2593" s="241"/>
      <c r="R2593" s="241"/>
      <c r="W2593" s="240"/>
      <c r="X2593" s="240"/>
      <c r="Y2593" s="241"/>
      <c r="Z2593" s="241"/>
      <c r="AE2593" s="239"/>
      <c r="AF2593" s="239"/>
      <c r="AW2593" s="3"/>
    </row>
    <row r="2594" spans="8:49" s="2" customFormat="1">
      <c r="H2594" s="238"/>
      <c r="J2594" s="239"/>
      <c r="K2594" s="239"/>
      <c r="L2594" s="239"/>
      <c r="N2594" s="240"/>
      <c r="O2594" s="241"/>
      <c r="P2594" s="241"/>
      <c r="Q2594" s="241"/>
      <c r="R2594" s="241"/>
      <c r="W2594" s="240"/>
      <c r="X2594" s="240"/>
      <c r="Y2594" s="241"/>
      <c r="Z2594" s="241"/>
      <c r="AE2594" s="239"/>
      <c r="AF2594" s="239"/>
      <c r="AW2594" s="3"/>
    </row>
    <row r="2595" spans="8:49" s="2" customFormat="1">
      <c r="H2595" s="238"/>
      <c r="J2595" s="239"/>
      <c r="K2595" s="239"/>
      <c r="L2595" s="239"/>
      <c r="N2595" s="240"/>
      <c r="O2595" s="241"/>
      <c r="P2595" s="241"/>
      <c r="Q2595" s="241"/>
      <c r="R2595" s="241"/>
      <c r="W2595" s="240"/>
      <c r="X2595" s="240"/>
      <c r="Y2595" s="241"/>
      <c r="Z2595" s="241"/>
      <c r="AE2595" s="239"/>
      <c r="AF2595" s="239"/>
      <c r="AW2595" s="3"/>
    </row>
    <row r="2596" spans="8:49" s="2" customFormat="1">
      <c r="H2596" s="238"/>
      <c r="J2596" s="239"/>
      <c r="K2596" s="239"/>
      <c r="L2596" s="239"/>
      <c r="N2596" s="240"/>
      <c r="O2596" s="241"/>
      <c r="P2596" s="241"/>
      <c r="Q2596" s="241"/>
      <c r="R2596" s="241"/>
      <c r="W2596" s="240"/>
      <c r="X2596" s="240"/>
      <c r="Y2596" s="241"/>
      <c r="Z2596" s="241"/>
      <c r="AE2596" s="239"/>
      <c r="AF2596" s="239"/>
      <c r="AW2596" s="3"/>
    </row>
    <row r="2597" spans="8:49" s="2" customFormat="1">
      <c r="H2597" s="238"/>
      <c r="J2597" s="239"/>
      <c r="K2597" s="239"/>
      <c r="L2597" s="239"/>
      <c r="N2597" s="240"/>
      <c r="O2597" s="241"/>
      <c r="P2597" s="241"/>
      <c r="Q2597" s="241"/>
      <c r="R2597" s="241"/>
      <c r="W2597" s="240"/>
      <c r="X2597" s="240"/>
      <c r="Y2597" s="241"/>
      <c r="Z2597" s="241"/>
      <c r="AE2597" s="239"/>
      <c r="AF2597" s="239"/>
      <c r="AW2597" s="3"/>
    </row>
    <row r="2598" spans="8:49" s="2" customFormat="1">
      <c r="H2598" s="238"/>
      <c r="J2598" s="239"/>
      <c r="K2598" s="239"/>
      <c r="L2598" s="239"/>
      <c r="N2598" s="240"/>
      <c r="O2598" s="241"/>
      <c r="P2598" s="241"/>
      <c r="Q2598" s="241"/>
      <c r="R2598" s="241"/>
      <c r="W2598" s="240"/>
      <c r="X2598" s="240"/>
      <c r="Y2598" s="241"/>
      <c r="Z2598" s="241"/>
      <c r="AE2598" s="239"/>
      <c r="AF2598" s="239"/>
      <c r="AW2598" s="3"/>
    </row>
    <row r="2599" spans="8:49" s="2" customFormat="1">
      <c r="H2599" s="238"/>
      <c r="J2599" s="239"/>
      <c r="K2599" s="239"/>
      <c r="L2599" s="239"/>
      <c r="N2599" s="240"/>
      <c r="O2599" s="241"/>
      <c r="P2599" s="241"/>
      <c r="Q2599" s="241"/>
      <c r="R2599" s="241"/>
      <c r="W2599" s="240"/>
      <c r="X2599" s="240"/>
      <c r="Y2599" s="241"/>
      <c r="Z2599" s="241"/>
      <c r="AE2599" s="239"/>
      <c r="AF2599" s="239"/>
      <c r="AW2599" s="3"/>
    </row>
    <row r="2600" spans="8:49" s="2" customFormat="1">
      <c r="H2600" s="238"/>
      <c r="J2600" s="239"/>
      <c r="K2600" s="239"/>
      <c r="L2600" s="239"/>
      <c r="N2600" s="240"/>
      <c r="O2600" s="241"/>
      <c r="P2600" s="241"/>
      <c r="Q2600" s="241"/>
      <c r="R2600" s="241"/>
      <c r="W2600" s="240"/>
      <c r="X2600" s="240"/>
      <c r="Y2600" s="241"/>
      <c r="Z2600" s="241"/>
      <c r="AE2600" s="239"/>
      <c r="AF2600" s="239"/>
      <c r="AW2600" s="3"/>
    </row>
    <row r="2601" spans="8:49" s="2" customFormat="1">
      <c r="H2601" s="238"/>
      <c r="J2601" s="239"/>
      <c r="K2601" s="239"/>
      <c r="L2601" s="239"/>
      <c r="N2601" s="240"/>
      <c r="O2601" s="241"/>
      <c r="P2601" s="241"/>
      <c r="Q2601" s="241"/>
      <c r="R2601" s="241"/>
      <c r="W2601" s="240"/>
      <c r="X2601" s="240"/>
      <c r="Y2601" s="241"/>
      <c r="Z2601" s="241"/>
      <c r="AE2601" s="239"/>
      <c r="AF2601" s="239"/>
      <c r="AW2601" s="3"/>
    </row>
    <row r="2602" spans="8:49" s="2" customFormat="1">
      <c r="H2602" s="238"/>
      <c r="J2602" s="239"/>
      <c r="K2602" s="239"/>
      <c r="L2602" s="239"/>
      <c r="N2602" s="240"/>
      <c r="O2602" s="241"/>
      <c r="P2602" s="241"/>
      <c r="Q2602" s="241"/>
      <c r="R2602" s="241"/>
      <c r="W2602" s="240"/>
      <c r="X2602" s="240"/>
      <c r="Y2602" s="241"/>
      <c r="Z2602" s="241"/>
      <c r="AE2602" s="239"/>
      <c r="AF2602" s="239"/>
      <c r="AW2602" s="3"/>
    </row>
    <row r="2603" spans="8:49" s="2" customFormat="1">
      <c r="H2603" s="238"/>
      <c r="J2603" s="239"/>
      <c r="K2603" s="239"/>
      <c r="L2603" s="239"/>
      <c r="N2603" s="240"/>
      <c r="O2603" s="241"/>
      <c r="P2603" s="241"/>
      <c r="Q2603" s="241"/>
      <c r="R2603" s="241"/>
      <c r="W2603" s="240"/>
      <c r="X2603" s="240"/>
      <c r="Y2603" s="241"/>
      <c r="Z2603" s="241"/>
      <c r="AE2603" s="239"/>
      <c r="AF2603" s="239"/>
      <c r="AW2603" s="3"/>
    </row>
    <row r="2604" spans="8:49" s="2" customFormat="1">
      <c r="H2604" s="238"/>
      <c r="J2604" s="239"/>
      <c r="K2604" s="239"/>
      <c r="L2604" s="239"/>
      <c r="N2604" s="240"/>
      <c r="O2604" s="241"/>
      <c r="P2604" s="241"/>
      <c r="Q2604" s="241"/>
      <c r="R2604" s="241"/>
      <c r="W2604" s="240"/>
      <c r="X2604" s="240"/>
      <c r="Y2604" s="241"/>
      <c r="Z2604" s="241"/>
      <c r="AE2604" s="239"/>
      <c r="AF2604" s="239"/>
      <c r="AW2604" s="3"/>
    </row>
    <row r="2605" spans="8:49" s="2" customFormat="1">
      <c r="H2605" s="238"/>
      <c r="J2605" s="239"/>
      <c r="K2605" s="239"/>
      <c r="L2605" s="239"/>
      <c r="N2605" s="240"/>
      <c r="O2605" s="241"/>
      <c r="P2605" s="241"/>
      <c r="Q2605" s="241"/>
      <c r="R2605" s="241"/>
      <c r="W2605" s="240"/>
      <c r="X2605" s="240"/>
      <c r="Y2605" s="241"/>
      <c r="Z2605" s="241"/>
      <c r="AE2605" s="239"/>
      <c r="AF2605" s="239"/>
      <c r="AW2605" s="3"/>
    </row>
    <row r="2606" spans="8:49" s="2" customFormat="1">
      <c r="H2606" s="238"/>
      <c r="J2606" s="239"/>
      <c r="K2606" s="239"/>
      <c r="L2606" s="239"/>
      <c r="N2606" s="240"/>
      <c r="O2606" s="241"/>
      <c r="P2606" s="241"/>
      <c r="Q2606" s="241"/>
      <c r="R2606" s="241"/>
      <c r="W2606" s="240"/>
      <c r="X2606" s="240"/>
      <c r="Y2606" s="241"/>
      <c r="Z2606" s="241"/>
      <c r="AE2606" s="239"/>
      <c r="AF2606" s="239"/>
      <c r="AW2606" s="3"/>
    </row>
    <row r="2607" spans="8:49" s="2" customFormat="1">
      <c r="H2607" s="238"/>
      <c r="J2607" s="239"/>
      <c r="K2607" s="239"/>
      <c r="L2607" s="239"/>
      <c r="N2607" s="240"/>
      <c r="O2607" s="241"/>
      <c r="P2607" s="241"/>
      <c r="Q2607" s="241"/>
      <c r="R2607" s="241"/>
      <c r="W2607" s="240"/>
      <c r="X2607" s="240"/>
      <c r="Y2607" s="241"/>
      <c r="Z2607" s="241"/>
      <c r="AE2607" s="239"/>
      <c r="AF2607" s="239"/>
      <c r="AW2607" s="3"/>
    </row>
    <row r="2608" spans="8:49" s="2" customFormat="1">
      <c r="H2608" s="238"/>
      <c r="J2608" s="239"/>
      <c r="K2608" s="239"/>
      <c r="L2608" s="239"/>
      <c r="N2608" s="240"/>
      <c r="O2608" s="241"/>
      <c r="P2608" s="241"/>
      <c r="Q2608" s="241"/>
      <c r="R2608" s="241"/>
      <c r="W2608" s="240"/>
      <c r="X2608" s="240"/>
      <c r="Y2608" s="241"/>
      <c r="Z2608" s="241"/>
      <c r="AE2608" s="239"/>
      <c r="AF2608" s="239"/>
      <c r="AW2608" s="3"/>
    </row>
    <row r="2609" spans="8:49" s="2" customFormat="1">
      <c r="H2609" s="238"/>
      <c r="J2609" s="239"/>
      <c r="K2609" s="239"/>
      <c r="L2609" s="239"/>
      <c r="N2609" s="240"/>
      <c r="O2609" s="241"/>
      <c r="P2609" s="241"/>
      <c r="Q2609" s="241"/>
      <c r="R2609" s="241"/>
      <c r="W2609" s="240"/>
      <c r="X2609" s="240"/>
      <c r="Y2609" s="241"/>
      <c r="Z2609" s="241"/>
      <c r="AE2609" s="239"/>
      <c r="AF2609" s="239"/>
      <c r="AW2609" s="3"/>
    </row>
    <row r="2610" spans="8:49" s="2" customFormat="1">
      <c r="H2610" s="238"/>
      <c r="J2610" s="239"/>
      <c r="K2610" s="239"/>
      <c r="L2610" s="239"/>
      <c r="N2610" s="240"/>
      <c r="O2610" s="241"/>
      <c r="P2610" s="241"/>
      <c r="Q2610" s="241"/>
      <c r="R2610" s="241"/>
      <c r="W2610" s="240"/>
      <c r="X2610" s="240"/>
      <c r="Y2610" s="241"/>
      <c r="Z2610" s="241"/>
      <c r="AE2610" s="239"/>
      <c r="AF2610" s="239"/>
      <c r="AW2610" s="3"/>
    </row>
    <row r="2611" spans="8:49" s="2" customFormat="1">
      <c r="H2611" s="238"/>
      <c r="J2611" s="239"/>
      <c r="K2611" s="239"/>
      <c r="L2611" s="239"/>
      <c r="N2611" s="240"/>
      <c r="O2611" s="241"/>
      <c r="P2611" s="241"/>
      <c r="Q2611" s="241"/>
      <c r="R2611" s="241"/>
      <c r="W2611" s="240"/>
      <c r="X2611" s="240"/>
      <c r="Y2611" s="241"/>
      <c r="Z2611" s="241"/>
      <c r="AE2611" s="239"/>
      <c r="AF2611" s="239"/>
      <c r="AW2611" s="3"/>
    </row>
    <row r="2612" spans="8:49" s="2" customFormat="1">
      <c r="H2612" s="238"/>
      <c r="J2612" s="239"/>
      <c r="K2612" s="239"/>
      <c r="L2612" s="239"/>
      <c r="N2612" s="240"/>
      <c r="O2612" s="241"/>
      <c r="P2612" s="241"/>
      <c r="Q2612" s="241"/>
      <c r="R2612" s="241"/>
      <c r="W2612" s="240"/>
      <c r="X2612" s="240"/>
      <c r="Y2612" s="241"/>
      <c r="Z2612" s="241"/>
      <c r="AE2612" s="239"/>
      <c r="AF2612" s="239"/>
      <c r="AW2612" s="3"/>
    </row>
    <row r="2613" spans="8:49" s="2" customFormat="1">
      <c r="H2613" s="238"/>
      <c r="J2613" s="239"/>
      <c r="K2613" s="239"/>
      <c r="L2613" s="239"/>
      <c r="N2613" s="240"/>
      <c r="O2613" s="241"/>
      <c r="P2613" s="241"/>
      <c r="Q2613" s="241"/>
      <c r="R2613" s="241"/>
      <c r="W2613" s="240"/>
      <c r="X2613" s="240"/>
      <c r="Y2613" s="241"/>
      <c r="Z2613" s="241"/>
      <c r="AE2613" s="239"/>
      <c r="AF2613" s="239"/>
      <c r="AW2613" s="3"/>
    </row>
    <row r="2614" spans="8:49" s="2" customFormat="1">
      <c r="H2614" s="238"/>
      <c r="J2614" s="239"/>
      <c r="K2614" s="239"/>
      <c r="L2614" s="239"/>
      <c r="N2614" s="240"/>
      <c r="O2614" s="241"/>
      <c r="P2614" s="241"/>
      <c r="Q2614" s="241"/>
      <c r="R2614" s="241"/>
      <c r="W2614" s="240"/>
      <c r="X2614" s="240"/>
      <c r="Y2614" s="241"/>
      <c r="Z2614" s="241"/>
      <c r="AE2614" s="239"/>
      <c r="AF2614" s="239"/>
      <c r="AW2614" s="3"/>
    </row>
    <row r="2615" spans="8:49" s="2" customFormat="1">
      <c r="H2615" s="238"/>
      <c r="J2615" s="239"/>
      <c r="K2615" s="239"/>
      <c r="L2615" s="239"/>
      <c r="N2615" s="240"/>
      <c r="O2615" s="241"/>
      <c r="P2615" s="241"/>
      <c r="Q2615" s="241"/>
      <c r="R2615" s="241"/>
      <c r="W2615" s="240"/>
      <c r="X2615" s="240"/>
      <c r="Y2615" s="241"/>
      <c r="Z2615" s="241"/>
      <c r="AE2615" s="239"/>
      <c r="AF2615" s="239"/>
      <c r="AW2615" s="3"/>
    </row>
    <row r="2616" spans="8:49" s="2" customFormat="1">
      <c r="H2616" s="238"/>
      <c r="J2616" s="239"/>
      <c r="K2616" s="239"/>
      <c r="L2616" s="239"/>
      <c r="N2616" s="240"/>
      <c r="O2616" s="241"/>
      <c r="P2616" s="241"/>
      <c r="Q2616" s="241"/>
      <c r="R2616" s="241"/>
      <c r="W2616" s="240"/>
      <c r="X2616" s="240"/>
      <c r="Y2616" s="241"/>
      <c r="Z2616" s="241"/>
      <c r="AE2616" s="239"/>
      <c r="AF2616" s="239"/>
      <c r="AW2616" s="3"/>
    </row>
    <row r="2617" spans="8:49" s="2" customFormat="1">
      <c r="H2617" s="238"/>
      <c r="J2617" s="239"/>
      <c r="K2617" s="239"/>
      <c r="L2617" s="239"/>
      <c r="N2617" s="240"/>
      <c r="O2617" s="241"/>
      <c r="P2617" s="241"/>
      <c r="Q2617" s="241"/>
      <c r="R2617" s="241"/>
      <c r="W2617" s="240"/>
      <c r="X2617" s="240"/>
      <c r="Y2617" s="241"/>
      <c r="Z2617" s="241"/>
      <c r="AE2617" s="239"/>
      <c r="AF2617" s="239"/>
      <c r="AW2617" s="3"/>
    </row>
    <row r="2618" spans="8:49" s="2" customFormat="1">
      <c r="H2618" s="238"/>
      <c r="J2618" s="239"/>
      <c r="K2618" s="239"/>
      <c r="L2618" s="239"/>
      <c r="N2618" s="240"/>
      <c r="O2618" s="241"/>
      <c r="P2618" s="241"/>
      <c r="Q2618" s="241"/>
      <c r="R2618" s="241"/>
      <c r="W2618" s="240"/>
      <c r="X2618" s="240"/>
      <c r="Y2618" s="241"/>
      <c r="Z2618" s="241"/>
      <c r="AE2618" s="239"/>
      <c r="AF2618" s="239"/>
      <c r="AW2618" s="3"/>
    </row>
    <row r="2619" spans="8:49" s="2" customFormat="1">
      <c r="H2619" s="238"/>
      <c r="J2619" s="239"/>
      <c r="K2619" s="239"/>
      <c r="L2619" s="239"/>
      <c r="N2619" s="240"/>
      <c r="O2619" s="241"/>
      <c r="P2619" s="241"/>
      <c r="Q2619" s="241"/>
      <c r="R2619" s="241"/>
      <c r="W2619" s="240"/>
      <c r="X2619" s="240"/>
      <c r="Y2619" s="241"/>
      <c r="Z2619" s="241"/>
      <c r="AE2619" s="239"/>
      <c r="AF2619" s="239"/>
      <c r="AW2619" s="3"/>
    </row>
    <row r="2620" spans="8:49" s="2" customFormat="1">
      <c r="H2620" s="238"/>
      <c r="J2620" s="239"/>
      <c r="K2620" s="239"/>
      <c r="L2620" s="239"/>
      <c r="N2620" s="240"/>
      <c r="O2620" s="241"/>
      <c r="P2620" s="241"/>
      <c r="Q2620" s="241"/>
      <c r="R2620" s="241"/>
      <c r="W2620" s="240"/>
      <c r="X2620" s="240"/>
      <c r="Y2620" s="241"/>
      <c r="Z2620" s="241"/>
      <c r="AE2620" s="239"/>
      <c r="AF2620" s="239"/>
      <c r="AW2620" s="3"/>
    </row>
    <row r="2621" spans="8:49" s="2" customFormat="1">
      <c r="H2621" s="238"/>
      <c r="J2621" s="239"/>
      <c r="K2621" s="239"/>
      <c r="L2621" s="239"/>
      <c r="N2621" s="240"/>
      <c r="O2621" s="241"/>
      <c r="P2621" s="241"/>
      <c r="Q2621" s="241"/>
      <c r="R2621" s="241"/>
      <c r="W2621" s="240"/>
      <c r="X2621" s="240"/>
      <c r="Y2621" s="241"/>
      <c r="Z2621" s="241"/>
      <c r="AE2621" s="239"/>
      <c r="AF2621" s="239"/>
      <c r="AW2621" s="3"/>
    </row>
    <row r="2622" spans="8:49" s="2" customFormat="1">
      <c r="H2622" s="238"/>
      <c r="J2622" s="239"/>
      <c r="K2622" s="239"/>
      <c r="L2622" s="239"/>
      <c r="N2622" s="240"/>
      <c r="O2622" s="241"/>
      <c r="P2622" s="241"/>
      <c r="Q2622" s="241"/>
      <c r="R2622" s="241"/>
      <c r="W2622" s="240"/>
      <c r="X2622" s="240"/>
      <c r="Y2622" s="241"/>
      <c r="Z2622" s="241"/>
      <c r="AE2622" s="239"/>
      <c r="AF2622" s="239"/>
      <c r="AW2622" s="3"/>
    </row>
    <row r="2623" spans="8:49" s="2" customFormat="1">
      <c r="H2623" s="238"/>
      <c r="J2623" s="239"/>
      <c r="K2623" s="239"/>
      <c r="L2623" s="239"/>
      <c r="N2623" s="240"/>
      <c r="O2623" s="241"/>
      <c r="P2623" s="241"/>
      <c r="Q2623" s="241"/>
      <c r="R2623" s="241"/>
      <c r="W2623" s="240"/>
      <c r="X2623" s="240"/>
      <c r="Y2623" s="241"/>
      <c r="Z2623" s="241"/>
      <c r="AE2623" s="239"/>
      <c r="AF2623" s="239"/>
      <c r="AW2623" s="3"/>
    </row>
    <row r="2624" spans="8:49" s="2" customFormat="1">
      <c r="H2624" s="238"/>
      <c r="J2624" s="239"/>
      <c r="K2624" s="239"/>
      <c r="L2624" s="239"/>
      <c r="N2624" s="240"/>
      <c r="O2624" s="241"/>
      <c r="P2624" s="241"/>
      <c r="Q2624" s="241"/>
      <c r="R2624" s="241"/>
      <c r="W2624" s="240"/>
      <c r="X2624" s="240"/>
      <c r="Y2624" s="241"/>
      <c r="Z2624" s="241"/>
      <c r="AE2624" s="239"/>
      <c r="AF2624" s="239"/>
      <c r="AW2624" s="3"/>
    </row>
    <row r="2625" spans="8:49" s="2" customFormat="1">
      <c r="H2625" s="238"/>
      <c r="J2625" s="239"/>
      <c r="K2625" s="239"/>
      <c r="L2625" s="239"/>
      <c r="N2625" s="240"/>
      <c r="O2625" s="241"/>
      <c r="P2625" s="241"/>
      <c r="Q2625" s="241"/>
      <c r="R2625" s="241"/>
      <c r="W2625" s="240"/>
      <c r="X2625" s="240"/>
      <c r="Y2625" s="241"/>
      <c r="Z2625" s="241"/>
      <c r="AE2625" s="239"/>
      <c r="AF2625" s="239"/>
      <c r="AW2625" s="3"/>
    </row>
    <row r="2626" spans="8:49" s="2" customFormat="1">
      <c r="H2626" s="238"/>
      <c r="J2626" s="239"/>
      <c r="K2626" s="239"/>
      <c r="L2626" s="239"/>
      <c r="N2626" s="240"/>
      <c r="O2626" s="241"/>
      <c r="P2626" s="241"/>
      <c r="Q2626" s="241"/>
      <c r="R2626" s="241"/>
      <c r="W2626" s="240"/>
      <c r="X2626" s="240"/>
      <c r="Y2626" s="241"/>
      <c r="Z2626" s="241"/>
      <c r="AE2626" s="239"/>
      <c r="AF2626" s="239"/>
      <c r="AW2626" s="3"/>
    </row>
    <row r="2627" spans="8:49" s="2" customFormat="1">
      <c r="H2627" s="238"/>
      <c r="J2627" s="239"/>
      <c r="K2627" s="239"/>
      <c r="L2627" s="239"/>
      <c r="N2627" s="240"/>
      <c r="O2627" s="241"/>
      <c r="P2627" s="241"/>
      <c r="Q2627" s="241"/>
      <c r="R2627" s="241"/>
      <c r="W2627" s="240"/>
      <c r="X2627" s="240"/>
      <c r="Y2627" s="241"/>
      <c r="Z2627" s="241"/>
      <c r="AE2627" s="239"/>
      <c r="AF2627" s="239"/>
      <c r="AW2627" s="3"/>
    </row>
    <row r="2628" spans="8:49" s="2" customFormat="1">
      <c r="H2628" s="238"/>
      <c r="J2628" s="239"/>
      <c r="K2628" s="239"/>
      <c r="L2628" s="239"/>
      <c r="N2628" s="240"/>
      <c r="O2628" s="241"/>
      <c r="P2628" s="241"/>
      <c r="Q2628" s="241"/>
      <c r="R2628" s="241"/>
      <c r="W2628" s="240"/>
      <c r="X2628" s="240"/>
      <c r="Y2628" s="241"/>
      <c r="Z2628" s="241"/>
      <c r="AE2628" s="239"/>
      <c r="AF2628" s="239"/>
      <c r="AW2628" s="3"/>
    </row>
    <row r="2629" spans="8:49" s="2" customFormat="1">
      <c r="H2629" s="238"/>
      <c r="J2629" s="239"/>
      <c r="K2629" s="239"/>
      <c r="L2629" s="239"/>
      <c r="N2629" s="240"/>
      <c r="O2629" s="241"/>
      <c r="P2629" s="241"/>
      <c r="Q2629" s="241"/>
      <c r="R2629" s="241"/>
      <c r="W2629" s="240"/>
      <c r="X2629" s="240"/>
      <c r="Y2629" s="241"/>
      <c r="Z2629" s="241"/>
      <c r="AE2629" s="239"/>
      <c r="AF2629" s="239"/>
      <c r="AW2629" s="3"/>
    </row>
    <row r="2630" spans="8:49" s="2" customFormat="1">
      <c r="H2630" s="238"/>
      <c r="J2630" s="239"/>
      <c r="K2630" s="239"/>
      <c r="L2630" s="239"/>
      <c r="N2630" s="240"/>
      <c r="O2630" s="241"/>
      <c r="P2630" s="241"/>
      <c r="Q2630" s="241"/>
      <c r="R2630" s="241"/>
      <c r="W2630" s="240"/>
      <c r="X2630" s="240"/>
      <c r="Y2630" s="241"/>
      <c r="Z2630" s="241"/>
      <c r="AE2630" s="239"/>
      <c r="AF2630" s="239"/>
      <c r="AW2630" s="3"/>
    </row>
    <row r="2631" spans="8:49" s="2" customFormat="1">
      <c r="H2631" s="238"/>
      <c r="J2631" s="239"/>
      <c r="K2631" s="239"/>
      <c r="L2631" s="239"/>
      <c r="N2631" s="240"/>
      <c r="O2631" s="241"/>
      <c r="P2631" s="241"/>
      <c r="Q2631" s="241"/>
      <c r="R2631" s="241"/>
      <c r="W2631" s="240"/>
      <c r="X2631" s="240"/>
      <c r="Y2631" s="241"/>
      <c r="Z2631" s="241"/>
      <c r="AE2631" s="239"/>
      <c r="AF2631" s="239"/>
      <c r="AW2631" s="3"/>
    </row>
    <row r="2632" spans="8:49" s="2" customFormat="1">
      <c r="H2632" s="238"/>
      <c r="J2632" s="239"/>
      <c r="K2632" s="239"/>
      <c r="L2632" s="239"/>
      <c r="N2632" s="240"/>
      <c r="O2632" s="241"/>
      <c r="P2632" s="241"/>
      <c r="Q2632" s="241"/>
      <c r="R2632" s="241"/>
      <c r="W2632" s="240"/>
      <c r="X2632" s="240"/>
      <c r="Y2632" s="241"/>
      <c r="Z2632" s="241"/>
      <c r="AE2632" s="239"/>
      <c r="AF2632" s="239"/>
      <c r="AW2632" s="3"/>
    </row>
    <row r="2633" spans="8:49" s="2" customFormat="1">
      <c r="H2633" s="238"/>
      <c r="J2633" s="239"/>
      <c r="K2633" s="239"/>
      <c r="L2633" s="239"/>
      <c r="N2633" s="240"/>
      <c r="O2633" s="241"/>
      <c r="P2633" s="241"/>
      <c r="Q2633" s="241"/>
      <c r="R2633" s="241"/>
      <c r="W2633" s="240"/>
      <c r="X2633" s="240"/>
      <c r="Y2633" s="241"/>
      <c r="Z2633" s="241"/>
      <c r="AE2633" s="239"/>
      <c r="AF2633" s="239"/>
      <c r="AW2633" s="3"/>
    </row>
    <row r="2634" spans="8:49" s="2" customFormat="1">
      <c r="H2634" s="238"/>
      <c r="J2634" s="239"/>
      <c r="K2634" s="239"/>
      <c r="L2634" s="239"/>
      <c r="N2634" s="240"/>
      <c r="O2634" s="241"/>
      <c r="P2634" s="241"/>
      <c r="Q2634" s="241"/>
      <c r="R2634" s="241"/>
      <c r="W2634" s="240"/>
      <c r="X2634" s="240"/>
      <c r="Y2634" s="241"/>
      <c r="Z2634" s="241"/>
      <c r="AE2634" s="239"/>
      <c r="AF2634" s="239"/>
      <c r="AW2634" s="3"/>
    </row>
    <row r="2635" spans="8:49" s="2" customFormat="1">
      <c r="H2635" s="238"/>
      <c r="J2635" s="239"/>
      <c r="K2635" s="239"/>
      <c r="L2635" s="239"/>
      <c r="N2635" s="240"/>
      <c r="O2635" s="241"/>
      <c r="P2635" s="241"/>
      <c r="Q2635" s="241"/>
      <c r="R2635" s="241"/>
      <c r="W2635" s="240"/>
      <c r="X2635" s="240"/>
      <c r="Y2635" s="241"/>
      <c r="Z2635" s="241"/>
      <c r="AE2635" s="239"/>
      <c r="AF2635" s="239"/>
      <c r="AW2635" s="3"/>
    </row>
    <row r="2636" spans="8:49" s="2" customFormat="1">
      <c r="H2636" s="238"/>
      <c r="J2636" s="239"/>
      <c r="K2636" s="239"/>
      <c r="L2636" s="239"/>
      <c r="N2636" s="240"/>
      <c r="O2636" s="241"/>
      <c r="P2636" s="241"/>
      <c r="Q2636" s="241"/>
      <c r="R2636" s="241"/>
      <c r="W2636" s="240"/>
      <c r="X2636" s="240"/>
      <c r="Y2636" s="241"/>
      <c r="Z2636" s="241"/>
      <c r="AE2636" s="239"/>
      <c r="AF2636" s="239"/>
      <c r="AW2636" s="3"/>
    </row>
    <row r="2637" spans="8:49" s="2" customFormat="1">
      <c r="H2637" s="238"/>
      <c r="J2637" s="239"/>
      <c r="K2637" s="239"/>
      <c r="L2637" s="239"/>
      <c r="N2637" s="240"/>
      <c r="O2637" s="241"/>
      <c r="P2637" s="241"/>
      <c r="Q2637" s="241"/>
      <c r="R2637" s="241"/>
      <c r="W2637" s="240"/>
      <c r="X2637" s="240"/>
      <c r="Y2637" s="241"/>
      <c r="Z2637" s="241"/>
      <c r="AE2637" s="239"/>
      <c r="AF2637" s="239"/>
      <c r="AW2637" s="3"/>
    </row>
    <row r="2638" spans="8:49" s="2" customFormat="1">
      <c r="H2638" s="238"/>
      <c r="J2638" s="239"/>
      <c r="K2638" s="239"/>
      <c r="L2638" s="239"/>
      <c r="N2638" s="240"/>
      <c r="O2638" s="241"/>
      <c r="P2638" s="241"/>
      <c r="Q2638" s="241"/>
      <c r="R2638" s="241"/>
      <c r="W2638" s="240"/>
      <c r="X2638" s="240"/>
      <c r="Y2638" s="241"/>
      <c r="Z2638" s="241"/>
      <c r="AE2638" s="239"/>
      <c r="AF2638" s="239"/>
      <c r="AW2638" s="3"/>
    </row>
    <row r="2639" spans="8:49" s="2" customFormat="1">
      <c r="H2639" s="238"/>
      <c r="J2639" s="239"/>
      <c r="K2639" s="239"/>
      <c r="L2639" s="239"/>
      <c r="N2639" s="240"/>
      <c r="O2639" s="241"/>
      <c r="P2639" s="241"/>
      <c r="Q2639" s="241"/>
      <c r="R2639" s="241"/>
      <c r="W2639" s="240"/>
      <c r="X2639" s="240"/>
      <c r="Y2639" s="241"/>
      <c r="Z2639" s="241"/>
      <c r="AE2639" s="239"/>
      <c r="AF2639" s="239"/>
      <c r="AW2639" s="3"/>
    </row>
    <row r="2640" spans="8:49" s="2" customFormat="1">
      <c r="H2640" s="238"/>
      <c r="J2640" s="239"/>
      <c r="K2640" s="239"/>
      <c r="L2640" s="239"/>
      <c r="N2640" s="240"/>
      <c r="O2640" s="241"/>
      <c r="P2640" s="241"/>
      <c r="Q2640" s="241"/>
      <c r="R2640" s="241"/>
      <c r="W2640" s="240"/>
      <c r="X2640" s="240"/>
      <c r="Y2640" s="241"/>
      <c r="Z2640" s="241"/>
      <c r="AE2640" s="239"/>
      <c r="AF2640" s="239"/>
      <c r="AW2640" s="3"/>
    </row>
    <row r="2641" spans="8:49" s="2" customFormat="1">
      <c r="H2641" s="238"/>
      <c r="J2641" s="239"/>
      <c r="K2641" s="239"/>
      <c r="L2641" s="239"/>
      <c r="N2641" s="240"/>
      <c r="O2641" s="241"/>
      <c r="P2641" s="241"/>
      <c r="Q2641" s="241"/>
      <c r="R2641" s="241"/>
      <c r="W2641" s="240"/>
      <c r="X2641" s="240"/>
      <c r="Y2641" s="241"/>
      <c r="Z2641" s="241"/>
      <c r="AE2641" s="239"/>
      <c r="AF2641" s="239"/>
      <c r="AW2641" s="3"/>
    </row>
    <row r="2642" spans="8:49" s="2" customFormat="1">
      <c r="H2642" s="238"/>
      <c r="J2642" s="239"/>
      <c r="K2642" s="239"/>
      <c r="L2642" s="239"/>
      <c r="N2642" s="240"/>
      <c r="O2642" s="241"/>
      <c r="P2642" s="241"/>
      <c r="Q2642" s="241"/>
      <c r="R2642" s="241"/>
      <c r="W2642" s="240"/>
      <c r="X2642" s="240"/>
      <c r="Y2642" s="241"/>
      <c r="Z2642" s="241"/>
      <c r="AE2642" s="239"/>
      <c r="AF2642" s="239"/>
      <c r="AW2642" s="3"/>
    </row>
    <row r="2643" spans="8:49" s="2" customFormat="1">
      <c r="H2643" s="238"/>
      <c r="J2643" s="239"/>
      <c r="K2643" s="239"/>
      <c r="L2643" s="239"/>
      <c r="N2643" s="240"/>
      <c r="O2643" s="241"/>
      <c r="P2643" s="241"/>
      <c r="Q2643" s="241"/>
      <c r="R2643" s="241"/>
      <c r="W2643" s="240"/>
      <c r="X2643" s="240"/>
      <c r="Y2643" s="241"/>
      <c r="Z2643" s="241"/>
      <c r="AE2643" s="239"/>
      <c r="AF2643" s="239"/>
      <c r="AW2643" s="3"/>
    </row>
    <row r="2644" spans="8:49" s="2" customFormat="1">
      <c r="H2644" s="238"/>
      <c r="J2644" s="239"/>
      <c r="K2644" s="239"/>
      <c r="L2644" s="239"/>
      <c r="N2644" s="240"/>
      <c r="O2644" s="241"/>
      <c r="P2644" s="241"/>
      <c r="Q2644" s="241"/>
      <c r="R2644" s="241"/>
      <c r="W2644" s="240"/>
      <c r="X2644" s="240"/>
      <c r="Y2644" s="241"/>
      <c r="Z2644" s="241"/>
      <c r="AE2644" s="239"/>
      <c r="AF2644" s="239"/>
      <c r="AW2644" s="3"/>
    </row>
    <row r="2645" spans="8:49" s="2" customFormat="1">
      <c r="H2645" s="238"/>
      <c r="J2645" s="239"/>
      <c r="K2645" s="239"/>
      <c r="L2645" s="239"/>
      <c r="N2645" s="240"/>
      <c r="O2645" s="241"/>
      <c r="P2645" s="241"/>
      <c r="Q2645" s="241"/>
      <c r="R2645" s="241"/>
      <c r="W2645" s="240"/>
      <c r="X2645" s="240"/>
      <c r="Y2645" s="241"/>
      <c r="Z2645" s="241"/>
      <c r="AE2645" s="239"/>
      <c r="AF2645" s="239"/>
      <c r="AW2645" s="3"/>
    </row>
    <row r="2646" spans="8:49" s="2" customFormat="1">
      <c r="H2646" s="238"/>
      <c r="J2646" s="239"/>
      <c r="K2646" s="239"/>
      <c r="L2646" s="239"/>
      <c r="N2646" s="240"/>
      <c r="O2646" s="241"/>
      <c r="P2646" s="241"/>
      <c r="Q2646" s="241"/>
      <c r="R2646" s="241"/>
      <c r="W2646" s="240"/>
      <c r="X2646" s="240"/>
      <c r="Y2646" s="241"/>
      <c r="Z2646" s="241"/>
      <c r="AE2646" s="239"/>
      <c r="AF2646" s="239"/>
      <c r="AW2646" s="3"/>
    </row>
    <row r="2647" spans="8:49" s="2" customFormat="1">
      <c r="H2647" s="238"/>
      <c r="J2647" s="239"/>
      <c r="K2647" s="239"/>
      <c r="L2647" s="239"/>
      <c r="N2647" s="240"/>
      <c r="O2647" s="241"/>
      <c r="P2647" s="241"/>
      <c r="Q2647" s="241"/>
      <c r="R2647" s="241"/>
      <c r="W2647" s="240"/>
      <c r="X2647" s="240"/>
      <c r="Y2647" s="241"/>
      <c r="Z2647" s="241"/>
      <c r="AE2647" s="239"/>
      <c r="AF2647" s="239"/>
      <c r="AW2647" s="3"/>
    </row>
    <row r="2648" spans="8:49" s="2" customFormat="1">
      <c r="H2648" s="238"/>
      <c r="J2648" s="239"/>
      <c r="K2648" s="239"/>
      <c r="L2648" s="239"/>
      <c r="N2648" s="240"/>
      <c r="O2648" s="241"/>
      <c r="P2648" s="241"/>
      <c r="Q2648" s="241"/>
      <c r="R2648" s="241"/>
      <c r="W2648" s="240"/>
      <c r="X2648" s="240"/>
      <c r="Y2648" s="241"/>
      <c r="Z2648" s="241"/>
      <c r="AE2648" s="239"/>
      <c r="AF2648" s="239"/>
      <c r="AW2648" s="3"/>
    </row>
    <row r="2649" spans="8:49" s="2" customFormat="1">
      <c r="H2649" s="238"/>
      <c r="J2649" s="239"/>
      <c r="K2649" s="239"/>
      <c r="L2649" s="239"/>
      <c r="N2649" s="240"/>
      <c r="O2649" s="241"/>
      <c r="P2649" s="241"/>
      <c r="Q2649" s="241"/>
      <c r="R2649" s="241"/>
      <c r="W2649" s="240"/>
      <c r="X2649" s="240"/>
      <c r="Y2649" s="241"/>
      <c r="Z2649" s="241"/>
      <c r="AE2649" s="239"/>
      <c r="AF2649" s="239"/>
      <c r="AW2649" s="3"/>
    </row>
    <row r="2650" spans="8:49" s="2" customFormat="1">
      <c r="H2650" s="238"/>
      <c r="J2650" s="239"/>
      <c r="K2650" s="239"/>
      <c r="L2650" s="239"/>
      <c r="N2650" s="240"/>
      <c r="O2650" s="241"/>
      <c r="P2650" s="241"/>
      <c r="Q2650" s="241"/>
      <c r="R2650" s="241"/>
      <c r="W2650" s="240"/>
      <c r="X2650" s="240"/>
      <c r="Y2650" s="241"/>
      <c r="Z2650" s="241"/>
      <c r="AE2650" s="239"/>
      <c r="AF2650" s="239"/>
      <c r="AW2650" s="3"/>
    </row>
    <row r="2651" spans="8:49" s="2" customFormat="1">
      <c r="H2651" s="238"/>
      <c r="J2651" s="239"/>
      <c r="K2651" s="239"/>
      <c r="L2651" s="239"/>
      <c r="N2651" s="240"/>
      <c r="O2651" s="241"/>
      <c r="P2651" s="241"/>
      <c r="Q2651" s="241"/>
      <c r="R2651" s="241"/>
      <c r="W2651" s="240"/>
      <c r="X2651" s="240"/>
      <c r="Y2651" s="241"/>
      <c r="Z2651" s="241"/>
      <c r="AE2651" s="239"/>
      <c r="AF2651" s="239"/>
      <c r="AW2651" s="3"/>
    </row>
    <row r="2652" spans="8:49" s="2" customFormat="1">
      <c r="H2652" s="238"/>
      <c r="J2652" s="239"/>
      <c r="K2652" s="239"/>
      <c r="L2652" s="239"/>
      <c r="N2652" s="240"/>
      <c r="O2652" s="241"/>
      <c r="P2652" s="241"/>
      <c r="Q2652" s="241"/>
      <c r="R2652" s="241"/>
      <c r="W2652" s="240"/>
      <c r="X2652" s="240"/>
      <c r="Y2652" s="241"/>
      <c r="Z2652" s="241"/>
      <c r="AE2652" s="239"/>
      <c r="AF2652" s="239"/>
      <c r="AW2652" s="3"/>
    </row>
    <row r="2653" spans="8:49" s="2" customFormat="1">
      <c r="H2653" s="238"/>
      <c r="J2653" s="239"/>
      <c r="K2653" s="239"/>
      <c r="L2653" s="239"/>
      <c r="N2653" s="240"/>
      <c r="O2653" s="241"/>
      <c r="P2653" s="241"/>
      <c r="Q2653" s="241"/>
      <c r="R2653" s="241"/>
      <c r="W2653" s="240"/>
      <c r="X2653" s="240"/>
      <c r="Y2653" s="241"/>
      <c r="Z2653" s="241"/>
      <c r="AE2653" s="239"/>
      <c r="AF2653" s="239"/>
      <c r="AW2653" s="3"/>
    </row>
    <row r="2654" spans="8:49" s="2" customFormat="1">
      <c r="H2654" s="238"/>
      <c r="J2654" s="239"/>
      <c r="K2654" s="239"/>
      <c r="L2654" s="239"/>
      <c r="N2654" s="240"/>
      <c r="O2654" s="241"/>
      <c r="P2654" s="241"/>
      <c r="Q2654" s="241"/>
      <c r="R2654" s="241"/>
      <c r="W2654" s="240"/>
      <c r="X2654" s="240"/>
      <c r="Y2654" s="241"/>
      <c r="Z2654" s="241"/>
      <c r="AE2654" s="239"/>
      <c r="AF2654" s="239"/>
      <c r="AW2654" s="3"/>
    </row>
    <row r="2655" spans="8:49" s="2" customFormat="1">
      <c r="H2655" s="238"/>
      <c r="J2655" s="239"/>
      <c r="K2655" s="239"/>
      <c r="L2655" s="239"/>
      <c r="N2655" s="240"/>
      <c r="O2655" s="241"/>
      <c r="P2655" s="241"/>
      <c r="Q2655" s="241"/>
      <c r="R2655" s="241"/>
      <c r="W2655" s="240"/>
      <c r="X2655" s="240"/>
      <c r="Y2655" s="241"/>
      <c r="Z2655" s="241"/>
      <c r="AE2655" s="239"/>
      <c r="AF2655" s="239"/>
      <c r="AW2655" s="3"/>
    </row>
    <row r="2656" spans="8:49" s="2" customFormat="1">
      <c r="H2656" s="238"/>
      <c r="J2656" s="239"/>
      <c r="K2656" s="239"/>
      <c r="L2656" s="239"/>
      <c r="N2656" s="240"/>
      <c r="O2656" s="241"/>
      <c r="P2656" s="241"/>
      <c r="Q2656" s="241"/>
      <c r="R2656" s="241"/>
      <c r="W2656" s="240"/>
      <c r="X2656" s="240"/>
      <c r="Y2656" s="241"/>
      <c r="Z2656" s="241"/>
      <c r="AE2656" s="239"/>
      <c r="AF2656" s="239"/>
      <c r="AW2656" s="3"/>
    </row>
    <row r="2657" spans="8:49" s="2" customFormat="1">
      <c r="H2657" s="238"/>
      <c r="J2657" s="239"/>
      <c r="K2657" s="239"/>
      <c r="L2657" s="239"/>
      <c r="N2657" s="240"/>
      <c r="O2657" s="241"/>
      <c r="P2657" s="241"/>
      <c r="Q2657" s="241"/>
      <c r="R2657" s="241"/>
      <c r="W2657" s="240"/>
      <c r="X2657" s="240"/>
      <c r="Y2657" s="241"/>
      <c r="Z2657" s="241"/>
      <c r="AE2657" s="239"/>
      <c r="AF2657" s="239"/>
      <c r="AW2657" s="3"/>
    </row>
    <row r="2658" spans="8:49" s="2" customFormat="1">
      <c r="H2658" s="238"/>
      <c r="J2658" s="239"/>
      <c r="K2658" s="239"/>
      <c r="L2658" s="239"/>
      <c r="N2658" s="240"/>
      <c r="O2658" s="241"/>
      <c r="P2658" s="241"/>
      <c r="Q2658" s="241"/>
      <c r="R2658" s="241"/>
      <c r="W2658" s="240"/>
      <c r="X2658" s="240"/>
      <c r="Y2658" s="241"/>
      <c r="Z2658" s="241"/>
      <c r="AE2658" s="239"/>
      <c r="AF2658" s="239"/>
      <c r="AW2658" s="3"/>
    </row>
    <row r="2659" spans="8:49" s="2" customFormat="1">
      <c r="H2659" s="238"/>
      <c r="J2659" s="239"/>
      <c r="K2659" s="239"/>
      <c r="L2659" s="239"/>
      <c r="N2659" s="240"/>
      <c r="O2659" s="241"/>
      <c r="P2659" s="241"/>
      <c r="Q2659" s="241"/>
      <c r="R2659" s="241"/>
      <c r="W2659" s="240"/>
      <c r="X2659" s="240"/>
      <c r="Y2659" s="241"/>
      <c r="Z2659" s="241"/>
      <c r="AE2659" s="239"/>
      <c r="AF2659" s="239"/>
      <c r="AW2659" s="3"/>
    </row>
    <row r="2660" spans="8:49" s="2" customFormat="1">
      <c r="H2660" s="238"/>
      <c r="J2660" s="239"/>
      <c r="K2660" s="239"/>
      <c r="L2660" s="239"/>
      <c r="N2660" s="240"/>
      <c r="O2660" s="241"/>
      <c r="P2660" s="241"/>
      <c r="Q2660" s="241"/>
      <c r="R2660" s="241"/>
      <c r="W2660" s="240"/>
      <c r="X2660" s="240"/>
      <c r="Y2660" s="241"/>
      <c r="Z2660" s="241"/>
      <c r="AE2660" s="239"/>
      <c r="AF2660" s="239"/>
      <c r="AW2660" s="3"/>
    </row>
    <row r="2661" spans="8:49" s="2" customFormat="1">
      <c r="H2661" s="238"/>
      <c r="J2661" s="239"/>
      <c r="K2661" s="239"/>
      <c r="L2661" s="239"/>
      <c r="N2661" s="240"/>
      <c r="O2661" s="241"/>
      <c r="P2661" s="241"/>
      <c r="Q2661" s="241"/>
      <c r="R2661" s="241"/>
      <c r="W2661" s="240"/>
      <c r="X2661" s="240"/>
      <c r="Y2661" s="241"/>
      <c r="Z2661" s="241"/>
      <c r="AE2661" s="239"/>
      <c r="AF2661" s="239"/>
      <c r="AW2661" s="3"/>
    </row>
    <row r="2662" spans="8:49" s="2" customFormat="1">
      <c r="H2662" s="238"/>
      <c r="J2662" s="239"/>
      <c r="K2662" s="239"/>
      <c r="L2662" s="239"/>
      <c r="N2662" s="240"/>
      <c r="O2662" s="241"/>
      <c r="P2662" s="241"/>
      <c r="Q2662" s="241"/>
      <c r="R2662" s="241"/>
      <c r="W2662" s="240"/>
      <c r="X2662" s="240"/>
      <c r="Y2662" s="241"/>
      <c r="Z2662" s="241"/>
      <c r="AE2662" s="239"/>
      <c r="AF2662" s="239"/>
      <c r="AW2662" s="3"/>
    </row>
    <row r="2663" spans="8:49" s="2" customFormat="1">
      <c r="H2663" s="238"/>
      <c r="J2663" s="239"/>
      <c r="K2663" s="239"/>
      <c r="L2663" s="239"/>
      <c r="N2663" s="240"/>
      <c r="O2663" s="241"/>
      <c r="P2663" s="241"/>
      <c r="Q2663" s="241"/>
      <c r="R2663" s="241"/>
      <c r="W2663" s="240"/>
      <c r="X2663" s="240"/>
      <c r="Y2663" s="241"/>
      <c r="Z2663" s="241"/>
      <c r="AE2663" s="239"/>
      <c r="AF2663" s="239"/>
      <c r="AW2663" s="3"/>
    </row>
    <row r="2664" spans="8:49" s="2" customFormat="1">
      <c r="H2664" s="238"/>
      <c r="J2664" s="239"/>
      <c r="K2664" s="239"/>
      <c r="L2664" s="239"/>
      <c r="N2664" s="240"/>
      <c r="O2664" s="241"/>
      <c r="P2664" s="241"/>
      <c r="Q2664" s="241"/>
      <c r="R2664" s="241"/>
      <c r="W2664" s="240"/>
      <c r="X2664" s="240"/>
      <c r="Y2664" s="241"/>
      <c r="Z2664" s="241"/>
      <c r="AE2664" s="239"/>
      <c r="AF2664" s="239"/>
      <c r="AW2664" s="3"/>
    </row>
    <row r="2665" spans="8:49" s="2" customFormat="1">
      <c r="H2665" s="238"/>
      <c r="J2665" s="239"/>
      <c r="K2665" s="239"/>
      <c r="L2665" s="239"/>
      <c r="N2665" s="240"/>
      <c r="O2665" s="241"/>
      <c r="P2665" s="241"/>
      <c r="Q2665" s="241"/>
      <c r="R2665" s="241"/>
      <c r="W2665" s="240"/>
      <c r="X2665" s="240"/>
      <c r="Y2665" s="241"/>
      <c r="Z2665" s="241"/>
      <c r="AE2665" s="239"/>
      <c r="AF2665" s="239"/>
      <c r="AW2665" s="3"/>
    </row>
    <row r="2666" spans="8:49" s="2" customFormat="1">
      <c r="H2666" s="238"/>
      <c r="J2666" s="239"/>
      <c r="K2666" s="239"/>
      <c r="L2666" s="239"/>
      <c r="N2666" s="240"/>
      <c r="O2666" s="241"/>
      <c r="P2666" s="241"/>
      <c r="Q2666" s="241"/>
      <c r="R2666" s="241"/>
      <c r="W2666" s="240"/>
      <c r="X2666" s="240"/>
      <c r="Y2666" s="241"/>
      <c r="Z2666" s="241"/>
      <c r="AE2666" s="239"/>
      <c r="AF2666" s="239"/>
      <c r="AW2666" s="3"/>
    </row>
    <row r="2667" spans="8:49" s="2" customFormat="1">
      <c r="H2667" s="238"/>
      <c r="J2667" s="239"/>
      <c r="K2667" s="239"/>
      <c r="L2667" s="239"/>
      <c r="N2667" s="240"/>
      <c r="O2667" s="241"/>
      <c r="P2667" s="241"/>
      <c r="Q2667" s="241"/>
      <c r="R2667" s="241"/>
      <c r="W2667" s="240"/>
      <c r="X2667" s="240"/>
      <c r="Y2667" s="241"/>
      <c r="Z2667" s="241"/>
      <c r="AE2667" s="239"/>
      <c r="AF2667" s="239"/>
      <c r="AW2667" s="3"/>
    </row>
    <row r="2668" spans="8:49" s="2" customFormat="1">
      <c r="H2668" s="238"/>
      <c r="J2668" s="239"/>
      <c r="K2668" s="239"/>
      <c r="L2668" s="239"/>
      <c r="N2668" s="240"/>
      <c r="O2668" s="241"/>
      <c r="P2668" s="241"/>
      <c r="Q2668" s="241"/>
      <c r="R2668" s="241"/>
      <c r="W2668" s="240"/>
      <c r="X2668" s="240"/>
      <c r="Y2668" s="241"/>
      <c r="Z2668" s="241"/>
      <c r="AE2668" s="239"/>
      <c r="AF2668" s="239"/>
      <c r="AW2668" s="3"/>
    </row>
    <row r="2669" spans="8:49" s="2" customFormat="1">
      <c r="H2669" s="238"/>
      <c r="J2669" s="239"/>
      <c r="K2669" s="239"/>
      <c r="L2669" s="239"/>
      <c r="N2669" s="240"/>
      <c r="O2669" s="241"/>
      <c r="P2669" s="241"/>
      <c r="Q2669" s="241"/>
      <c r="R2669" s="241"/>
      <c r="W2669" s="240"/>
      <c r="X2669" s="240"/>
      <c r="Y2669" s="241"/>
      <c r="Z2669" s="241"/>
      <c r="AE2669" s="239"/>
      <c r="AF2669" s="239"/>
      <c r="AW2669" s="3"/>
    </row>
    <row r="2670" spans="8:49" s="2" customFormat="1">
      <c r="H2670" s="238"/>
      <c r="J2670" s="239"/>
      <c r="K2670" s="239"/>
      <c r="L2670" s="239"/>
      <c r="N2670" s="240"/>
      <c r="O2670" s="241"/>
      <c r="P2670" s="241"/>
      <c r="Q2670" s="241"/>
      <c r="R2670" s="241"/>
      <c r="W2670" s="240"/>
      <c r="X2670" s="240"/>
      <c r="Y2670" s="241"/>
      <c r="Z2670" s="241"/>
      <c r="AE2670" s="239"/>
      <c r="AF2670" s="239"/>
      <c r="AW2670" s="3"/>
    </row>
    <row r="2671" spans="8:49" s="2" customFormat="1">
      <c r="H2671" s="238"/>
      <c r="J2671" s="239"/>
      <c r="K2671" s="239"/>
      <c r="L2671" s="239"/>
      <c r="N2671" s="240"/>
      <c r="O2671" s="241"/>
      <c r="P2671" s="241"/>
      <c r="Q2671" s="241"/>
      <c r="R2671" s="241"/>
      <c r="W2671" s="240"/>
      <c r="X2671" s="240"/>
      <c r="Y2671" s="241"/>
      <c r="Z2671" s="241"/>
      <c r="AE2671" s="239"/>
      <c r="AF2671" s="239"/>
      <c r="AW2671" s="3"/>
    </row>
    <row r="2672" spans="8:49" s="2" customFormat="1">
      <c r="H2672" s="238"/>
      <c r="J2672" s="239"/>
      <c r="K2672" s="239"/>
      <c r="L2672" s="239"/>
      <c r="N2672" s="240"/>
      <c r="O2672" s="241"/>
      <c r="P2672" s="241"/>
      <c r="Q2672" s="241"/>
      <c r="R2672" s="241"/>
      <c r="W2672" s="240"/>
      <c r="X2672" s="240"/>
      <c r="Y2672" s="241"/>
      <c r="Z2672" s="241"/>
      <c r="AE2672" s="239"/>
      <c r="AF2672" s="239"/>
      <c r="AW2672" s="3"/>
    </row>
    <row r="2673" spans="8:49" s="2" customFormat="1">
      <c r="H2673" s="238"/>
      <c r="J2673" s="239"/>
      <c r="K2673" s="239"/>
      <c r="L2673" s="239"/>
      <c r="N2673" s="240"/>
      <c r="O2673" s="241"/>
      <c r="P2673" s="241"/>
      <c r="Q2673" s="241"/>
      <c r="R2673" s="241"/>
      <c r="W2673" s="240"/>
      <c r="X2673" s="240"/>
      <c r="Y2673" s="241"/>
      <c r="Z2673" s="241"/>
      <c r="AE2673" s="239"/>
      <c r="AF2673" s="239"/>
      <c r="AW2673" s="3"/>
    </row>
    <row r="2674" spans="8:49" s="2" customFormat="1">
      <c r="H2674" s="238"/>
      <c r="J2674" s="239"/>
      <c r="K2674" s="239"/>
      <c r="L2674" s="239"/>
      <c r="N2674" s="240"/>
      <c r="O2674" s="241"/>
      <c r="P2674" s="241"/>
      <c r="Q2674" s="241"/>
      <c r="R2674" s="241"/>
      <c r="W2674" s="240"/>
      <c r="X2674" s="240"/>
      <c r="Y2674" s="241"/>
      <c r="Z2674" s="241"/>
      <c r="AE2674" s="239"/>
      <c r="AF2674" s="239"/>
      <c r="AW2674" s="3"/>
    </row>
    <row r="2675" spans="8:49" s="2" customFormat="1">
      <c r="H2675" s="238"/>
      <c r="J2675" s="239"/>
      <c r="K2675" s="239"/>
      <c r="L2675" s="239"/>
      <c r="N2675" s="240"/>
      <c r="O2675" s="241"/>
      <c r="P2675" s="241"/>
      <c r="Q2675" s="241"/>
      <c r="R2675" s="241"/>
      <c r="W2675" s="240"/>
      <c r="X2675" s="240"/>
      <c r="Y2675" s="241"/>
      <c r="Z2675" s="241"/>
      <c r="AE2675" s="239"/>
      <c r="AF2675" s="239"/>
      <c r="AW2675" s="3"/>
    </row>
    <row r="2676" spans="8:49" s="2" customFormat="1">
      <c r="H2676" s="238"/>
      <c r="J2676" s="239"/>
      <c r="K2676" s="239"/>
      <c r="L2676" s="239"/>
      <c r="N2676" s="240"/>
      <c r="O2676" s="241"/>
      <c r="P2676" s="241"/>
      <c r="Q2676" s="241"/>
      <c r="R2676" s="241"/>
      <c r="W2676" s="240"/>
      <c r="X2676" s="240"/>
      <c r="Y2676" s="241"/>
      <c r="Z2676" s="241"/>
      <c r="AE2676" s="239"/>
      <c r="AF2676" s="239"/>
      <c r="AW2676" s="3"/>
    </row>
    <row r="2677" spans="8:49" s="2" customFormat="1">
      <c r="H2677" s="238"/>
      <c r="J2677" s="239"/>
      <c r="K2677" s="239"/>
      <c r="L2677" s="239"/>
      <c r="N2677" s="240"/>
      <c r="O2677" s="241"/>
      <c r="P2677" s="241"/>
      <c r="Q2677" s="241"/>
      <c r="R2677" s="241"/>
      <c r="W2677" s="240"/>
      <c r="X2677" s="240"/>
      <c r="Y2677" s="241"/>
      <c r="Z2677" s="241"/>
      <c r="AE2677" s="239"/>
      <c r="AF2677" s="239"/>
      <c r="AW2677" s="3"/>
    </row>
    <row r="2678" spans="8:49" s="2" customFormat="1">
      <c r="H2678" s="238"/>
      <c r="J2678" s="239"/>
      <c r="K2678" s="239"/>
      <c r="L2678" s="239"/>
      <c r="N2678" s="240"/>
      <c r="O2678" s="241"/>
      <c r="P2678" s="241"/>
      <c r="Q2678" s="241"/>
      <c r="R2678" s="241"/>
      <c r="W2678" s="240"/>
      <c r="X2678" s="240"/>
      <c r="Y2678" s="241"/>
      <c r="Z2678" s="241"/>
      <c r="AE2678" s="239"/>
      <c r="AF2678" s="239"/>
      <c r="AW2678" s="3"/>
    </row>
    <row r="2679" spans="8:49" s="2" customFormat="1">
      <c r="H2679" s="238"/>
      <c r="J2679" s="239"/>
      <c r="K2679" s="239"/>
      <c r="L2679" s="239"/>
      <c r="N2679" s="240"/>
      <c r="O2679" s="241"/>
      <c r="P2679" s="241"/>
      <c r="Q2679" s="241"/>
      <c r="R2679" s="241"/>
      <c r="W2679" s="240"/>
      <c r="X2679" s="240"/>
      <c r="Y2679" s="241"/>
      <c r="Z2679" s="241"/>
      <c r="AE2679" s="239"/>
      <c r="AF2679" s="239"/>
      <c r="AW2679" s="3"/>
    </row>
    <row r="2680" spans="8:49" s="2" customFormat="1">
      <c r="H2680" s="238"/>
      <c r="J2680" s="239"/>
      <c r="K2680" s="239"/>
      <c r="L2680" s="239"/>
      <c r="N2680" s="240"/>
      <c r="O2680" s="241"/>
      <c r="P2680" s="241"/>
      <c r="Q2680" s="241"/>
      <c r="R2680" s="241"/>
      <c r="W2680" s="240"/>
      <c r="X2680" s="240"/>
      <c r="Y2680" s="241"/>
      <c r="Z2680" s="241"/>
      <c r="AE2680" s="239"/>
      <c r="AF2680" s="239"/>
      <c r="AW2680" s="3"/>
    </row>
    <row r="2681" spans="8:49" s="2" customFormat="1">
      <c r="H2681" s="238"/>
      <c r="J2681" s="239"/>
      <c r="K2681" s="239"/>
      <c r="L2681" s="239"/>
      <c r="N2681" s="240"/>
      <c r="O2681" s="241"/>
      <c r="P2681" s="241"/>
      <c r="Q2681" s="241"/>
      <c r="R2681" s="241"/>
      <c r="W2681" s="240"/>
      <c r="X2681" s="240"/>
      <c r="Y2681" s="241"/>
      <c r="Z2681" s="241"/>
      <c r="AE2681" s="239"/>
      <c r="AF2681" s="239"/>
      <c r="AW2681" s="3"/>
    </row>
    <row r="2682" spans="8:49" s="2" customFormat="1">
      <c r="H2682" s="238"/>
      <c r="J2682" s="239"/>
      <c r="K2682" s="239"/>
      <c r="L2682" s="239"/>
      <c r="N2682" s="240"/>
      <c r="O2682" s="241"/>
      <c r="P2682" s="241"/>
      <c r="Q2682" s="241"/>
      <c r="R2682" s="241"/>
      <c r="W2682" s="240"/>
      <c r="X2682" s="240"/>
      <c r="Y2682" s="241"/>
      <c r="Z2682" s="241"/>
      <c r="AE2682" s="239"/>
      <c r="AF2682" s="239"/>
      <c r="AW2682" s="3"/>
    </row>
    <row r="2683" spans="8:49" s="2" customFormat="1">
      <c r="H2683" s="238"/>
      <c r="J2683" s="239"/>
      <c r="K2683" s="239"/>
      <c r="L2683" s="239"/>
      <c r="N2683" s="240"/>
      <c r="O2683" s="241"/>
      <c r="P2683" s="241"/>
      <c r="Q2683" s="241"/>
      <c r="R2683" s="241"/>
      <c r="W2683" s="240"/>
      <c r="X2683" s="240"/>
      <c r="Y2683" s="241"/>
      <c r="Z2683" s="241"/>
      <c r="AE2683" s="239"/>
      <c r="AF2683" s="239"/>
      <c r="AW2683" s="3"/>
    </row>
    <row r="2684" spans="8:49" s="2" customFormat="1">
      <c r="H2684" s="238"/>
      <c r="J2684" s="239"/>
      <c r="K2684" s="239"/>
      <c r="L2684" s="239"/>
      <c r="N2684" s="240"/>
      <c r="O2684" s="241"/>
      <c r="P2684" s="241"/>
      <c r="Q2684" s="241"/>
      <c r="R2684" s="241"/>
      <c r="W2684" s="240"/>
      <c r="X2684" s="240"/>
      <c r="Y2684" s="241"/>
      <c r="Z2684" s="241"/>
      <c r="AE2684" s="239"/>
      <c r="AF2684" s="239"/>
      <c r="AW2684" s="3"/>
    </row>
    <row r="2685" spans="8:49" s="2" customFormat="1">
      <c r="H2685" s="238"/>
      <c r="J2685" s="239"/>
      <c r="K2685" s="239"/>
      <c r="L2685" s="239"/>
      <c r="N2685" s="240"/>
      <c r="O2685" s="241"/>
      <c r="P2685" s="241"/>
      <c r="Q2685" s="241"/>
      <c r="R2685" s="241"/>
      <c r="W2685" s="240"/>
      <c r="X2685" s="240"/>
      <c r="Y2685" s="241"/>
      <c r="Z2685" s="241"/>
      <c r="AE2685" s="239"/>
      <c r="AF2685" s="239"/>
      <c r="AW2685" s="3"/>
    </row>
    <row r="2686" spans="8:49" s="2" customFormat="1">
      <c r="H2686" s="238"/>
      <c r="J2686" s="239"/>
      <c r="K2686" s="239"/>
      <c r="L2686" s="239"/>
      <c r="N2686" s="240"/>
      <c r="O2686" s="241"/>
      <c r="P2686" s="241"/>
      <c r="Q2686" s="241"/>
      <c r="R2686" s="241"/>
      <c r="W2686" s="240"/>
      <c r="X2686" s="240"/>
      <c r="Y2686" s="241"/>
      <c r="Z2686" s="241"/>
      <c r="AE2686" s="239"/>
      <c r="AF2686" s="239"/>
      <c r="AW2686" s="3"/>
    </row>
    <row r="2687" spans="8:49" s="2" customFormat="1">
      <c r="H2687" s="238"/>
      <c r="J2687" s="239"/>
      <c r="K2687" s="239"/>
      <c r="L2687" s="239"/>
      <c r="N2687" s="240"/>
      <c r="O2687" s="241"/>
      <c r="P2687" s="241"/>
      <c r="Q2687" s="241"/>
      <c r="R2687" s="241"/>
      <c r="W2687" s="240"/>
      <c r="X2687" s="240"/>
      <c r="Y2687" s="241"/>
      <c r="Z2687" s="241"/>
      <c r="AE2687" s="239"/>
      <c r="AF2687" s="239"/>
      <c r="AW2687" s="3"/>
    </row>
    <row r="2688" spans="8:49" s="2" customFormat="1">
      <c r="H2688" s="238"/>
      <c r="J2688" s="239"/>
      <c r="K2688" s="239"/>
      <c r="L2688" s="239"/>
      <c r="N2688" s="240"/>
      <c r="O2688" s="241"/>
      <c r="P2688" s="241"/>
      <c r="Q2688" s="241"/>
      <c r="R2688" s="241"/>
      <c r="W2688" s="240"/>
      <c r="X2688" s="240"/>
      <c r="Y2688" s="241"/>
      <c r="Z2688" s="241"/>
      <c r="AE2688" s="239"/>
      <c r="AF2688" s="239"/>
      <c r="AW2688" s="3"/>
    </row>
    <row r="2689" spans="8:49" s="2" customFormat="1">
      <c r="H2689" s="238"/>
      <c r="J2689" s="239"/>
      <c r="K2689" s="239"/>
      <c r="L2689" s="239"/>
      <c r="N2689" s="240"/>
      <c r="O2689" s="241"/>
      <c r="P2689" s="241"/>
      <c r="Q2689" s="241"/>
      <c r="R2689" s="241"/>
      <c r="W2689" s="240"/>
      <c r="X2689" s="240"/>
      <c r="Y2689" s="241"/>
      <c r="Z2689" s="241"/>
      <c r="AE2689" s="239"/>
      <c r="AF2689" s="239"/>
      <c r="AW2689" s="3"/>
    </row>
    <row r="2690" spans="8:49" s="2" customFormat="1">
      <c r="H2690" s="238"/>
      <c r="J2690" s="239"/>
      <c r="K2690" s="239"/>
      <c r="L2690" s="239"/>
      <c r="N2690" s="240"/>
      <c r="O2690" s="241"/>
      <c r="P2690" s="241"/>
      <c r="Q2690" s="241"/>
      <c r="R2690" s="241"/>
      <c r="W2690" s="240"/>
      <c r="X2690" s="240"/>
      <c r="Y2690" s="241"/>
      <c r="Z2690" s="241"/>
      <c r="AE2690" s="239"/>
      <c r="AF2690" s="239"/>
      <c r="AW2690" s="3"/>
    </row>
    <row r="2691" spans="8:49" s="2" customFormat="1">
      <c r="H2691" s="238"/>
      <c r="J2691" s="239"/>
      <c r="K2691" s="239"/>
      <c r="L2691" s="239"/>
      <c r="N2691" s="240"/>
      <c r="O2691" s="241"/>
      <c r="P2691" s="241"/>
      <c r="Q2691" s="241"/>
      <c r="R2691" s="241"/>
      <c r="W2691" s="240"/>
      <c r="X2691" s="240"/>
      <c r="Y2691" s="241"/>
      <c r="Z2691" s="241"/>
      <c r="AE2691" s="239"/>
      <c r="AF2691" s="239"/>
      <c r="AW2691" s="3"/>
    </row>
    <row r="2692" spans="8:49" s="2" customFormat="1">
      <c r="H2692" s="238"/>
      <c r="J2692" s="239"/>
      <c r="K2692" s="239"/>
      <c r="L2692" s="239"/>
      <c r="N2692" s="240"/>
      <c r="O2692" s="241"/>
      <c r="P2692" s="241"/>
      <c r="Q2692" s="241"/>
      <c r="R2692" s="241"/>
      <c r="W2692" s="240"/>
      <c r="X2692" s="240"/>
      <c r="Y2692" s="241"/>
      <c r="Z2692" s="241"/>
      <c r="AE2692" s="239"/>
      <c r="AF2692" s="239"/>
      <c r="AW2692" s="3"/>
    </row>
    <row r="2693" spans="8:49" s="2" customFormat="1">
      <c r="H2693" s="238"/>
      <c r="J2693" s="239"/>
      <c r="K2693" s="239"/>
      <c r="L2693" s="239"/>
      <c r="N2693" s="240"/>
      <c r="O2693" s="241"/>
      <c r="P2693" s="241"/>
      <c r="Q2693" s="241"/>
      <c r="R2693" s="241"/>
      <c r="W2693" s="240"/>
      <c r="X2693" s="240"/>
      <c r="Y2693" s="241"/>
      <c r="Z2693" s="241"/>
      <c r="AE2693" s="239"/>
      <c r="AF2693" s="239"/>
      <c r="AW2693" s="3"/>
    </row>
    <row r="2694" spans="8:49" s="2" customFormat="1">
      <c r="H2694" s="238"/>
      <c r="J2694" s="239"/>
      <c r="K2694" s="239"/>
      <c r="L2694" s="239"/>
      <c r="N2694" s="240"/>
      <c r="O2694" s="241"/>
      <c r="P2694" s="241"/>
      <c r="Q2694" s="241"/>
      <c r="R2694" s="241"/>
      <c r="W2694" s="240"/>
      <c r="X2694" s="240"/>
      <c r="Y2694" s="241"/>
      <c r="Z2694" s="241"/>
      <c r="AE2694" s="239"/>
      <c r="AF2694" s="239"/>
      <c r="AW2694" s="3"/>
    </row>
    <row r="2695" spans="8:49" s="2" customFormat="1">
      <c r="H2695" s="238"/>
      <c r="J2695" s="239"/>
      <c r="K2695" s="239"/>
      <c r="L2695" s="239"/>
      <c r="N2695" s="240"/>
      <c r="O2695" s="241"/>
      <c r="P2695" s="241"/>
      <c r="Q2695" s="241"/>
      <c r="R2695" s="241"/>
      <c r="W2695" s="240"/>
      <c r="X2695" s="240"/>
      <c r="Y2695" s="241"/>
      <c r="Z2695" s="241"/>
      <c r="AE2695" s="239"/>
      <c r="AF2695" s="239"/>
      <c r="AW2695" s="3"/>
    </row>
    <row r="2696" spans="8:49" s="2" customFormat="1">
      <c r="H2696" s="238"/>
      <c r="J2696" s="239"/>
      <c r="K2696" s="239"/>
      <c r="L2696" s="239"/>
      <c r="N2696" s="240"/>
      <c r="O2696" s="241"/>
      <c r="P2696" s="241"/>
      <c r="Q2696" s="241"/>
      <c r="R2696" s="241"/>
      <c r="W2696" s="240"/>
      <c r="X2696" s="240"/>
      <c r="Y2696" s="241"/>
      <c r="Z2696" s="241"/>
      <c r="AE2696" s="239"/>
      <c r="AF2696" s="239"/>
      <c r="AW2696" s="3"/>
    </row>
    <row r="2697" spans="8:49" s="2" customFormat="1">
      <c r="H2697" s="238"/>
      <c r="J2697" s="239"/>
      <c r="K2697" s="239"/>
      <c r="L2697" s="239"/>
      <c r="N2697" s="240"/>
      <c r="O2697" s="241"/>
      <c r="P2697" s="241"/>
      <c r="Q2697" s="241"/>
      <c r="R2697" s="241"/>
      <c r="W2697" s="240"/>
      <c r="X2697" s="240"/>
      <c r="Y2697" s="241"/>
      <c r="Z2697" s="241"/>
      <c r="AE2697" s="239"/>
      <c r="AF2697" s="239"/>
      <c r="AW2697" s="3"/>
    </row>
    <row r="2698" spans="8:49" s="2" customFormat="1">
      <c r="H2698" s="238"/>
      <c r="J2698" s="239"/>
      <c r="K2698" s="239"/>
      <c r="L2698" s="239"/>
      <c r="N2698" s="240"/>
      <c r="O2698" s="241"/>
      <c r="P2698" s="241"/>
      <c r="Q2698" s="241"/>
      <c r="R2698" s="241"/>
      <c r="W2698" s="240"/>
      <c r="X2698" s="240"/>
      <c r="Y2698" s="241"/>
      <c r="Z2698" s="241"/>
      <c r="AE2698" s="239"/>
      <c r="AF2698" s="239"/>
      <c r="AW2698" s="3"/>
    </row>
    <row r="2699" spans="8:49" s="2" customFormat="1">
      <c r="H2699" s="238"/>
      <c r="J2699" s="239"/>
      <c r="K2699" s="239"/>
      <c r="L2699" s="239"/>
      <c r="N2699" s="240"/>
      <c r="O2699" s="241"/>
      <c r="P2699" s="241"/>
      <c r="Q2699" s="241"/>
      <c r="R2699" s="241"/>
      <c r="W2699" s="240"/>
      <c r="X2699" s="240"/>
      <c r="Y2699" s="241"/>
      <c r="Z2699" s="241"/>
      <c r="AE2699" s="239"/>
      <c r="AF2699" s="239"/>
      <c r="AW2699" s="3"/>
    </row>
    <row r="2700" spans="8:49" s="2" customFormat="1">
      <c r="H2700" s="238"/>
      <c r="J2700" s="239"/>
      <c r="K2700" s="239"/>
      <c r="L2700" s="239"/>
      <c r="N2700" s="240"/>
      <c r="O2700" s="241"/>
      <c r="P2700" s="241"/>
      <c r="Q2700" s="241"/>
      <c r="R2700" s="241"/>
      <c r="W2700" s="240"/>
      <c r="X2700" s="240"/>
      <c r="Y2700" s="241"/>
      <c r="Z2700" s="241"/>
      <c r="AE2700" s="239"/>
      <c r="AF2700" s="239"/>
      <c r="AW2700" s="3"/>
    </row>
    <row r="2701" spans="8:49" s="2" customFormat="1">
      <c r="H2701" s="238"/>
      <c r="J2701" s="239"/>
      <c r="K2701" s="239"/>
      <c r="L2701" s="239"/>
      <c r="N2701" s="240"/>
      <c r="O2701" s="241"/>
      <c r="P2701" s="241"/>
      <c r="Q2701" s="241"/>
      <c r="R2701" s="241"/>
      <c r="W2701" s="240"/>
      <c r="X2701" s="240"/>
      <c r="Y2701" s="241"/>
      <c r="Z2701" s="241"/>
      <c r="AE2701" s="239"/>
      <c r="AF2701" s="239"/>
      <c r="AW2701" s="3"/>
    </row>
    <row r="2702" spans="8:49" s="2" customFormat="1">
      <c r="H2702" s="238"/>
      <c r="J2702" s="239"/>
      <c r="K2702" s="239"/>
      <c r="L2702" s="239"/>
      <c r="N2702" s="240"/>
      <c r="O2702" s="241"/>
      <c r="P2702" s="241"/>
      <c r="Q2702" s="241"/>
      <c r="R2702" s="241"/>
      <c r="W2702" s="240"/>
      <c r="X2702" s="240"/>
      <c r="Y2702" s="241"/>
      <c r="Z2702" s="241"/>
      <c r="AE2702" s="239"/>
      <c r="AF2702" s="239"/>
      <c r="AW2702" s="3"/>
    </row>
    <row r="2703" spans="8:49" s="2" customFormat="1">
      <c r="H2703" s="238"/>
      <c r="J2703" s="239"/>
      <c r="K2703" s="239"/>
      <c r="L2703" s="239"/>
      <c r="N2703" s="240"/>
      <c r="O2703" s="241"/>
      <c r="P2703" s="241"/>
      <c r="Q2703" s="241"/>
      <c r="R2703" s="241"/>
      <c r="W2703" s="240"/>
      <c r="X2703" s="240"/>
      <c r="Y2703" s="241"/>
      <c r="Z2703" s="241"/>
      <c r="AE2703" s="239"/>
      <c r="AF2703" s="239"/>
      <c r="AW2703" s="3"/>
    </row>
    <row r="2704" spans="8:49" s="2" customFormat="1">
      <c r="H2704" s="238"/>
      <c r="J2704" s="239"/>
      <c r="K2704" s="239"/>
      <c r="L2704" s="239"/>
      <c r="N2704" s="240"/>
      <c r="O2704" s="241"/>
      <c r="P2704" s="241"/>
      <c r="Q2704" s="241"/>
      <c r="R2704" s="241"/>
      <c r="W2704" s="240"/>
      <c r="X2704" s="240"/>
      <c r="Y2704" s="241"/>
      <c r="Z2704" s="241"/>
      <c r="AE2704" s="239"/>
      <c r="AF2704" s="239"/>
      <c r="AW2704" s="3"/>
    </row>
    <row r="2705" spans="8:49" s="2" customFormat="1">
      <c r="H2705" s="238"/>
      <c r="J2705" s="239"/>
      <c r="K2705" s="239"/>
      <c r="L2705" s="239"/>
      <c r="N2705" s="240"/>
      <c r="O2705" s="241"/>
      <c r="P2705" s="241"/>
      <c r="Q2705" s="241"/>
      <c r="R2705" s="241"/>
      <c r="W2705" s="240"/>
      <c r="X2705" s="240"/>
      <c r="Y2705" s="241"/>
      <c r="Z2705" s="241"/>
      <c r="AE2705" s="239"/>
      <c r="AF2705" s="239"/>
      <c r="AW2705" s="3"/>
    </row>
    <row r="2706" spans="8:49" s="2" customFormat="1">
      <c r="H2706" s="238"/>
      <c r="J2706" s="239"/>
      <c r="K2706" s="239"/>
      <c r="L2706" s="239"/>
      <c r="N2706" s="240"/>
      <c r="O2706" s="241"/>
      <c r="P2706" s="241"/>
      <c r="Q2706" s="241"/>
      <c r="R2706" s="241"/>
      <c r="W2706" s="240"/>
      <c r="X2706" s="240"/>
      <c r="Y2706" s="241"/>
      <c r="Z2706" s="241"/>
      <c r="AE2706" s="239"/>
      <c r="AF2706" s="239"/>
      <c r="AW2706" s="3"/>
    </row>
    <row r="2707" spans="8:49" s="2" customFormat="1">
      <c r="H2707" s="238"/>
      <c r="J2707" s="239"/>
      <c r="K2707" s="239"/>
      <c r="L2707" s="239"/>
      <c r="N2707" s="240"/>
      <c r="O2707" s="241"/>
      <c r="P2707" s="241"/>
      <c r="Q2707" s="241"/>
      <c r="R2707" s="241"/>
      <c r="W2707" s="240"/>
      <c r="X2707" s="240"/>
      <c r="Y2707" s="241"/>
      <c r="Z2707" s="241"/>
      <c r="AE2707" s="239"/>
      <c r="AF2707" s="239"/>
      <c r="AW2707" s="3"/>
    </row>
    <row r="2708" spans="8:49" s="2" customFormat="1">
      <c r="H2708" s="238"/>
      <c r="J2708" s="239"/>
      <c r="K2708" s="239"/>
      <c r="L2708" s="239"/>
      <c r="N2708" s="240"/>
      <c r="O2708" s="241"/>
      <c r="P2708" s="241"/>
      <c r="Q2708" s="241"/>
      <c r="R2708" s="241"/>
      <c r="W2708" s="240"/>
      <c r="X2708" s="240"/>
      <c r="Y2708" s="241"/>
      <c r="Z2708" s="241"/>
      <c r="AE2708" s="239"/>
      <c r="AF2708" s="239"/>
      <c r="AW2708" s="3"/>
    </row>
    <row r="2709" spans="8:49" s="2" customFormat="1">
      <c r="H2709" s="238"/>
      <c r="J2709" s="239"/>
      <c r="K2709" s="239"/>
      <c r="L2709" s="239"/>
      <c r="N2709" s="240"/>
      <c r="O2709" s="241"/>
      <c r="P2709" s="241"/>
      <c r="Q2709" s="241"/>
      <c r="R2709" s="241"/>
      <c r="W2709" s="240"/>
      <c r="X2709" s="240"/>
      <c r="Y2709" s="241"/>
      <c r="Z2709" s="241"/>
      <c r="AE2709" s="239"/>
      <c r="AF2709" s="239"/>
      <c r="AW2709" s="3"/>
    </row>
    <row r="2710" spans="8:49" s="2" customFormat="1">
      <c r="H2710" s="238"/>
      <c r="J2710" s="239"/>
      <c r="K2710" s="239"/>
      <c r="L2710" s="239"/>
      <c r="N2710" s="240"/>
      <c r="O2710" s="241"/>
      <c r="P2710" s="241"/>
      <c r="Q2710" s="241"/>
      <c r="R2710" s="241"/>
      <c r="W2710" s="240"/>
      <c r="X2710" s="240"/>
      <c r="Y2710" s="241"/>
      <c r="Z2710" s="241"/>
      <c r="AE2710" s="239"/>
      <c r="AF2710" s="239"/>
      <c r="AW2710" s="3"/>
    </row>
    <row r="2711" spans="8:49" s="2" customFormat="1">
      <c r="H2711" s="238"/>
      <c r="J2711" s="239"/>
      <c r="K2711" s="239"/>
      <c r="L2711" s="239"/>
      <c r="N2711" s="240"/>
      <c r="O2711" s="241"/>
      <c r="P2711" s="241"/>
      <c r="Q2711" s="241"/>
      <c r="R2711" s="241"/>
      <c r="W2711" s="240"/>
      <c r="X2711" s="240"/>
      <c r="Y2711" s="241"/>
      <c r="Z2711" s="241"/>
      <c r="AE2711" s="239"/>
      <c r="AF2711" s="239"/>
      <c r="AW2711" s="3"/>
    </row>
    <row r="2712" spans="8:49" s="2" customFormat="1">
      <c r="H2712" s="238"/>
      <c r="J2712" s="239"/>
      <c r="K2712" s="239"/>
      <c r="L2712" s="239"/>
      <c r="N2712" s="240"/>
      <c r="O2712" s="241"/>
      <c r="P2712" s="241"/>
      <c r="Q2712" s="241"/>
      <c r="R2712" s="241"/>
      <c r="W2712" s="240"/>
      <c r="X2712" s="240"/>
      <c r="Y2712" s="241"/>
      <c r="Z2712" s="241"/>
      <c r="AE2712" s="239"/>
      <c r="AF2712" s="239"/>
      <c r="AW2712" s="3"/>
    </row>
    <row r="2713" spans="8:49" s="2" customFormat="1">
      <c r="H2713" s="238"/>
      <c r="J2713" s="239"/>
      <c r="K2713" s="239"/>
      <c r="L2713" s="239"/>
      <c r="N2713" s="240"/>
      <c r="O2713" s="241"/>
      <c r="P2713" s="241"/>
      <c r="Q2713" s="241"/>
      <c r="R2713" s="241"/>
      <c r="W2713" s="240"/>
      <c r="X2713" s="240"/>
      <c r="Y2713" s="241"/>
      <c r="Z2713" s="241"/>
      <c r="AE2713" s="239"/>
      <c r="AF2713" s="239"/>
      <c r="AW2713" s="3"/>
    </row>
    <row r="2714" spans="8:49" s="2" customFormat="1">
      <c r="H2714" s="238"/>
      <c r="J2714" s="239"/>
      <c r="K2714" s="239"/>
      <c r="L2714" s="239"/>
      <c r="N2714" s="240"/>
      <c r="O2714" s="241"/>
      <c r="P2714" s="241"/>
      <c r="Q2714" s="241"/>
      <c r="R2714" s="241"/>
      <c r="W2714" s="240"/>
      <c r="X2714" s="240"/>
      <c r="Y2714" s="241"/>
      <c r="Z2714" s="241"/>
      <c r="AE2714" s="239"/>
      <c r="AF2714" s="239"/>
      <c r="AW2714" s="3"/>
    </row>
    <row r="2715" spans="8:49" s="2" customFormat="1">
      <c r="H2715" s="238"/>
      <c r="J2715" s="239"/>
      <c r="K2715" s="239"/>
      <c r="L2715" s="239"/>
      <c r="N2715" s="240"/>
      <c r="O2715" s="241"/>
      <c r="P2715" s="241"/>
      <c r="Q2715" s="241"/>
      <c r="R2715" s="241"/>
      <c r="W2715" s="240"/>
      <c r="X2715" s="240"/>
      <c r="Y2715" s="241"/>
      <c r="Z2715" s="241"/>
      <c r="AE2715" s="239"/>
      <c r="AF2715" s="239"/>
      <c r="AW2715" s="3"/>
    </row>
    <row r="2716" spans="8:49" s="2" customFormat="1">
      <c r="H2716" s="238"/>
      <c r="J2716" s="239"/>
      <c r="K2716" s="239"/>
      <c r="L2716" s="239"/>
      <c r="N2716" s="240"/>
      <c r="O2716" s="241"/>
      <c r="P2716" s="241"/>
      <c r="Q2716" s="241"/>
      <c r="R2716" s="241"/>
      <c r="W2716" s="240"/>
      <c r="X2716" s="240"/>
      <c r="Y2716" s="241"/>
      <c r="Z2716" s="241"/>
      <c r="AE2716" s="239"/>
      <c r="AF2716" s="239"/>
      <c r="AW2716" s="3"/>
    </row>
    <row r="2717" spans="8:49" s="2" customFormat="1">
      <c r="H2717" s="238"/>
      <c r="J2717" s="239"/>
      <c r="K2717" s="239"/>
      <c r="L2717" s="239"/>
      <c r="N2717" s="240"/>
      <c r="O2717" s="241"/>
      <c r="P2717" s="241"/>
      <c r="Q2717" s="241"/>
      <c r="R2717" s="241"/>
      <c r="W2717" s="240"/>
      <c r="X2717" s="240"/>
      <c r="Y2717" s="241"/>
      <c r="Z2717" s="241"/>
      <c r="AE2717" s="239"/>
      <c r="AF2717" s="239"/>
      <c r="AW2717" s="3"/>
    </row>
    <row r="2718" spans="8:49" s="2" customFormat="1">
      <c r="H2718" s="238"/>
      <c r="J2718" s="239"/>
      <c r="K2718" s="239"/>
      <c r="L2718" s="239"/>
      <c r="N2718" s="240"/>
      <c r="O2718" s="241"/>
      <c r="P2718" s="241"/>
      <c r="Q2718" s="241"/>
      <c r="R2718" s="241"/>
      <c r="W2718" s="240"/>
      <c r="X2718" s="240"/>
      <c r="Y2718" s="241"/>
      <c r="Z2718" s="241"/>
      <c r="AE2718" s="239"/>
      <c r="AF2718" s="239"/>
      <c r="AW2718" s="3"/>
    </row>
    <row r="2719" spans="8:49" s="2" customFormat="1">
      <c r="H2719" s="238"/>
      <c r="J2719" s="239"/>
      <c r="K2719" s="239"/>
      <c r="L2719" s="239"/>
      <c r="N2719" s="240"/>
      <c r="O2719" s="241"/>
      <c r="P2719" s="241"/>
      <c r="Q2719" s="241"/>
      <c r="R2719" s="241"/>
      <c r="W2719" s="240"/>
      <c r="X2719" s="240"/>
      <c r="Y2719" s="241"/>
      <c r="Z2719" s="241"/>
      <c r="AE2719" s="239"/>
      <c r="AF2719" s="239"/>
      <c r="AW2719" s="3"/>
    </row>
    <row r="2720" spans="8:49" s="2" customFormat="1">
      <c r="H2720" s="238"/>
      <c r="J2720" s="239"/>
      <c r="K2720" s="239"/>
      <c r="L2720" s="239"/>
      <c r="N2720" s="240"/>
      <c r="O2720" s="241"/>
      <c r="P2720" s="241"/>
      <c r="Q2720" s="241"/>
      <c r="R2720" s="241"/>
      <c r="W2720" s="240"/>
      <c r="X2720" s="240"/>
      <c r="Y2720" s="241"/>
      <c r="Z2720" s="241"/>
      <c r="AE2720" s="239"/>
      <c r="AF2720" s="239"/>
      <c r="AW2720" s="3"/>
    </row>
    <row r="2721" spans="8:49" s="2" customFormat="1">
      <c r="H2721" s="238"/>
      <c r="J2721" s="239"/>
      <c r="K2721" s="239"/>
      <c r="L2721" s="239"/>
      <c r="N2721" s="240"/>
      <c r="O2721" s="241"/>
      <c r="P2721" s="241"/>
      <c r="Q2721" s="241"/>
      <c r="R2721" s="241"/>
      <c r="W2721" s="240"/>
      <c r="X2721" s="240"/>
      <c r="Y2721" s="241"/>
      <c r="Z2721" s="241"/>
      <c r="AE2721" s="239"/>
      <c r="AF2721" s="239"/>
      <c r="AW2721" s="3"/>
    </row>
    <row r="2722" spans="8:49" s="2" customFormat="1">
      <c r="H2722" s="238"/>
      <c r="J2722" s="239"/>
      <c r="K2722" s="239"/>
      <c r="L2722" s="239"/>
      <c r="N2722" s="240"/>
      <c r="O2722" s="241"/>
      <c r="P2722" s="241"/>
      <c r="Q2722" s="241"/>
      <c r="R2722" s="241"/>
      <c r="W2722" s="240"/>
      <c r="X2722" s="240"/>
      <c r="Y2722" s="241"/>
      <c r="Z2722" s="241"/>
      <c r="AE2722" s="239"/>
      <c r="AF2722" s="239"/>
      <c r="AW2722" s="3"/>
    </row>
    <row r="2723" spans="8:49" s="2" customFormat="1">
      <c r="H2723" s="238"/>
      <c r="J2723" s="239"/>
      <c r="K2723" s="239"/>
      <c r="L2723" s="239"/>
      <c r="N2723" s="240"/>
      <c r="O2723" s="241"/>
      <c r="P2723" s="241"/>
      <c r="Q2723" s="241"/>
      <c r="R2723" s="241"/>
      <c r="W2723" s="240"/>
      <c r="X2723" s="240"/>
      <c r="Y2723" s="241"/>
      <c r="Z2723" s="241"/>
      <c r="AE2723" s="239"/>
      <c r="AF2723" s="239"/>
      <c r="AW2723" s="3"/>
    </row>
    <row r="2724" spans="8:49" s="2" customFormat="1">
      <c r="H2724" s="238"/>
      <c r="J2724" s="239"/>
      <c r="K2724" s="239"/>
      <c r="L2724" s="239"/>
      <c r="N2724" s="240"/>
      <c r="O2724" s="241"/>
      <c r="P2724" s="241"/>
      <c r="Q2724" s="241"/>
      <c r="R2724" s="241"/>
      <c r="W2724" s="240"/>
      <c r="X2724" s="240"/>
      <c r="Y2724" s="241"/>
      <c r="Z2724" s="241"/>
      <c r="AE2724" s="239"/>
      <c r="AF2724" s="239"/>
      <c r="AW2724" s="3"/>
    </row>
    <row r="2725" spans="8:49" s="2" customFormat="1">
      <c r="H2725" s="238"/>
      <c r="J2725" s="239"/>
      <c r="K2725" s="239"/>
      <c r="L2725" s="239"/>
      <c r="N2725" s="240"/>
      <c r="O2725" s="241"/>
      <c r="P2725" s="241"/>
      <c r="Q2725" s="241"/>
      <c r="R2725" s="241"/>
      <c r="W2725" s="240"/>
      <c r="X2725" s="240"/>
      <c r="Y2725" s="241"/>
      <c r="Z2725" s="241"/>
      <c r="AE2725" s="239"/>
      <c r="AF2725" s="239"/>
      <c r="AW2725" s="3"/>
    </row>
    <row r="2726" spans="8:49" s="2" customFormat="1">
      <c r="H2726" s="238"/>
      <c r="J2726" s="239"/>
      <c r="K2726" s="239"/>
      <c r="L2726" s="239"/>
      <c r="N2726" s="240"/>
      <c r="O2726" s="241"/>
      <c r="P2726" s="241"/>
      <c r="Q2726" s="241"/>
      <c r="R2726" s="241"/>
      <c r="W2726" s="240"/>
      <c r="X2726" s="240"/>
      <c r="Y2726" s="241"/>
      <c r="Z2726" s="241"/>
      <c r="AE2726" s="239"/>
      <c r="AF2726" s="239"/>
      <c r="AW2726" s="3"/>
    </row>
    <row r="2727" spans="8:49" s="2" customFormat="1">
      <c r="H2727" s="238"/>
      <c r="J2727" s="239"/>
      <c r="K2727" s="239"/>
      <c r="L2727" s="239"/>
      <c r="N2727" s="240"/>
      <c r="O2727" s="241"/>
      <c r="P2727" s="241"/>
      <c r="Q2727" s="241"/>
      <c r="R2727" s="241"/>
      <c r="W2727" s="240"/>
      <c r="X2727" s="240"/>
      <c r="Y2727" s="241"/>
      <c r="Z2727" s="241"/>
      <c r="AE2727" s="239"/>
      <c r="AF2727" s="239"/>
      <c r="AW2727" s="3"/>
    </row>
    <row r="2728" spans="8:49" s="2" customFormat="1">
      <c r="H2728" s="238"/>
      <c r="J2728" s="239"/>
      <c r="K2728" s="239"/>
      <c r="L2728" s="239"/>
      <c r="N2728" s="240"/>
      <c r="O2728" s="241"/>
      <c r="P2728" s="241"/>
      <c r="Q2728" s="241"/>
      <c r="R2728" s="241"/>
      <c r="W2728" s="240"/>
      <c r="X2728" s="240"/>
      <c r="Y2728" s="241"/>
      <c r="Z2728" s="241"/>
      <c r="AE2728" s="239"/>
      <c r="AF2728" s="239"/>
      <c r="AW2728" s="3"/>
    </row>
    <row r="2729" spans="8:49" s="2" customFormat="1">
      <c r="H2729" s="238"/>
      <c r="J2729" s="239"/>
      <c r="K2729" s="239"/>
      <c r="L2729" s="239"/>
      <c r="N2729" s="240"/>
      <c r="O2729" s="241"/>
      <c r="P2729" s="241"/>
      <c r="Q2729" s="241"/>
      <c r="R2729" s="241"/>
      <c r="W2729" s="240"/>
      <c r="X2729" s="240"/>
      <c r="Y2729" s="241"/>
      <c r="Z2729" s="241"/>
      <c r="AE2729" s="239"/>
      <c r="AF2729" s="239"/>
      <c r="AW2729" s="3"/>
    </row>
    <row r="2730" spans="8:49" s="2" customFormat="1">
      <c r="H2730" s="238"/>
      <c r="J2730" s="239"/>
      <c r="K2730" s="239"/>
      <c r="L2730" s="239"/>
      <c r="N2730" s="240"/>
      <c r="O2730" s="241"/>
      <c r="P2730" s="241"/>
      <c r="Q2730" s="241"/>
      <c r="R2730" s="241"/>
      <c r="W2730" s="240"/>
      <c r="X2730" s="240"/>
      <c r="Y2730" s="241"/>
      <c r="Z2730" s="241"/>
      <c r="AE2730" s="239"/>
      <c r="AF2730" s="239"/>
      <c r="AW2730" s="3"/>
    </row>
    <row r="2731" spans="8:49" s="2" customFormat="1">
      <c r="H2731" s="238"/>
      <c r="J2731" s="239"/>
      <c r="K2731" s="239"/>
      <c r="L2731" s="239"/>
      <c r="N2731" s="240"/>
      <c r="O2731" s="241"/>
      <c r="P2731" s="241"/>
      <c r="Q2731" s="241"/>
      <c r="R2731" s="241"/>
      <c r="W2731" s="240"/>
      <c r="X2731" s="240"/>
      <c r="Y2731" s="241"/>
      <c r="Z2731" s="241"/>
      <c r="AE2731" s="239"/>
      <c r="AF2731" s="239"/>
      <c r="AW2731" s="3"/>
    </row>
    <row r="2732" spans="8:49" s="2" customFormat="1">
      <c r="H2732" s="238"/>
      <c r="J2732" s="239"/>
      <c r="K2732" s="239"/>
      <c r="L2732" s="239"/>
      <c r="N2732" s="240"/>
      <c r="O2732" s="241"/>
      <c r="P2732" s="241"/>
      <c r="Q2732" s="241"/>
      <c r="R2732" s="241"/>
      <c r="W2732" s="240"/>
      <c r="X2732" s="240"/>
      <c r="Y2732" s="241"/>
      <c r="Z2732" s="241"/>
      <c r="AE2732" s="239"/>
      <c r="AF2732" s="239"/>
      <c r="AW2732" s="3"/>
    </row>
    <row r="2733" spans="8:49" s="2" customFormat="1">
      <c r="H2733" s="238"/>
      <c r="J2733" s="239"/>
      <c r="K2733" s="239"/>
      <c r="L2733" s="239"/>
      <c r="N2733" s="240"/>
      <c r="O2733" s="241"/>
      <c r="P2733" s="241"/>
      <c r="Q2733" s="241"/>
      <c r="R2733" s="241"/>
      <c r="W2733" s="240"/>
      <c r="X2733" s="240"/>
      <c r="Y2733" s="241"/>
      <c r="Z2733" s="241"/>
      <c r="AE2733" s="239"/>
      <c r="AF2733" s="239"/>
      <c r="AW2733" s="3"/>
    </row>
    <row r="2734" spans="8:49" s="2" customFormat="1">
      <c r="H2734" s="238"/>
      <c r="J2734" s="239"/>
      <c r="K2734" s="239"/>
      <c r="L2734" s="239"/>
      <c r="N2734" s="240"/>
      <c r="O2734" s="241"/>
      <c r="P2734" s="241"/>
      <c r="Q2734" s="241"/>
      <c r="R2734" s="241"/>
      <c r="W2734" s="240"/>
      <c r="X2734" s="240"/>
      <c r="Y2734" s="241"/>
      <c r="Z2734" s="241"/>
      <c r="AE2734" s="239"/>
      <c r="AF2734" s="239"/>
      <c r="AW2734" s="3"/>
    </row>
    <row r="2735" spans="8:49" s="2" customFormat="1">
      <c r="H2735" s="238"/>
      <c r="J2735" s="239"/>
      <c r="K2735" s="239"/>
      <c r="L2735" s="239"/>
      <c r="N2735" s="240"/>
      <c r="O2735" s="241"/>
      <c r="P2735" s="241"/>
      <c r="Q2735" s="241"/>
      <c r="R2735" s="241"/>
      <c r="W2735" s="240"/>
      <c r="X2735" s="240"/>
      <c r="Y2735" s="241"/>
      <c r="Z2735" s="241"/>
      <c r="AE2735" s="239"/>
      <c r="AF2735" s="239"/>
      <c r="AW2735" s="3"/>
    </row>
    <row r="2736" spans="8:49" s="2" customFormat="1">
      <c r="H2736" s="238"/>
      <c r="J2736" s="239"/>
      <c r="K2736" s="239"/>
      <c r="L2736" s="239"/>
      <c r="N2736" s="240"/>
      <c r="O2736" s="241"/>
      <c r="P2736" s="241"/>
      <c r="Q2736" s="241"/>
      <c r="R2736" s="241"/>
      <c r="W2736" s="240"/>
      <c r="X2736" s="240"/>
      <c r="Y2736" s="241"/>
      <c r="Z2736" s="241"/>
      <c r="AE2736" s="239"/>
      <c r="AF2736" s="239"/>
      <c r="AW2736" s="3"/>
    </row>
    <row r="2737" spans="8:49" s="2" customFormat="1">
      <c r="H2737" s="238"/>
      <c r="J2737" s="239"/>
      <c r="K2737" s="239"/>
      <c r="L2737" s="239"/>
      <c r="N2737" s="240"/>
      <c r="O2737" s="241"/>
      <c r="P2737" s="241"/>
      <c r="Q2737" s="241"/>
      <c r="R2737" s="241"/>
      <c r="W2737" s="240"/>
      <c r="X2737" s="240"/>
      <c r="Y2737" s="241"/>
      <c r="Z2737" s="241"/>
      <c r="AE2737" s="239"/>
      <c r="AF2737" s="239"/>
      <c r="AW2737" s="3"/>
    </row>
    <row r="2738" spans="8:49" s="2" customFormat="1">
      <c r="H2738" s="238"/>
      <c r="J2738" s="239"/>
      <c r="K2738" s="239"/>
      <c r="L2738" s="239"/>
      <c r="N2738" s="240"/>
      <c r="O2738" s="241"/>
      <c r="P2738" s="241"/>
      <c r="Q2738" s="241"/>
      <c r="R2738" s="241"/>
      <c r="W2738" s="240"/>
      <c r="X2738" s="240"/>
      <c r="Y2738" s="241"/>
      <c r="Z2738" s="241"/>
      <c r="AE2738" s="239"/>
      <c r="AF2738" s="239"/>
      <c r="AW2738" s="3"/>
    </row>
    <row r="2739" spans="8:49" s="2" customFormat="1">
      <c r="H2739" s="238"/>
      <c r="J2739" s="239"/>
      <c r="K2739" s="239"/>
      <c r="L2739" s="239"/>
      <c r="N2739" s="240"/>
      <c r="O2739" s="241"/>
      <c r="P2739" s="241"/>
      <c r="Q2739" s="241"/>
      <c r="R2739" s="241"/>
      <c r="W2739" s="240"/>
      <c r="X2739" s="240"/>
      <c r="Y2739" s="241"/>
      <c r="Z2739" s="241"/>
      <c r="AE2739" s="239"/>
      <c r="AF2739" s="239"/>
      <c r="AW2739" s="3"/>
    </row>
    <row r="2740" spans="8:49" s="2" customFormat="1">
      <c r="H2740" s="238"/>
      <c r="J2740" s="239"/>
      <c r="K2740" s="239"/>
      <c r="L2740" s="239"/>
      <c r="N2740" s="240"/>
      <c r="O2740" s="241"/>
      <c r="P2740" s="241"/>
      <c r="Q2740" s="241"/>
      <c r="R2740" s="241"/>
      <c r="W2740" s="240"/>
      <c r="X2740" s="240"/>
      <c r="Y2740" s="241"/>
      <c r="Z2740" s="241"/>
      <c r="AE2740" s="239"/>
      <c r="AF2740" s="239"/>
      <c r="AW2740" s="3"/>
    </row>
    <row r="2741" spans="8:49" s="2" customFormat="1">
      <c r="H2741" s="238"/>
      <c r="J2741" s="239"/>
      <c r="K2741" s="239"/>
      <c r="L2741" s="239"/>
      <c r="N2741" s="240"/>
      <c r="O2741" s="241"/>
      <c r="P2741" s="241"/>
      <c r="Q2741" s="241"/>
      <c r="R2741" s="241"/>
      <c r="W2741" s="240"/>
      <c r="X2741" s="240"/>
      <c r="Y2741" s="241"/>
      <c r="Z2741" s="241"/>
      <c r="AE2741" s="239"/>
      <c r="AF2741" s="239"/>
      <c r="AW2741" s="3"/>
    </row>
    <row r="2742" spans="8:49" s="2" customFormat="1">
      <c r="H2742" s="238"/>
      <c r="J2742" s="239"/>
      <c r="K2742" s="239"/>
      <c r="L2742" s="239"/>
      <c r="N2742" s="240"/>
      <c r="O2742" s="241"/>
      <c r="P2742" s="241"/>
      <c r="Q2742" s="241"/>
      <c r="R2742" s="241"/>
      <c r="W2742" s="240"/>
      <c r="X2742" s="240"/>
      <c r="Y2742" s="241"/>
      <c r="Z2742" s="241"/>
      <c r="AE2742" s="239"/>
      <c r="AF2742" s="239"/>
      <c r="AW2742" s="3"/>
    </row>
    <row r="2743" spans="8:49" s="2" customFormat="1">
      <c r="H2743" s="238"/>
      <c r="J2743" s="239"/>
      <c r="K2743" s="239"/>
      <c r="L2743" s="239"/>
      <c r="N2743" s="240"/>
      <c r="O2743" s="241"/>
      <c r="P2743" s="241"/>
      <c r="Q2743" s="241"/>
      <c r="R2743" s="241"/>
      <c r="W2743" s="240"/>
      <c r="X2743" s="240"/>
      <c r="Y2743" s="241"/>
      <c r="Z2743" s="241"/>
      <c r="AE2743" s="239"/>
      <c r="AF2743" s="239"/>
      <c r="AW2743" s="3"/>
    </row>
    <row r="2744" spans="8:49" s="2" customFormat="1">
      <c r="H2744" s="238"/>
      <c r="J2744" s="239"/>
      <c r="K2744" s="239"/>
      <c r="L2744" s="239"/>
      <c r="N2744" s="240"/>
      <c r="O2744" s="241"/>
      <c r="P2744" s="241"/>
      <c r="Q2744" s="241"/>
      <c r="R2744" s="241"/>
      <c r="W2744" s="240"/>
      <c r="X2744" s="240"/>
      <c r="Y2744" s="241"/>
      <c r="Z2744" s="241"/>
      <c r="AE2744" s="239"/>
      <c r="AF2744" s="239"/>
      <c r="AW2744" s="3"/>
    </row>
    <row r="2745" spans="8:49" s="2" customFormat="1">
      <c r="H2745" s="238"/>
      <c r="J2745" s="239"/>
      <c r="K2745" s="239"/>
      <c r="L2745" s="239"/>
      <c r="N2745" s="240"/>
      <c r="O2745" s="241"/>
      <c r="P2745" s="241"/>
      <c r="Q2745" s="241"/>
      <c r="R2745" s="241"/>
      <c r="W2745" s="240"/>
      <c r="X2745" s="240"/>
      <c r="Y2745" s="241"/>
      <c r="Z2745" s="241"/>
      <c r="AE2745" s="239"/>
      <c r="AF2745" s="239"/>
      <c r="AW2745" s="3"/>
    </row>
    <row r="2746" spans="8:49" s="2" customFormat="1">
      <c r="H2746" s="238"/>
      <c r="J2746" s="239"/>
      <c r="K2746" s="239"/>
      <c r="L2746" s="239"/>
      <c r="N2746" s="240"/>
      <c r="O2746" s="241"/>
      <c r="P2746" s="241"/>
      <c r="Q2746" s="241"/>
      <c r="R2746" s="241"/>
      <c r="W2746" s="240"/>
      <c r="X2746" s="240"/>
      <c r="Y2746" s="241"/>
      <c r="Z2746" s="241"/>
      <c r="AE2746" s="239"/>
      <c r="AF2746" s="239"/>
      <c r="AW2746" s="3"/>
    </row>
    <row r="2747" spans="8:49" s="2" customFormat="1">
      <c r="H2747" s="238"/>
      <c r="J2747" s="239"/>
      <c r="K2747" s="239"/>
      <c r="L2747" s="239"/>
      <c r="N2747" s="240"/>
      <c r="O2747" s="241"/>
      <c r="P2747" s="241"/>
      <c r="Q2747" s="241"/>
      <c r="R2747" s="241"/>
      <c r="W2747" s="240"/>
      <c r="X2747" s="240"/>
      <c r="Y2747" s="241"/>
      <c r="Z2747" s="241"/>
      <c r="AE2747" s="239"/>
      <c r="AF2747" s="239"/>
      <c r="AW2747" s="3"/>
    </row>
    <row r="2748" spans="8:49" s="2" customFormat="1">
      <c r="H2748" s="238"/>
      <c r="J2748" s="239"/>
      <c r="K2748" s="239"/>
      <c r="L2748" s="239"/>
      <c r="N2748" s="240"/>
      <c r="O2748" s="241"/>
      <c r="P2748" s="241"/>
      <c r="Q2748" s="241"/>
      <c r="R2748" s="241"/>
      <c r="W2748" s="240"/>
      <c r="X2748" s="240"/>
      <c r="Y2748" s="241"/>
      <c r="Z2748" s="241"/>
      <c r="AE2748" s="239"/>
      <c r="AF2748" s="239"/>
      <c r="AW2748" s="3"/>
    </row>
    <row r="2749" spans="8:49" s="2" customFormat="1">
      <c r="H2749" s="238"/>
      <c r="J2749" s="239"/>
      <c r="K2749" s="239"/>
      <c r="L2749" s="239"/>
      <c r="N2749" s="240"/>
      <c r="O2749" s="241"/>
      <c r="P2749" s="241"/>
      <c r="Q2749" s="241"/>
      <c r="R2749" s="241"/>
      <c r="W2749" s="240"/>
      <c r="X2749" s="240"/>
      <c r="Y2749" s="241"/>
      <c r="Z2749" s="241"/>
      <c r="AE2749" s="239"/>
      <c r="AF2749" s="239"/>
      <c r="AW2749" s="3"/>
    </row>
    <row r="2750" spans="8:49" s="2" customFormat="1">
      <c r="H2750" s="238"/>
      <c r="J2750" s="239"/>
      <c r="K2750" s="239"/>
      <c r="L2750" s="239"/>
      <c r="N2750" s="240"/>
      <c r="O2750" s="241"/>
      <c r="P2750" s="241"/>
      <c r="Q2750" s="241"/>
      <c r="R2750" s="241"/>
      <c r="W2750" s="240"/>
      <c r="X2750" s="240"/>
      <c r="Y2750" s="241"/>
      <c r="Z2750" s="241"/>
      <c r="AE2750" s="239"/>
      <c r="AF2750" s="239"/>
      <c r="AW2750" s="3"/>
    </row>
    <row r="2751" spans="8:49" s="2" customFormat="1">
      <c r="H2751" s="238"/>
      <c r="J2751" s="239"/>
      <c r="K2751" s="239"/>
      <c r="L2751" s="239"/>
      <c r="N2751" s="240"/>
      <c r="O2751" s="241"/>
      <c r="P2751" s="241"/>
      <c r="Q2751" s="241"/>
      <c r="R2751" s="241"/>
      <c r="W2751" s="240"/>
      <c r="X2751" s="240"/>
      <c r="Y2751" s="241"/>
      <c r="Z2751" s="241"/>
      <c r="AE2751" s="239"/>
      <c r="AF2751" s="239"/>
      <c r="AW2751" s="3"/>
    </row>
    <row r="2752" spans="8:49" s="2" customFormat="1">
      <c r="H2752" s="238"/>
      <c r="J2752" s="239"/>
      <c r="K2752" s="239"/>
      <c r="L2752" s="239"/>
      <c r="N2752" s="240"/>
      <c r="O2752" s="241"/>
      <c r="P2752" s="241"/>
      <c r="Q2752" s="241"/>
      <c r="R2752" s="241"/>
      <c r="W2752" s="240"/>
      <c r="X2752" s="240"/>
      <c r="Y2752" s="241"/>
      <c r="Z2752" s="241"/>
      <c r="AE2752" s="239"/>
      <c r="AF2752" s="239"/>
      <c r="AW2752" s="3"/>
    </row>
    <row r="2753" spans="8:49" s="2" customFormat="1">
      <c r="H2753" s="238"/>
      <c r="J2753" s="239"/>
      <c r="K2753" s="239"/>
      <c r="L2753" s="239"/>
      <c r="N2753" s="240"/>
      <c r="O2753" s="241"/>
      <c r="P2753" s="241"/>
      <c r="Q2753" s="241"/>
      <c r="R2753" s="241"/>
      <c r="W2753" s="240"/>
      <c r="X2753" s="240"/>
      <c r="Y2753" s="241"/>
      <c r="Z2753" s="241"/>
      <c r="AE2753" s="239"/>
      <c r="AF2753" s="239"/>
      <c r="AW2753" s="3"/>
    </row>
    <row r="2754" spans="8:49" s="2" customFormat="1">
      <c r="H2754" s="238"/>
      <c r="J2754" s="239"/>
      <c r="K2754" s="239"/>
      <c r="L2754" s="239"/>
      <c r="N2754" s="240"/>
      <c r="O2754" s="241"/>
      <c r="P2754" s="241"/>
      <c r="Q2754" s="241"/>
      <c r="R2754" s="241"/>
      <c r="W2754" s="240"/>
      <c r="X2754" s="240"/>
      <c r="Y2754" s="241"/>
      <c r="Z2754" s="241"/>
      <c r="AE2754" s="239"/>
      <c r="AF2754" s="239"/>
      <c r="AW2754" s="3"/>
    </row>
    <row r="2755" spans="8:49" s="2" customFormat="1">
      <c r="H2755" s="238"/>
      <c r="J2755" s="239"/>
      <c r="K2755" s="239"/>
      <c r="L2755" s="239"/>
      <c r="N2755" s="240"/>
      <c r="O2755" s="241"/>
      <c r="P2755" s="241"/>
      <c r="Q2755" s="241"/>
      <c r="R2755" s="241"/>
      <c r="W2755" s="240"/>
      <c r="X2755" s="240"/>
      <c r="Y2755" s="241"/>
      <c r="Z2755" s="241"/>
      <c r="AE2755" s="239"/>
      <c r="AF2755" s="239"/>
      <c r="AW2755" s="3"/>
    </row>
    <row r="2756" spans="8:49" s="2" customFormat="1">
      <c r="H2756" s="238"/>
      <c r="J2756" s="239"/>
      <c r="K2756" s="239"/>
      <c r="L2756" s="239"/>
      <c r="N2756" s="240"/>
      <c r="O2756" s="241"/>
      <c r="P2756" s="241"/>
      <c r="Q2756" s="241"/>
      <c r="R2756" s="241"/>
      <c r="W2756" s="240"/>
      <c r="X2756" s="240"/>
      <c r="Y2756" s="241"/>
      <c r="Z2756" s="241"/>
      <c r="AE2756" s="239"/>
      <c r="AF2756" s="239"/>
      <c r="AW2756" s="3"/>
    </row>
    <row r="2757" spans="8:49" s="2" customFormat="1">
      <c r="H2757" s="238"/>
      <c r="J2757" s="239"/>
      <c r="K2757" s="239"/>
      <c r="L2757" s="239"/>
      <c r="N2757" s="240"/>
      <c r="O2757" s="241"/>
      <c r="P2757" s="241"/>
      <c r="Q2757" s="241"/>
      <c r="R2757" s="241"/>
      <c r="W2757" s="240"/>
      <c r="X2757" s="240"/>
      <c r="Y2757" s="241"/>
      <c r="Z2757" s="241"/>
      <c r="AE2757" s="239"/>
      <c r="AF2757" s="239"/>
      <c r="AW2757" s="3"/>
    </row>
    <row r="2758" spans="8:49" s="2" customFormat="1">
      <c r="H2758" s="238"/>
      <c r="J2758" s="239"/>
      <c r="K2758" s="239"/>
      <c r="L2758" s="239"/>
      <c r="N2758" s="240"/>
      <c r="O2758" s="241"/>
      <c r="P2758" s="241"/>
      <c r="Q2758" s="241"/>
      <c r="R2758" s="241"/>
      <c r="W2758" s="240"/>
      <c r="X2758" s="240"/>
      <c r="Y2758" s="241"/>
      <c r="Z2758" s="241"/>
      <c r="AE2758" s="239"/>
      <c r="AF2758" s="239"/>
      <c r="AW2758" s="3"/>
    </row>
    <row r="2759" spans="8:49" s="2" customFormat="1">
      <c r="H2759" s="238"/>
      <c r="J2759" s="239"/>
      <c r="K2759" s="239"/>
      <c r="L2759" s="239"/>
      <c r="N2759" s="240"/>
      <c r="O2759" s="241"/>
      <c r="P2759" s="241"/>
      <c r="Q2759" s="241"/>
      <c r="R2759" s="241"/>
      <c r="W2759" s="240"/>
      <c r="X2759" s="240"/>
      <c r="Y2759" s="241"/>
      <c r="Z2759" s="241"/>
      <c r="AE2759" s="239"/>
      <c r="AF2759" s="239"/>
      <c r="AW2759" s="3"/>
    </row>
    <row r="2760" spans="8:49" s="2" customFormat="1">
      <c r="H2760" s="238"/>
      <c r="J2760" s="239"/>
      <c r="K2760" s="239"/>
      <c r="L2760" s="239"/>
      <c r="N2760" s="240"/>
      <c r="O2760" s="241"/>
      <c r="P2760" s="241"/>
      <c r="Q2760" s="241"/>
      <c r="R2760" s="241"/>
      <c r="W2760" s="240"/>
      <c r="X2760" s="240"/>
      <c r="Y2760" s="241"/>
      <c r="Z2760" s="241"/>
      <c r="AE2760" s="239"/>
      <c r="AF2760" s="239"/>
      <c r="AW2760" s="3"/>
    </row>
    <row r="2761" spans="8:49" s="2" customFormat="1">
      <c r="H2761" s="238"/>
      <c r="J2761" s="239"/>
      <c r="K2761" s="239"/>
      <c r="L2761" s="239"/>
      <c r="N2761" s="240"/>
      <c r="O2761" s="241"/>
      <c r="P2761" s="241"/>
      <c r="Q2761" s="241"/>
      <c r="R2761" s="241"/>
      <c r="W2761" s="240"/>
      <c r="X2761" s="240"/>
      <c r="Y2761" s="241"/>
      <c r="Z2761" s="241"/>
      <c r="AE2761" s="239"/>
      <c r="AF2761" s="239"/>
      <c r="AW2761" s="3"/>
    </row>
    <row r="2762" spans="8:49" s="2" customFormat="1">
      <c r="H2762" s="238"/>
      <c r="J2762" s="239"/>
      <c r="K2762" s="239"/>
      <c r="L2762" s="239"/>
      <c r="N2762" s="240"/>
      <c r="O2762" s="241"/>
      <c r="P2762" s="241"/>
      <c r="Q2762" s="241"/>
      <c r="R2762" s="241"/>
      <c r="W2762" s="240"/>
      <c r="X2762" s="240"/>
      <c r="Y2762" s="241"/>
      <c r="Z2762" s="241"/>
      <c r="AE2762" s="239"/>
      <c r="AF2762" s="239"/>
      <c r="AW2762" s="3"/>
    </row>
    <row r="2763" spans="8:49" s="2" customFormat="1">
      <c r="H2763" s="238"/>
      <c r="J2763" s="239"/>
      <c r="K2763" s="239"/>
      <c r="L2763" s="239"/>
      <c r="N2763" s="240"/>
      <c r="O2763" s="241"/>
      <c r="P2763" s="241"/>
      <c r="Q2763" s="241"/>
      <c r="R2763" s="241"/>
      <c r="W2763" s="240"/>
      <c r="X2763" s="240"/>
      <c r="Y2763" s="241"/>
      <c r="Z2763" s="241"/>
      <c r="AE2763" s="239"/>
      <c r="AF2763" s="239"/>
      <c r="AW2763" s="3"/>
    </row>
    <row r="2764" spans="8:49" s="2" customFormat="1">
      <c r="H2764" s="238"/>
      <c r="J2764" s="239"/>
      <c r="K2764" s="239"/>
      <c r="L2764" s="239"/>
      <c r="N2764" s="240"/>
      <c r="O2764" s="241"/>
      <c r="P2764" s="241"/>
      <c r="Q2764" s="241"/>
      <c r="R2764" s="241"/>
      <c r="W2764" s="240"/>
      <c r="X2764" s="240"/>
      <c r="Y2764" s="241"/>
      <c r="Z2764" s="241"/>
      <c r="AE2764" s="239"/>
      <c r="AF2764" s="239"/>
      <c r="AW2764" s="3"/>
    </row>
    <row r="2765" spans="8:49" s="2" customFormat="1">
      <c r="H2765" s="238"/>
      <c r="J2765" s="239"/>
      <c r="K2765" s="239"/>
      <c r="L2765" s="239"/>
      <c r="N2765" s="240"/>
      <c r="O2765" s="241"/>
      <c r="P2765" s="241"/>
      <c r="Q2765" s="241"/>
      <c r="R2765" s="241"/>
      <c r="W2765" s="240"/>
      <c r="X2765" s="240"/>
      <c r="Y2765" s="241"/>
      <c r="Z2765" s="241"/>
      <c r="AE2765" s="239"/>
      <c r="AF2765" s="239"/>
      <c r="AW2765" s="3"/>
    </row>
    <row r="2766" spans="8:49" s="2" customFormat="1">
      <c r="H2766" s="238"/>
      <c r="J2766" s="239"/>
      <c r="K2766" s="239"/>
      <c r="L2766" s="239"/>
      <c r="N2766" s="240"/>
      <c r="O2766" s="241"/>
      <c r="P2766" s="241"/>
      <c r="Q2766" s="241"/>
      <c r="R2766" s="241"/>
      <c r="W2766" s="240"/>
      <c r="X2766" s="240"/>
      <c r="Y2766" s="241"/>
      <c r="Z2766" s="241"/>
      <c r="AE2766" s="239"/>
      <c r="AF2766" s="239"/>
      <c r="AW2766" s="3"/>
    </row>
    <row r="2767" spans="8:49" s="2" customFormat="1">
      <c r="H2767" s="238"/>
      <c r="J2767" s="239"/>
      <c r="K2767" s="239"/>
      <c r="L2767" s="239"/>
      <c r="N2767" s="240"/>
      <c r="O2767" s="241"/>
      <c r="P2767" s="241"/>
      <c r="Q2767" s="241"/>
      <c r="R2767" s="241"/>
      <c r="W2767" s="240"/>
      <c r="X2767" s="240"/>
      <c r="Y2767" s="241"/>
      <c r="Z2767" s="241"/>
      <c r="AE2767" s="239"/>
      <c r="AF2767" s="239"/>
      <c r="AW2767" s="3"/>
    </row>
    <row r="2768" spans="8:49" s="2" customFormat="1">
      <c r="H2768" s="238"/>
      <c r="J2768" s="239"/>
      <c r="K2768" s="239"/>
      <c r="L2768" s="239"/>
      <c r="N2768" s="240"/>
      <c r="O2768" s="241"/>
      <c r="P2768" s="241"/>
      <c r="Q2768" s="241"/>
      <c r="R2768" s="241"/>
      <c r="W2768" s="240"/>
      <c r="X2768" s="240"/>
      <c r="Y2768" s="241"/>
      <c r="Z2768" s="241"/>
      <c r="AE2768" s="239"/>
      <c r="AF2768" s="239"/>
      <c r="AW2768" s="3"/>
    </row>
    <row r="2769" spans="8:49" s="2" customFormat="1">
      <c r="H2769" s="238"/>
      <c r="J2769" s="239"/>
      <c r="K2769" s="239"/>
      <c r="L2769" s="239"/>
      <c r="N2769" s="240"/>
      <c r="O2769" s="241"/>
      <c r="P2769" s="241"/>
      <c r="Q2769" s="241"/>
      <c r="R2769" s="241"/>
      <c r="W2769" s="240"/>
      <c r="X2769" s="240"/>
      <c r="Y2769" s="241"/>
      <c r="Z2769" s="241"/>
      <c r="AE2769" s="239"/>
      <c r="AF2769" s="239"/>
      <c r="AW2769" s="3"/>
    </row>
    <row r="2770" spans="8:49" s="2" customFormat="1">
      <c r="H2770" s="238"/>
      <c r="J2770" s="239"/>
      <c r="K2770" s="239"/>
      <c r="L2770" s="239"/>
      <c r="N2770" s="240"/>
      <c r="O2770" s="241"/>
      <c r="P2770" s="241"/>
      <c r="Q2770" s="241"/>
      <c r="R2770" s="241"/>
      <c r="W2770" s="240"/>
      <c r="X2770" s="240"/>
      <c r="Y2770" s="241"/>
      <c r="Z2770" s="241"/>
      <c r="AE2770" s="239"/>
      <c r="AF2770" s="239"/>
      <c r="AW2770" s="3"/>
    </row>
    <row r="2771" spans="8:49" s="2" customFormat="1">
      <c r="H2771" s="238"/>
      <c r="J2771" s="239"/>
      <c r="K2771" s="239"/>
      <c r="L2771" s="239"/>
      <c r="N2771" s="240"/>
      <c r="O2771" s="241"/>
      <c r="P2771" s="241"/>
      <c r="Q2771" s="241"/>
      <c r="R2771" s="241"/>
      <c r="W2771" s="240"/>
      <c r="X2771" s="240"/>
      <c r="Y2771" s="241"/>
      <c r="Z2771" s="241"/>
      <c r="AE2771" s="239"/>
      <c r="AF2771" s="239"/>
      <c r="AW2771" s="3"/>
    </row>
    <row r="2772" spans="8:49" s="2" customFormat="1">
      <c r="H2772" s="238"/>
      <c r="J2772" s="239"/>
      <c r="K2772" s="239"/>
      <c r="L2772" s="239"/>
      <c r="N2772" s="240"/>
      <c r="O2772" s="241"/>
      <c r="P2772" s="241"/>
      <c r="Q2772" s="241"/>
      <c r="R2772" s="241"/>
      <c r="W2772" s="240"/>
      <c r="X2772" s="240"/>
      <c r="Y2772" s="241"/>
      <c r="Z2772" s="241"/>
      <c r="AE2772" s="239"/>
      <c r="AF2772" s="239"/>
      <c r="AW2772" s="3"/>
    </row>
    <row r="2773" spans="8:49" s="2" customFormat="1">
      <c r="H2773" s="238"/>
      <c r="J2773" s="239"/>
      <c r="K2773" s="239"/>
      <c r="L2773" s="239"/>
      <c r="N2773" s="240"/>
      <c r="O2773" s="241"/>
      <c r="P2773" s="241"/>
      <c r="Q2773" s="241"/>
      <c r="R2773" s="241"/>
      <c r="W2773" s="240"/>
      <c r="X2773" s="240"/>
      <c r="Y2773" s="241"/>
      <c r="Z2773" s="241"/>
      <c r="AE2773" s="239"/>
      <c r="AF2773" s="239"/>
      <c r="AW2773" s="3"/>
    </row>
    <row r="2774" spans="8:49" s="2" customFormat="1">
      <c r="H2774" s="238"/>
      <c r="J2774" s="239"/>
      <c r="K2774" s="239"/>
      <c r="L2774" s="239"/>
      <c r="N2774" s="240"/>
      <c r="O2774" s="241"/>
      <c r="P2774" s="241"/>
      <c r="Q2774" s="241"/>
      <c r="R2774" s="241"/>
      <c r="W2774" s="240"/>
      <c r="X2774" s="240"/>
      <c r="Y2774" s="241"/>
      <c r="Z2774" s="241"/>
      <c r="AE2774" s="239"/>
      <c r="AF2774" s="239"/>
      <c r="AW2774" s="3"/>
    </row>
    <row r="2775" spans="8:49" s="2" customFormat="1">
      <c r="H2775" s="238"/>
      <c r="J2775" s="239"/>
      <c r="K2775" s="239"/>
      <c r="L2775" s="239"/>
      <c r="N2775" s="240"/>
      <c r="O2775" s="241"/>
      <c r="P2775" s="241"/>
      <c r="Q2775" s="241"/>
      <c r="R2775" s="241"/>
      <c r="W2775" s="240"/>
      <c r="X2775" s="240"/>
      <c r="Y2775" s="241"/>
      <c r="Z2775" s="241"/>
      <c r="AE2775" s="239"/>
      <c r="AF2775" s="239"/>
      <c r="AW2775" s="3"/>
    </row>
    <row r="2776" spans="8:49" s="2" customFormat="1">
      <c r="H2776" s="238"/>
      <c r="J2776" s="239"/>
      <c r="K2776" s="239"/>
      <c r="L2776" s="239"/>
      <c r="N2776" s="240"/>
      <c r="O2776" s="241"/>
      <c r="P2776" s="241"/>
      <c r="Q2776" s="241"/>
      <c r="R2776" s="241"/>
      <c r="W2776" s="240"/>
      <c r="X2776" s="240"/>
      <c r="Y2776" s="241"/>
      <c r="Z2776" s="241"/>
      <c r="AE2776" s="239"/>
      <c r="AF2776" s="239"/>
      <c r="AW2776" s="3"/>
    </row>
    <row r="2777" spans="8:49" s="2" customFormat="1">
      <c r="H2777" s="238"/>
      <c r="J2777" s="239"/>
      <c r="K2777" s="239"/>
      <c r="L2777" s="239"/>
      <c r="N2777" s="240"/>
      <c r="O2777" s="241"/>
      <c r="P2777" s="241"/>
      <c r="Q2777" s="241"/>
      <c r="R2777" s="241"/>
      <c r="W2777" s="240"/>
      <c r="X2777" s="240"/>
      <c r="Y2777" s="241"/>
      <c r="Z2777" s="241"/>
      <c r="AE2777" s="239"/>
      <c r="AF2777" s="239"/>
      <c r="AW2777" s="3"/>
    </row>
    <row r="2778" spans="8:49" s="2" customFormat="1">
      <c r="H2778" s="238"/>
      <c r="J2778" s="239"/>
      <c r="K2778" s="239"/>
      <c r="L2778" s="239"/>
      <c r="N2778" s="240"/>
      <c r="O2778" s="241"/>
      <c r="P2778" s="241"/>
      <c r="Q2778" s="241"/>
      <c r="R2778" s="241"/>
      <c r="W2778" s="240"/>
      <c r="X2778" s="240"/>
      <c r="Y2778" s="241"/>
      <c r="Z2778" s="241"/>
      <c r="AE2778" s="239"/>
      <c r="AF2778" s="239"/>
      <c r="AW2778" s="3"/>
    </row>
    <row r="2779" spans="8:49" s="2" customFormat="1">
      <c r="H2779" s="238"/>
      <c r="J2779" s="239"/>
      <c r="K2779" s="239"/>
      <c r="L2779" s="239"/>
      <c r="N2779" s="240"/>
      <c r="O2779" s="241"/>
      <c r="P2779" s="241"/>
      <c r="Q2779" s="241"/>
      <c r="R2779" s="241"/>
      <c r="W2779" s="240"/>
      <c r="X2779" s="240"/>
      <c r="Y2779" s="241"/>
      <c r="Z2779" s="241"/>
      <c r="AE2779" s="239"/>
      <c r="AF2779" s="239"/>
      <c r="AW2779" s="3"/>
    </row>
    <row r="2780" spans="8:49" s="2" customFormat="1">
      <c r="H2780" s="238"/>
      <c r="J2780" s="239"/>
      <c r="K2780" s="239"/>
      <c r="L2780" s="239"/>
      <c r="N2780" s="240"/>
      <c r="O2780" s="241"/>
      <c r="P2780" s="241"/>
      <c r="Q2780" s="241"/>
      <c r="R2780" s="241"/>
      <c r="W2780" s="240"/>
      <c r="X2780" s="240"/>
      <c r="Y2780" s="241"/>
      <c r="Z2780" s="241"/>
      <c r="AE2780" s="239"/>
      <c r="AF2780" s="239"/>
      <c r="AW2780" s="3"/>
    </row>
    <row r="2781" spans="8:49" s="2" customFormat="1">
      <c r="H2781" s="238"/>
      <c r="J2781" s="239"/>
      <c r="K2781" s="239"/>
      <c r="L2781" s="239"/>
      <c r="N2781" s="240"/>
      <c r="O2781" s="241"/>
      <c r="P2781" s="241"/>
      <c r="Q2781" s="241"/>
      <c r="R2781" s="241"/>
      <c r="W2781" s="240"/>
      <c r="X2781" s="240"/>
      <c r="Y2781" s="241"/>
      <c r="Z2781" s="241"/>
      <c r="AE2781" s="239"/>
      <c r="AF2781" s="239"/>
      <c r="AW2781" s="3"/>
    </row>
    <row r="2782" spans="8:49" s="2" customFormat="1">
      <c r="H2782" s="238"/>
      <c r="J2782" s="239"/>
      <c r="K2782" s="239"/>
      <c r="L2782" s="239"/>
      <c r="N2782" s="240"/>
      <c r="O2782" s="241"/>
      <c r="P2782" s="241"/>
      <c r="Q2782" s="241"/>
      <c r="R2782" s="241"/>
      <c r="W2782" s="240"/>
      <c r="X2782" s="240"/>
      <c r="Y2782" s="241"/>
      <c r="Z2782" s="241"/>
      <c r="AE2782" s="239"/>
      <c r="AF2782" s="239"/>
      <c r="AW2782" s="3"/>
    </row>
    <row r="2783" spans="8:49" s="2" customFormat="1">
      <c r="H2783" s="238"/>
      <c r="J2783" s="239"/>
      <c r="K2783" s="239"/>
      <c r="L2783" s="239"/>
      <c r="N2783" s="240"/>
      <c r="O2783" s="241"/>
      <c r="P2783" s="241"/>
      <c r="Q2783" s="241"/>
      <c r="R2783" s="241"/>
      <c r="W2783" s="240"/>
      <c r="X2783" s="240"/>
      <c r="Y2783" s="241"/>
      <c r="Z2783" s="241"/>
      <c r="AE2783" s="239"/>
      <c r="AF2783" s="239"/>
      <c r="AW2783" s="3"/>
    </row>
    <row r="2784" spans="8:49" s="2" customFormat="1">
      <c r="H2784" s="238"/>
      <c r="J2784" s="239"/>
      <c r="K2784" s="239"/>
      <c r="L2784" s="239"/>
      <c r="N2784" s="240"/>
      <c r="O2784" s="241"/>
      <c r="P2784" s="241"/>
      <c r="Q2784" s="241"/>
      <c r="R2784" s="241"/>
      <c r="W2784" s="240"/>
      <c r="X2784" s="240"/>
      <c r="Y2784" s="241"/>
      <c r="Z2784" s="241"/>
      <c r="AE2784" s="239"/>
      <c r="AF2784" s="239"/>
      <c r="AW2784" s="3"/>
    </row>
    <row r="2785" spans="8:49" s="2" customFormat="1">
      <c r="H2785" s="238"/>
      <c r="J2785" s="239"/>
      <c r="K2785" s="239"/>
      <c r="L2785" s="239"/>
      <c r="N2785" s="240"/>
      <c r="O2785" s="241"/>
      <c r="P2785" s="241"/>
      <c r="Q2785" s="241"/>
      <c r="R2785" s="241"/>
      <c r="W2785" s="240"/>
      <c r="X2785" s="240"/>
      <c r="Y2785" s="241"/>
      <c r="Z2785" s="241"/>
      <c r="AE2785" s="239"/>
      <c r="AF2785" s="239"/>
      <c r="AW2785" s="3"/>
    </row>
    <row r="2786" spans="8:49" s="2" customFormat="1">
      <c r="H2786" s="238"/>
      <c r="J2786" s="239"/>
      <c r="K2786" s="239"/>
      <c r="L2786" s="239"/>
      <c r="N2786" s="240"/>
      <c r="O2786" s="241"/>
      <c r="P2786" s="241"/>
      <c r="Q2786" s="241"/>
      <c r="R2786" s="241"/>
      <c r="W2786" s="240"/>
      <c r="X2786" s="240"/>
      <c r="Y2786" s="241"/>
      <c r="Z2786" s="241"/>
      <c r="AE2786" s="239"/>
      <c r="AF2786" s="239"/>
      <c r="AW2786" s="3"/>
    </row>
    <row r="2787" spans="8:49" s="2" customFormat="1">
      <c r="H2787" s="238"/>
      <c r="J2787" s="239"/>
      <c r="K2787" s="239"/>
      <c r="L2787" s="239"/>
      <c r="N2787" s="240"/>
      <c r="O2787" s="241"/>
      <c r="P2787" s="241"/>
      <c r="Q2787" s="241"/>
      <c r="R2787" s="241"/>
      <c r="W2787" s="240"/>
      <c r="X2787" s="240"/>
      <c r="Y2787" s="241"/>
      <c r="Z2787" s="241"/>
      <c r="AE2787" s="239"/>
      <c r="AF2787" s="239"/>
      <c r="AW2787" s="3"/>
    </row>
    <row r="2788" spans="8:49" s="2" customFormat="1">
      <c r="H2788" s="238"/>
      <c r="J2788" s="239"/>
      <c r="K2788" s="239"/>
      <c r="L2788" s="239"/>
      <c r="N2788" s="240"/>
      <c r="O2788" s="241"/>
      <c r="P2788" s="241"/>
      <c r="Q2788" s="241"/>
      <c r="R2788" s="241"/>
      <c r="W2788" s="240"/>
      <c r="X2788" s="240"/>
      <c r="Y2788" s="241"/>
      <c r="Z2788" s="241"/>
      <c r="AE2788" s="239"/>
      <c r="AF2788" s="239"/>
      <c r="AW2788" s="3"/>
    </row>
    <row r="2789" spans="8:49" s="2" customFormat="1">
      <c r="H2789" s="238"/>
      <c r="J2789" s="239"/>
      <c r="K2789" s="239"/>
      <c r="L2789" s="239"/>
      <c r="N2789" s="240"/>
      <c r="O2789" s="241"/>
      <c r="P2789" s="241"/>
      <c r="Q2789" s="241"/>
      <c r="R2789" s="241"/>
      <c r="W2789" s="240"/>
      <c r="X2789" s="240"/>
      <c r="Y2789" s="241"/>
      <c r="Z2789" s="241"/>
      <c r="AE2789" s="239"/>
      <c r="AF2789" s="239"/>
      <c r="AW2789" s="3"/>
    </row>
    <row r="2790" spans="8:49" s="2" customFormat="1">
      <c r="H2790" s="238"/>
      <c r="J2790" s="239"/>
      <c r="K2790" s="239"/>
      <c r="L2790" s="239"/>
      <c r="N2790" s="240"/>
      <c r="O2790" s="241"/>
      <c r="P2790" s="241"/>
      <c r="Q2790" s="241"/>
      <c r="R2790" s="241"/>
      <c r="W2790" s="240"/>
      <c r="X2790" s="240"/>
      <c r="Y2790" s="241"/>
      <c r="Z2790" s="241"/>
      <c r="AE2790" s="239"/>
      <c r="AF2790" s="239"/>
      <c r="AW2790" s="3"/>
    </row>
    <row r="2791" spans="8:49" s="2" customFormat="1">
      <c r="H2791" s="238"/>
      <c r="J2791" s="239"/>
      <c r="K2791" s="239"/>
      <c r="L2791" s="239"/>
      <c r="N2791" s="240"/>
      <c r="O2791" s="241"/>
      <c r="P2791" s="241"/>
      <c r="Q2791" s="241"/>
      <c r="R2791" s="241"/>
      <c r="W2791" s="240"/>
      <c r="X2791" s="240"/>
      <c r="Y2791" s="241"/>
      <c r="Z2791" s="241"/>
      <c r="AE2791" s="239"/>
      <c r="AF2791" s="239"/>
      <c r="AW2791" s="3"/>
    </row>
    <row r="2792" spans="8:49" s="2" customFormat="1">
      <c r="H2792" s="238"/>
      <c r="J2792" s="239"/>
      <c r="K2792" s="239"/>
      <c r="L2792" s="239"/>
      <c r="N2792" s="240"/>
      <c r="O2792" s="241"/>
      <c r="P2792" s="241"/>
      <c r="Q2792" s="241"/>
      <c r="R2792" s="241"/>
      <c r="W2792" s="240"/>
      <c r="X2792" s="240"/>
      <c r="Y2792" s="241"/>
      <c r="Z2792" s="241"/>
      <c r="AE2792" s="239"/>
      <c r="AF2792" s="239"/>
      <c r="AW2792" s="3"/>
    </row>
    <row r="2793" spans="8:49" s="2" customFormat="1">
      <c r="H2793" s="238"/>
      <c r="J2793" s="239"/>
      <c r="K2793" s="239"/>
      <c r="L2793" s="239"/>
      <c r="N2793" s="240"/>
      <c r="O2793" s="241"/>
      <c r="P2793" s="241"/>
      <c r="Q2793" s="241"/>
      <c r="R2793" s="241"/>
      <c r="W2793" s="240"/>
      <c r="X2793" s="240"/>
      <c r="Y2793" s="241"/>
      <c r="Z2793" s="241"/>
      <c r="AE2793" s="239"/>
      <c r="AF2793" s="239"/>
      <c r="AW2793" s="3"/>
    </row>
    <row r="2794" spans="8:49" s="2" customFormat="1">
      <c r="H2794" s="238"/>
      <c r="J2794" s="239"/>
      <c r="K2794" s="239"/>
      <c r="L2794" s="239"/>
      <c r="N2794" s="240"/>
      <c r="O2794" s="241"/>
      <c r="P2794" s="241"/>
      <c r="Q2794" s="241"/>
      <c r="R2794" s="241"/>
      <c r="W2794" s="240"/>
      <c r="X2794" s="240"/>
      <c r="Y2794" s="241"/>
      <c r="Z2794" s="241"/>
      <c r="AE2794" s="239"/>
      <c r="AF2794" s="239"/>
      <c r="AW2794" s="3"/>
    </row>
    <row r="2795" spans="8:49" s="2" customFormat="1">
      <c r="H2795" s="238"/>
      <c r="J2795" s="239"/>
      <c r="K2795" s="239"/>
      <c r="L2795" s="239"/>
      <c r="N2795" s="240"/>
      <c r="O2795" s="241"/>
      <c r="P2795" s="241"/>
      <c r="Q2795" s="241"/>
      <c r="R2795" s="241"/>
      <c r="W2795" s="240"/>
      <c r="X2795" s="240"/>
      <c r="Y2795" s="241"/>
      <c r="Z2795" s="241"/>
      <c r="AE2795" s="239"/>
      <c r="AF2795" s="239"/>
      <c r="AW2795" s="3"/>
    </row>
    <row r="2796" spans="8:49" s="2" customFormat="1">
      <c r="H2796" s="238"/>
      <c r="J2796" s="239"/>
      <c r="K2796" s="239"/>
      <c r="L2796" s="239"/>
      <c r="N2796" s="240"/>
      <c r="O2796" s="241"/>
      <c r="P2796" s="241"/>
      <c r="Q2796" s="241"/>
      <c r="R2796" s="241"/>
      <c r="W2796" s="240"/>
      <c r="X2796" s="240"/>
      <c r="Y2796" s="241"/>
      <c r="Z2796" s="241"/>
      <c r="AE2796" s="239"/>
      <c r="AF2796" s="239"/>
      <c r="AW2796" s="3"/>
    </row>
    <row r="2797" spans="8:49" s="2" customFormat="1">
      <c r="H2797" s="238"/>
      <c r="J2797" s="239"/>
      <c r="K2797" s="239"/>
      <c r="L2797" s="239"/>
      <c r="N2797" s="240"/>
      <c r="O2797" s="241"/>
      <c r="P2797" s="241"/>
      <c r="Q2797" s="241"/>
      <c r="R2797" s="241"/>
      <c r="W2797" s="240"/>
      <c r="X2797" s="240"/>
      <c r="Y2797" s="241"/>
      <c r="Z2797" s="241"/>
      <c r="AE2797" s="239"/>
      <c r="AF2797" s="239"/>
      <c r="AW2797" s="3"/>
    </row>
    <row r="2798" spans="8:49" s="2" customFormat="1">
      <c r="H2798" s="238"/>
      <c r="J2798" s="239"/>
      <c r="K2798" s="239"/>
      <c r="L2798" s="239"/>
      <c r="N2798" s="240"/>
      <c r="O2798" s="241"/>
      <c r="P2798" s="241"/>
      <c r="Q2798" s="241"/>
      <c r="R2798" s="241"/>
      <c r="W2798" s="240"/>
      <c r="X2798" s="240"/>
      <c r="Y2798" s="241"/>
      <c r="Z2798" s="241"/>
      <c r="AE2798" s="239"/>
      <c r="AF2798" s="239"/>
      <c r="AW2798" s="3"/>
    </row>
    <row r="2799" spans="8:49" s="2" customFormat="1">
      <c r="H2799" s="238"/>
      <c r="J2799" s="239"/>
      <c r="K2799" s="239"/>
      <c r="L2799" s="239"/>
      <c r="N2799" s="240"/>
      <c r="O2799" s="241"/>
      <c r="P2799" s="241"/>
      <c r="Q2799" s="241"/>
      <c r="R2799" s="241"/>
      <c r="W2799" s="240"/>
      <c r="X2799" s="240"/>
      <c r="Y2799" s="241"/>
      <c r="Z2799" s="241"/>
      <c r="AE2799" s="239"/>
      <c r="AF2799" s="239"/>
      <c r="AW2799" s="3"/>
    </row>
    <row r="2800" spans="8:49" s="2" customFormat="1">
      <c r="H2800" s="238"/>
      <c r="J2800" s="239"/>
      <c r="K2800" s="239"/>
      <c r="L2800" s="239"/>
      <c r="N2800" s="240"/>
      <c r="O2800" s="241"/>
      <c r="P2800" s="241"/>
      <c r="Q2800" s="241"/>
      <c r="R2800" s="241"/>
      <c r="W2800" s="240"/>
      <c r="X2800" s="240"/>
      <c r="Y2800" s="241"/>
      <c r="Z2800" s="241"/>
      <c r="AE2800" s="239"/>
      <c r="AF2800" s="239"/>
      <c r="AW2800" s="3"/>
    </row>
    <row r="2801" spans="8:49" s="2" customFormat="1">
      <c r="H2801" s="238"/>
      <c r="J2801" s="239"/>
      <c r="K2801" s="239"/>
      <c r="L2801" s="239"/>
      <c r="N2801" s="240"/>
      <c r="O2801" s="241"/>
      <c r="P2801" s="241"/>
      <c r="Q2801" s="241"/>
      <c r="R2801" s="241"/>
      <c r="W2801" s="240"/>
      <c r="X2801" s="240"/>
      <c r="Y2801" s="241"/>
      <c r="Z2801" s="241"/>
      <c r="AE2801" s="239"/>
      <c r="AF2801" s="239"/>
      <c r="AW2801" s="3"/>
    </row>
    <row r="2802" spans="8:49" s="2" customFormat="1">
      <c r="H2802" s="238"/>
      <c r="J2802" s="239"/>
      <c r="K2802" s="239"/>
      <c r="L2802" s="239"/>
      <c r="N2802" s="240"/>
      <c r="O2802" s="241"/>
      <c r="P2802" s="241"/>
      <c r="Q2802" s="241"/>
      <c r="R2802" s="241"/>
      <c r="W2802" s="240"/>
      <c r="X2802" s="240"/>
      <c r="Y2802" s="241"/>
      <c r="Z2802" s="241"/>
      <c r="AE2802" s="239"/>
      <c r="AF2802" s="239"/>
      <c r="AW2802" s="3"/>
    </row>
    <row r="2803" spans="8:49" s="2" customFormat="1">
      <c r="H2803" s="238"/>
      <c r="J2803" s="239"/>
      <c r="K2803" s="239"/>
      <c r="L2803" s="239"/>
      <c r="N2803" s="240"/>
      <c r="O2803" s="241"/>
      <c r="P2803" s="241"/>
      <c r="Q2803" s="241"/>
      <c r="R2803" s="241"/>
      <c r="W2803" s="240"/>
      <c r="X2803" s="240"/>
      <c r="Y2803" s="241"/>
      <c r="Z2803" s="241"/>
      <c r="AE2803" s="239"/>
      <c r="AF2803" s="239"/>
      <c r="AW2803" s="3"/>
    </row>
    <row r="2804" spans="8:49" s="2" customFormat="1">
      <c r="H2804" s="238"/>
      <c r="J2804" s="239"/>
      <c r="K2804" s="239"/>
      <c r="L2804" s="239"/>
      <c r="N2804" s="240"/>
      <c r="O2804" s="241"/>
      <c r="P2804" s="241"/>
      <c r="Q2804" s="241"/>
      <c r="R2804" s="241"/>
      <c r="W2804" s="240"/>
      <c r="X2804" s="240"/>
      <c r="Y2804" s="241"/>
      <c r="Z2804" s="241"/>
      <c r="AE2804" s="239"/>
      <c r="AF2804" s="239"/>
      <c r="AW2804" s="3"/>
    </row>
    <row r="2805" spans="8:49" s="2" customFormat="1">
      <c r="H2805" s="238"/>
      <c r="J2805" s="239"/>
      <c r="K2805" s="239"/>
      <c r="L2805" s="239"/>
      <c r="N2805" s="240"/>
      <c r="O2805" s="241"/>
      <c r="P2805" s="241"/>
      <c r="Q2805" s="241"/>
      <c r="R2805" s="241"/>
      <c r="W2805" s="240"/>
      <c r="X2805" s="240"/>
      <c r="Y2805" s="241"/>
      <c r="Z2805" s="241"/>
      <c r="AE2805" s="239"/>
      <c r="AF2805" s="239"/>
      <c r="AW2805" s="3"/>
    </row>
    <row r="2806" spans="8:49" s="2" customFormat="1">
      <c r="H2806" s="238"/>
      <c r="J2806" s="239"/>
      <c r="K2806" s="239"/>
      <c r="L2806" s="239"/>
      <c r="N2806" s="240"/>
      <c r="O2806" s="241"/>
      <c r="P2806" s="241"/>
      <c r="Q2806" s="241"/>
      <c r="R2806" s="241"/>
      <c r="W2806" s="240"/>
      <c r="X2806" s="240"/>
      <c r="Y2806" s="241"/>
      <c r="Z2806" s="241"/>
      <c r="AE2806" s="239"/>
      <c r="AF2806" s="239"/>
      <c r="AW2806" s="3"/>
    </row>
    <row r="2807" spans="8:49" s="2" customFormat="1">
      <c r="H2807" s="238"/>
      <c r="J2807" s="239"/>
      <c r="K2807" s="239"/>
      <c r="L2807" s="239"/>
      <c r="N2807" s="240"/>
      <c r="O2807" s="241"/>
      <c r="P2807" s="241"/>
      <c r="Q2807" s="241"/>
      <c r="R2807" s="241"/>
      <c r="W2807" s="240"/>
      <c r="X2807" s="240"/>
      <c r="Y2807" s="241"/>
      <c r="Z2807" s="241"/>
      <c r="AE2807" s="239"/>
      <c r="AF2807" s="239"/>
      <c r="AW2807" s="3"/>
    </row>
    <row r="2808" spans="8:49" s="2" customFormat="1">
      <c r="H2808" s="238"/>
      <c r="J2808" s="239"/>
      <c r="K2808" s="239"/>
      <c r="L2808" s="239"/>
      <c r="N2808" s="240"/>
      <c r="O2808" s="241"/>
      <c r="P2808" s="241"/>
      <c r="Q2808" s="241"/>
      <c r="R2808" s="241"/>
      <c r="W2808" s="240"/>
      <c r="X2808" s="240"/>
      <c r="Y2808" s="241"/>
      <c r="Z2808" s="241"/>
      <c r="AE2808" s="239"/>
      <c r="AF2808" s="239"/>
      <c r="AW2808" s="3"/>
    </row>
    <row r="2809" spans="8:49" s="2" customFormat="1">
      <c r="H2809" s="238"/>
      <c r="J2809" s="239"/>
      <c r="K2809" s="239"/>
      <c r="L2809" s="239"/>
      <c r="N2809" s="240"/>
      <c r="O2809" s="241"/>
      <c r="P2809" s="241"/>
      <c r="Q2809" s="241"/>
      <c r="R2809" s="241"/>
      <c r="W2809" s="240"/>
      <c r="X2809" s="240"/>
      <c r="Y2809" s="241"/>
      <c r="Z2809" s="241"/>
      <c r="AE2809" s="239"/>
      <c r="AF2809" s="239"/>
      <c r="AW2809" s="3"/>
    </row>
    <row r="2810" spans="8:49" s="2" customFormat="1">
      <c r="H2810" s="238"/>
      <c r="J2810" s="239"/>
      <c r="K2810" s="239"/>
      <c r="L2810" s="239"/>
      <c r="N2810" s="240"/>
      <c r="O2810" s="241"/>
      <c r="P2810" s="241"/>
      <c r="Q2810" s="241"/>
      <c r="R2810" s="241"/>
      <c r="W2810" s="240"/>
      <c r="X2810" s="240"/>
      <c r="Y2810" s="241"/>
      <c r="Z2810" s="241"/>
      <c r="AE2810" s="239"/>
      <c r="AF2810" s="239"/>
      <c r="AW2810" s="3"/>
    </row>
    <row r="2811" spans="8:49" s="2" customFormat="1">
      <c r="H2811" s="238"/>
      <c r="J2811" s="239"/>
      <c r="K2811" s="239"/>
      <c r="L2811" s="239"/>
      <c r="N2811" s="240"/>
      <c r="O2811" s="241"/>
      <c r="P2811" s="241"/>
      <c r="Q2811" s="241"/>
      <c r="R2811" s="241"/>
      <c r="W2811" s="240"/>
      <c r="X2811" s="240"/>
      <c r="Y2811" s="241"/>
      <c r="Z2811" s="241"/>
      <c r="AE2811" s="239"/>
      <c r="AF2811" s="239"/>
      <c r="AW2811" s="3"/>
    </row>
    <row r="2812" spans="8:49" s="2" customFormat="1">
      <c r="H2812" s="238"/>
      <c r="J2812" s="239"/>
      <c r="K2812" s="239"/>
      <c r="L2812" s="239"/>
      <c r="N2812" s="240"/>
      <c r="O2812" s="241"/>
      <c r="P2812" s="241"/>
      <c r="Q2812" s="241"/>
      <c r="R2812" s="241"/>
      <c r="W2812" s="240"/>
      <c r="X2812" s="240"/>
      <c r="Y2812" s="241"/>
      <c r="Z2812" s="241"/>
      <c r="AE2812" s="239"/>
      <c r="AF2812" s="239"/>
      <c r="AW2812" s="3"/>
    </row>
    <row r="2813" spans="8:49" s="2" customFormat="1">
      <c r="H2813" s="238"/>
      <c r="J2813" s="239"/>
      <c r="K2813" s="239"/>
      <c r="L2813" s="239"/>
      <c r="N2813" s="240"/>
      <c r="O2813" s="241"/>
      <c r="P2813" s="241"/>
      <c r="Q2813" s="241"/>
      <c r="R2813" s="241"/>
      <c r="W2813" s="240"/>
      <c r="X2813" s="240"/>
      <c r="Y2813" s="241"/>
      <c r="Z2813" s="241"/>
      <c r="AE2813" s="239"/>
      <c r="AF2813" s="239"/>
      <c r="AW2813" s="3"/>
    </row>
    <row r="2814" spans="8:49" s="2" customFormat="1">
      <c r="H2814" s="238"/>
      <c r="J2814" s="239"/>
      <c r="K2814" s="239"/>
      <c r="L2814" s="239"/>
      <c r="N2814" s="240"/>
      <c r="O2814" s="241"/>
      <c r="P2814" s="241"/>
      <c r="Q2814" s="241"/>
      <c r="R2814" s="241"/>
      <c r="W2814" s="240"/>
      <c r="X2814" s="240"/>
      <c r="Y2814" s="241"/>
      <c r="Z2814" s="241"/>
      <c r="AE2814" s="239"/>
      <c r="AF2814" s="239"/>
      <c r="AW2814" s="3"/>
    </row>
    <row r="2815" spans="8:49" s="2" customFormat="1">
      <c r="H2815" s="238"/>
      <c r="J2815" s="239"/>
      <c r="K2815" s="239"/>
      <c r="L2815" s="239"/>
      <c r="N2815" s="240"/>
      <c r="O2815" s="241"/>
      <c r="P2815" s="241"/>
      <c r="Q2815" s="241"/>
      <c r="R2815" s="241"/>
      <c r="W2815" s="240"/>
      <c r="X2815" s="240"/>
      <c r="Y2815" s="241"/>
      <c r="Z2815" s="241"/>
      <c r="AE2815" s="239"/>
      <c r="AF2815" s="239"/>
      <c r="AW2815" s="3"/>
    </row>
    <row r="2816" spans="8:49" s="2" customFormat="1">
      <c r="H2816" s="238"/>
      <c r="J2816" s="239"/>
      <c r="K2816" s="239"/>
      <c r="L2816" s="239"/>
      <c r="N2816" s="240"/>
      <c r="O2816" s="241"/>
      <c r="P2816" s="241"/>
      <c r="Q2816" s="241"/>
      <c r="R2816" s="241"/>
      <c r="W2816" s="240"/>
      <c r="X2816" s="240"/>
      <c r="Y2816" s="241"/>
      <c r="Z2816" s="241"/>
      <c r="AE2816" s="239"/>
      <c r="AF2816" s="239"/>
      <c r="AW2816" s="3"/>
    </row>
    <row r="2817" spans="8:49" s="2" customFormat="1">
      <c r="H2817" s="238"/>
      <c r="J2817" s="239"/>
      <c r="K2817" s="239"/>
      <c r="L2817" s="239"/>
      <c r="N2817" s="240"/>
      <c r="O2817" s="241"/>
      <c r="P2817" s="241"/>
      <c r="Q2817" s="241"/>
      <c r="R2817" s="241"/>
      <c r="W2817" s="240"/>
      <c r="X2817" s="240"/>
      <c r="Y2817" s="241"/>
      <c r="Z2817" s="241"/>
      <c r="AE2817" s="239"/>
      <c r="AF2817" s="239"/>
      <c r="AW2817" s="3"/>
    </row>
    <row r="2818" spans="8:49" s="2" customFormat="1">
      <c r="H2818" s="238"/>
      <c r="J2818" s="239"/>
      <c r="K2818" s="239"/>
      <c r="L2818" s="239"/>
      <c r="N2818" s="240"/>
      <c r="O2818" s="241"/>
      <c r="P2818" s="241"/>
      <c r="Q2818" s="241"/>
      <c r="R2818" s="241"/>
      <c r="W2818" s="240"/>
      <c r="X2818" s="240"/>
      <c r="Y2818" s="241"/>
      <c r="Z2818" s="241"/>
      <c r="AE2818" s="239"/>
      <c r="AF2818" s="239"/>
      <c r="AW2818" s="3"/>
    </row>
    <row r="2819" spans="8:49" s="2" customFormat="1">
      <c r="H2819" s="238"/>
      <c r="J2819" s="239"/>
      <c r="K2819" s="239"/>
      <c r="L2819" s="239"/>
      <c r="N2819" s="240"/>
      <c r="O2819" s="241"/>
      <c r="P2819" s="241"/>
      <c r="Q2819" s="241"/>
      <c r="R2819" s="241"/>
      <c r="W2819" s="240"/>
      <c r="X2819" s="240"/>
      <c r="Y2819" s="241"/>
      <c r="Z2819" s="241"/>
      <c r="AE2819" s="239"/>
      <c r="AF2819" s="239"/>
      <c r="AW2819" s="3"/>
    </row>
    <row r="2820" spans="8:49" s="2" customFormat="1">
      <c r="H2820" s="238"/>
      <c r="J2820" s="239"/>
      <c r="K2820" s="239"/>
      <c r="L2820" s="239"/>
      <c r="N2820" s="240"/>
      <c r="O2820" s="241"/>
      <c r="P2820" s="241"/>
      <c r="Q2820" s="241"/>
      <c r="R2820" s="241"/>
      <c r="W2820" s="240"/>
      <c r="X2820" s="240"/>
      <c r="Y2820" s="241"/>
      <c r="Z2820" s="241"/>
      <c r="AE2820" s="239"/>
      <c r="AF2820" s="239"/>
      <c r="AW2820" s="3"/>
    </row>
    <row r="2821" spans="8:49" s="2" customFormat="1">
      <c r="H2821" s="238"/>
      <c r="J2821" s="239"/>
      <c r="K2821" s="239"/>
      <c r="L2821" s="239"/>
      <c r="N2821" s="240"/>
      <c r="O2821" s="241"/>
      <c r="P2821" s="241"/>
      <c r="Q2821" s="241"/>
      <c r="R2821" s="241"/>
      <c r="W2821" s="240"/>
      <c r="X2821" s="240"/>
      <c r="Y2821" s="241"/>
      <c r="Z2821" s="241"/>
      <c r="AE2821" s="239"/>
      <c r="AF2821" s="239"/>
      <c r="AW2821" s="3"/>
    </row>
    <row r="2822" spans="8:49" s="2" customFormat="1">
      <c r="H2822" s="238"/>
      <c r="J2822" s="239"/>
      <c r="K2822" s="239"/>
      <c r="L2822" s="239"/>
      <c r="N2822" s="240"/>
      <c r="O2822" s="241"/>
      <c r="P2822" s="241"/>
      <c r="Q2822" s="241"/>
      <c r="R2822" s="241"/>
      <c r="W2822" s="240"/>
      <c r="X2822" s="240"/>
      <c r="Y2822" s="241"/>
      <c r="Z2822" s="241"/>
      <c r="AE2822" s="239"/>
      <c r="AF2822" s="239"/>
      <c r="AW2822" s="3"/>
    </row>
    <row r="2823" spans="8:49" s="2" customFormat="1">
      <c r="H2823" s="238"/>
      <c r="J2823" s="239"/>
      <c r="K2823" s="239"/>
      <c r="L2823" s="239"/>
      <c r="N2823" s="240"/>
      <c r="O2823" s="241"/>
      <c r="P2823" s="241"/>
      <c r="Q2823" s="241"/>
      <c r="R2823" s="241"/>
      <c r="W2823" s="240"/>
      <c r="X2823" s="240"/>
      <c r="Y2823" s="241"/>
      <c r="Z2823" s="241"/>
      <c r="AE2823" s="239"/>
      <c r="AF2823" s="239"/>
      <c r="AW2823" s="3"/>
    </row>
    <row r="2824" spans="8:49" s="2" customFormat="1">
      <c r="H2824" s="238"/>
      <c r="J2824" s="239"/>
      <c r="K2824" s="239"/>
      <c r="L2824" s="239"/>
      <c r="N2824" s="240"/>
      <c r="O2824" s="241"/>
      <c r="P2824" s="241"/>
      <c r="Q2824" s="241"/>
      <c r="R2824" s="241"/>
      <c r="W2824" s="240"/>
      <c r="X2824" s="240"/>
      <c r="Y2824" s="241"/>
      <c r="Z2824" s="241"/>
      <c r="AE2824" s="239"/>
      <c r="AF2824" s="239"/>
      <c r="AW2824" s="3"/>
    </row>
    <row r="2825" spans="8:49" s="2" customFormat="1">
      <c r="H2825" s="238"/>
      <c r="J2825" s="239"/>
      <c r="K2825" s="239"/>
      <c r="L2825" s="239"/>
      <c r="N2825" s="240"/>
      <c r="O2825" s="241"/>
      <c r="P2825" s="241"/>
      <c r="Q2825" s="241"/>
      <c r="R2825" s="241"/>
      <c r="W2825" s="240"/>
      <c r="X2825" s="240"/>
      <c r="Y2825" s="241"/>
      <c r="Z2825" s="241"/>
      <c r="AE2825" s="239"/>
      <c r="AF2825" s="239"/>
      <c r="AW2825" s="3"/>
    </row>
    <row r="2826" spans="8:49" s="2" customFormat="1">
      <c r="H2826" s="238"/>
      <c r="J2826" s="239"/>
      <c r="K2826" s="239"/>
      <c r="L2826" s="239"/>
      <c r="N2826" s="240"/>
      <c r="O2826" s="241"/>
      <c r="P2826" s="241"/>
      <c r="Q2826" s="241"/>
      <c r="R2826" s="241"/>
      <c r="W2826" s="240"/>
      <c r="X2826" s="240"/>
      <c r="Y2826" s="241"/>
      <c r="Z2826" s="241"/>
      <c r="AE2826" s="239"/>
      <c r="AF2826" s="239"/>
      <c r="AW2826" s="3"/>
    </row>
    <row r="2827" spans="8:49" s="2" customFormat="1">
      <c r="H2827" s="238"/>
      <c r="J2827" s="239"/>
      <c r="K2827" s="239"/>
      <c r="L2827" s="239"/>
      <c r="N2827" s="240"/>
      <c r="O2827" s="241"/>
      <c r="P2827" s="241"/>
      <c r="Q2827" s="241"/>
      <c r="R2827" s="241"/>
      <c r="W2827" s="240"/>
      <c r="X2827" s="240"/>
      <c r="Y2827" s="241"/>
      <c r="Z2827" s="241"/>
      <c r="AE2827" s="239"/>
      <c r="AF2827" s="239"/>
      <c r="AW2827" s="3"/>
    </row>
    <row r="2828" spans="8:49" s="2" customFormat="1">
      <c r="H2828" s="238"/>
      <c r="J2828" s="239"/>
      <c r="K2828" s="239"/>
      <c r="L2828" s="239"/>
      <c r="N2828" s="240"/>
      <c r="O2828" s="241"/>
      <c r="P2828" s="241"/>
      <c r="Q2828" s="241"/>
      <c r="R2828" s="241"/>
      <c r="W2828" s="240"/>
      <c r="X2828" s="240"/>
      <c r="Y2828" s="241"/>
      <c r="Z2828" s="241"/>
      <c r="AE2828" s="239"/>
      <c r="AF2828" s="239"/>
      <c r="AW2828" s="3"/>
    </row>
    <row r="2829" spans="8:49" s="2" customFormat="1">
      <c r="H2829" s="238"/>
      <c r="J2829" s="239"/>
      <c r="K2829" s="239"/>
      <c r="L2829" s="239"/>
      <c r="N2829" s="240"/>
      <c r="O2829" s="241"/>
      <c r="P2829" s="241"/>
      <c r="Q2829" s="241"/>
      <c r="R2829" s="241"/>
      <c r="W2829" s="240"/>
      <c r="X2829" s="240"/>
      <c r="Y2829" s="241"/>
      <c r="Z2829" s="241"/>
      <c r="AE2829" s="239"/>
      <c r="AF2829" s="239"/>
      <c r="AW2829" s="3"/>
    </row>
    <row r="2830" spans="8:49" s="2" customFormat="1">
      <c r="H2830" s="238"/>
      <c r="J2830" s="239"/>
      <c r="K2830" s="239"/>
      <c r="L2830" s="239"/>
      <c r="N2830" s="240"/>
      <c r="O2830" s="241"/>
      <c r="P2830" s="241"/>
      <c r="Q2830" s="241"/>
      <c r="R2830" s="241"/>
      <c r="W2830" s="240"/>
      <c r="X2830" s="240"/>
      <c r="Y2830" s="241"/>
      <c r="Z2830" s="241"/>
      <c r="AE2830" s="239"/>
      <c r="AF2830" s="239"/>
      <c r="AW2830" s="3"/>
    </row>
    <row r="2831" spans="8:49" s="2" customFormat="1">
      <c r="H2831" s="238"/>
      <c r="J2831" s="239"/>
      <c r="K2831" s="239"/>
      <c r="L2831" s="239"/>
      <c r="N2831" s="240"/>
      <c r="O2831" s="241"/>
      <c r="P2831" s="241"/>
      <c r="Q2831" s="241"/>
      <c r="R2831" s="241"/>
      <c r="W2831" s="240"/>
      <c r="X2831" s="240"/>
      <c r="Y2831" s="241"/>
      <c r="Z2831" s="241"/>
      <c r="AE2831" s="239"/>
      <c r="AF2831" s="239"/>
      <c r="AW2831" s="3"/>
    </row>
    <row r="2832" spans="8:49" s="2" customFormat="1">
      <c r="H2832" s="238"/>
      <c r="J2832" s="239"/>
      <c r="K2832" s="239"/>
      <c r="L2832" s="239"/>
      <c r="N2832" s="240"/>
      <c r="O2832" s="241"/>
      <c r="P2832" s="241"/>
      <c r="Q2832" s="241"/>
      <c r="R2832" s="241"/>
      <c r="W2832" s="240"/>
      <c r="X2832" s="240"/>
      <c r="Y2832" s="241"/>
      <c r="Z2832" s="241"/>
      <c r="AE2832" s="239"/>
      <c r="AF2832" s="239"/>
      <c r="AW2832" s="3"/>
    </row>
    <row r="2833" spans="8:49" s="2" customFormat="1">
      <c r="H2833" s="238"/>
      <c r="J2833" s="239"/>
      <c r="K2833" s="239"/>
      <c r="L2833" s="239"/>
      <c r="N2833" s="240"/>
      <c r="O2833" s="241"/>
      <c r="P2833" s="241"/>
      <c r="Q2833" s="241"/>
      <c r="R2833" s="241"/>
      <c r="W2833" s="240"/>
      <c r="X2833" s="240"/>
      <c r="Y2833" s="241"/>
      <c r="Z2833" s="241"/>
      <c r="AE2833" s="239"/>
      <c r="AF2833" s="239"/>
      <c r="AW2833" s="3"/>
    </row>
    <row r="2834" spans="8:49" s="2" customFormat="1">
      <c r="H2834" s="238"/>
      <c r="J2834" s="239"/>
      <c r="K2834" s="239"/>
      <c r="L2834" s="239"/>
      <c r="N2834" s="240"/>
      <c r="O2834" s="241"/>
      <c r="P2834" s="241"/>
      <c r="Q2834" s="241"/>
      <c r="R2834" s="241"/>
      <c r="W2834" s="240"/>
      <c r="X2834" s="240"/>
      <c r="Y2834" s="241"/>
      <c r="Z2834" s="241"/>
      <c r="AE2834" s="239"/>
      <c r="AF2834" s="239"/>
      <c r="AW2834" s="3"/>
    </row>
    <row r="2835" spans="8:49" s="2" customFormat="1">
      <c r="H2835" s="238"/>
      <c r="J2835" s="239"/>
      <c r="K2835" s="239"/>
      <c r="L2835" s="239"/>
      <c r="N2835" s="240"/>
      <c r="O2835" s="241"/>
      <c r="P2835" s="241"/>
      <c r="Q2835" s="241"/>
      <c r="R2835" s="241"/>
      <c r="W2835" s="240"/>
      <c r="X2835" s="240"/>
      <c r="Y2835" s="241"/>
      <c r="Z2835" s="241"/>
      <c r="AE2835" s="239"/>
      <c r="AF2835" s="239"/>
      <c r="AW2835" s="3"/>
    </row>
    <row r="2836" spans="8:49" s="2" customFormat="1">
      <c r="H2836" s="238"/>
      <c r="J2836" s="239"/>
      <c r="K2836" s="239"/>
      <c r="L2836" s="239"/>
      <c r="N2836" s="240"/>
      <c r="O2836" s="241"/>
      <c r="P2836" s="241"/>
      <c r="Q2836" s="241"/>
      <c r="R2836" s="241"/>
      <c r="W2836" s="240"/>
      <c r="X2836" s="240"/>
      <c r="Y2836" s="241"/>
      <c r="Z2836" s="241"/>
      <c r="AE2836" s="239"/>
      <c r="AF2836" s="239"/>
      <c r="AW2836" s="3"/>
    </row>
    <row r="2837" spans="8:49" s="2" customFormat="1">
      <c r="H2837" s="238"/>
      <c r="J2837" s="239"/>
      <c r="K2837" s="239"/>
      <c r="L2837" s="239"/>
      <c r="N2837" s="240"/>
      <c r="O2837" s="241"/>
      <c r="P2837" s="241"/>
      <c r="Q2837" s="241"/>
      <c r="R2837" s="241"/>
      <c r="W2837" s="240"/>
      <c r="X2837" s="240"/>
      <c r="Y2837" s="241"/>
      <c r="Z2837" s="241"/>
      <c r="AE2837" s="239"/>
      <c r="AF2837" s="239"/>
      <c r="AW2837" s="3"/>
    </row>
    <row r="2838" spans="8:49" s="2" customFormat="1">
      <c r="H2838" s="238"/>
      <c r="J2838" s="239"/>
      <c r="K2838" s="239"/>
      <c r="L2838" s="239"/>
      <c r="N2838" s="240"/>
      <c r="O2838" s="241"/>
      <c r="P2838" s="241"/>
      <c r="Q2838" s="241"/>
      <c r="R2838" s="241"/>
      <c r="W2838" s="240"/>
      <c r="X2838" s="240"/>
      <c r="Y2838" s="241"/>
      <c r="Z2838" s="241"/>
      <c r="AE2838" s="239"/>
      <c r="AF2838" s="239"/>
      <c r="AW2838" s="3"/>
    </row>
    <row r="2839" spans="8:49" s="2" customFormat="1">
      <c r="H2839" s="238"/>
      <c r="J2839" s="239"/>
      <c r="K2839" s="239"/>
      <c r="L2839" s="239"/>
      <c r="N2839" s="240"/>
      <c r="O2839" s="241"/>
      <c r="P2839" s="241"/>
      <c r="Q2839" s="241"/>
      <c r="R2839" s="241"/>
      <c r="W2839" s="240"/>
      <c r="X2839" s="240"/>
      <c r="Y2839" s="241"/>
      <c r="Z2839" s="241"/>
      <c r="AE2839" s="239"/>
      <c r="AF2839" s="239"/>
      <c r="AW2839" s="3"/>
    </row>
    <row r="2840" spans="8:49" s="2" customFormat="1">
      <c r="H2840" s="238"/>
      <c r="J2840" s="239"/>
      <c r="K2840" s="239"/>
      <c r="L2840" s="239"/>
      <c r="N2840" s="240"/>
      <c r="O2840" s="241"/>
      <c r="P2840" s="241"/>
      <c r="Q2840" s="241"/>
      <c r="R2840" s="241"/>
      <c r="W2840" s="240"/>
      <c r="X2840" s="240"/>
      <c r="Y2840" s="241"/>
      <c r="Z2840" s="241"/>
      <c r="AE2840" s="239"/>
      <c r="AF2840" s="239"/>
      <c r="AW2840" s="3"/>
    </row>
    <row r="2841" spans="8:49" s="2" customFormat="1">
      <c r="H2841" s="238"/>
      <c r="J2841" s="239"/>
      <c r="K2841" s="239"/>
      <c r="L2841" s="239"/>
      <c r="N2841" s="240"/>
      <c r="O2841" s="241"/>
      <c r="P2841" s="241"/>
      <c r="Q2841" s="241"/>
      <c r="R2841" s="241"/>
      <c r="W2841" s="240"/>
      <c r="X2841" s="240"/>
      <c r="Y2841" s="241"/>
      <c r="Z2841" s="241"/>
      <c r="AE2841" s="239"/>
      <c r="AF2841" s="239"/>
      <c r="AW2841" s="3"/>
    </row>
    <row r="2842" spans="8:49" s="2" customFormat="1">
      <c r="H2842" s="238"/>
      <c r="J2842" s="239"/>
      <c r="K2842" s="239"/>
      <c r="L2842" s="239"/>
      <c r="N2842" s="240"/>
      <c r="O2842" s="241"/>
      <c r="P2842" s="241"/>
      <c r="Q2842" s="241"/>
      <c r="R2842" s="241"/>
      <c r="W2842" s="240"/>
      <c r="X2842" s="240"/>
      <c r="Y2842" s="241"/>
      <c r="Z2842" s="241"/>
      <c r="AE2842" s="239"/>
      <c r="AF2842" s="239"/>
      <c r="AW2842" s="3"/>
    </row>
    <row r="2843" spans="8:49" s="2" customFormat="1">
      <c r="H2843" s="238"/>
      <c r="J2843" s="239"/>
      <c r="K2843" s="239"/>
      <c r="L2843" s="239"/>
      <c r="N2843" s="240"/>
      <c r="O2843" s="241"/>
      <c r="P2843" s="241"/>
      <c r="Q2843" s="241"/>
      <c r="R2843" s="241"/>
      <c r="W2843" s="240"/>
      <c r="X2843" s="240"/>
      <c r="Y2843" s="241"/>
      <c r="Z2843" s="241"/>
      <c r="AE2843" s="239"/>
      <c r="AF2843" s="239"/>
      <c r="AW2843" s="3"/>
    </row>
    <row r="2844" spans="8:49" s="2" customFormat="1">
      <c r="H2844" s="238"/>
      <c r="J2844" s="239"/>
      <c r="K2844" s="239"/>
      <c r="L2844" s="239"/>
      <c r="N2844" s="240"/>
      <c r="O2844" s="241"/>
      <c r="P2844" s="241"/>
      <c r="Q2844" s="241"/>
      <c r="R2844" s="241"/>
      <c r="W2844" s="240"/>
      <c r="X2844" s="240"/>
      <c r="Y2844" s="241"/>
      <c r="Z2844" s="241"/>
      <c r="AE2844" s="239"/>
      <c r="AF2844" s="239"/>
      <c r="AW2844" s="3"/>
    </row>
    <row r="2845" spans="8:49" s="2" customFormat="1">
      <c r="H2845" s="238"/>
      <c r="J2845" s="239"/>
      <c r="K2845" s="239"/>
      <c r="L2845" s="239"/>
      <c r="N2845" s="240"/>
      <c r="O2845" s="241"/>
      <c r="P2845" s="241"/>
      <c r="Q2845" s="241"/>
      <c r="R2845" s="241"/>
      <c r="W2845" s="240"/>
      <c r="X2845" s="240"/>
      <c r="Y2845" s="241"/>
      <c r="Z2845" s="241"/>
      <c r="AE2845" s="239"/>
      <c r="AF2845" s="239"/>
      <c r="AW2845" s="3"/>
    </row>
    <row r="2846" spans="8:49" s="2" customFormat="1">
      <c r="H2846" s="238"/>
      <c r="J2846" s="239"/>
      <c r="K2846" s="239"/>
      <c r="L2846" s="239"/>
      <c r="N2846" s="240"/>
      <c r="O2846" s="241"/>
      <c r="P2846" s="241"/>
      <c r="Q2846" s="241"/>
      <c r="R2846" s="241"/>
      <c r="W2846" s="240"/>
      <c r="X2846" s="240"/>
      <c r="Y2846" s="241"/>
      <c r="Z2846" s="241"/>
      <c r="AE2846" s="239"/>
      <c r="AF2846" s="239"/>
      <c r="AW2846" s="3"/>
    </row>
    <row r="2847" spans="8:49" s="2" customFormat="1">
      <c r="H2847" s="238"/>
      <c r="J2847" s="239"/>
      <c r="K2847" s="239"/>
      <c r="L2847" s="239"/>
      <c r="N2847" s="240"/>
      <c r="O2847" s="241"/>
      <c r="P2847" s="241"/>
      <c r="Q2847" s="241"/>
      <c r="R2847" s="241"/>
      <c r="W2847" s="240"/>
      <c r="X2847" s="240"/>
      <c r="Y2847" s="241"/>
      <c r="Z2847" s="241"/>
      <c r="AE2847" s="239"/>
      <c r="AF2847" s="239"/>
      <c r="AW2847" s="3"/>
    </row>
    <row r="2848" spans="8:49" s="2" customFormat="1">
      <c r="H2848" s="238"/>
      <c r="J2848" s="239"/>
      <c r="K2848" s="239"/>
      <c r="L2848" s="239"/>
      <c r="N2848" s="240"/>
      <c r="O2848" s="241"/>
      <c r="P2848" s="241"/>
      <c r="Q2848" s="241"/>
      <c r="R2848" s="241"/>
      <c r="W2848" s="240"/>
      <c r="X2848" s="240"/>
      <c r="Y2848" s="241"/>
      <c r="Z2848" s="241"/>
      <c r="AE2848" s="239"/>
      <c r="AF2848" s="239"/>
      <c r="AW2848" s="3"/>
    </row>
    <row r="2849" spans="8:49" s="2" customFormat="1">
      <c r="H2849" s="238"/>
      <c r="J2849" s="239"/>
      <c r="K2849" s="239"/>
      <c r="L2849" s="239"/>
      <c r="N2849" s="240"/>
      <c r="O2849" s="241"/>
      <c r="P2849" s="241"/>
      <c r="Q2849" s="241"/>
      <c r="R2849" s="241"/>
      <c r="W2849" s="240"/>
      <c r="X2849" s="240"/>
      <c r="Y2849" s="241"/>
      <c r="Z2849" s="241"/>
      <c r="AE2849" s="239"/>
      <c r="AF2849" s="239"/>
      <c r="AW2849" s="3"/>
    </row>
    <row r="2850" spans="8:49" s="2" customFormat="1">
      <c r="H2850" s="238"/>
      <c r="J2850" s="239"/>
      <c r="K2850" s="239"/>
      <c r="L2850" s="239"/>
      <c r="N2850" s="240"/>
      <c r="O2850" s="241"/>
      <c r="P2850" s="241"/>
      <c r="Q2850" s="241"/>
      <c r="R2850" s="241"/>
      <c r="W2850" s="240"/>
      <c r="X2850" s="240"/>
      <c r="Y2850" s="241"/>
      <c r="Z2850" s="241"/>
      <c r="AE2850" s="239"/>
      <c r="AF2850" s="239"/>
      <c r="AW2850" s="3"/>
    </row>
    <row r="2851" spans="8:49" s="2" customFormat="1">
      <c r="H2851" s="238"/>
      <c r="J2851" s="239"/>
      <c r="K2851" s="239"/>
      <c r="L2851" s="239"/>
      <c r="N2851" s="240"/>
      <c r="O2851" s="241"/>
      <c r="P2851" s="241"/>
      <c r="Q2851" s="241"/>
      <c r="R2851" s="241"/>
      <c r="W2851" s="240"/>
      <c r="X2851" s="240"/>
      <c r="Y2851" s="241"/>
      <c r="Z2851" s="241"/>
      <c r="AE2851" s="239"/>
      <c r="AF2851" s="239"/>
      <c r="AW2851" s="3"/>
    </row>
    <row r="2852" spans="8:49" s="2" customFormat="1">
      <c r="H2852" s="238"/>
      <c r="J2852" s="239"/>
      <c r="K2852" s="239"/>
      <c r="L2852" s="239"/>
      <c r="N2852" s="240"/>
      <c r="O2852" s="241"/>
      <c r="P2852" s="241"/>
      <c r="Q2852" s="241"/>
      <c r="R2852" s="241"/>
      <c r="W2852" s="240"/>
      <c r="X2852" s="240"/>
      <c r="Y2852" s="241"/>
      <c r="Z2852" s="241"/>
      <c r="AE2852" s="239"/>
      <c r="AF2852" s="239"/>
      <c r="AW2852" s="3"/>
    </row>
    <row r="2853" spans="8:49" s="2" customFormat="1">
      <c r="H2853" s="238"/>
      <c r="J2853" s="239"/>
      <c r="K2853" s="239"/>
      <c r="L2853" s="239"/>
      <c r="N2853" s="240"/>
      <c r="O2853" s="241"/>
      <c r="P2853" s="241"/>
      <c r="Q2853" s="241"/>
      <c r="R2853" s="241"/>
      <c r="W2853" s="240"/>
      <c r="X2853" s="240"/>
      <c r="Y2853" s="241"/>
      <c r="Z2853" s="241"/>
      <c r="AE2853" s="239"/>
      <c r="AF2853" s="239"/>
      <c r="AW2853" s="3"/>
    </row>
    <row r="2854" spans="8:49" s="2" customFormat="1">
      <c r="H2854" s="238"/>
      <c r="J2854" s="239"/>
      <c r="K2854" s="239"/>
      <c r="L2854" s="239"/>
      <c r="N2854" s="240"/>
      <c r="O2854" s="241"/>
      <c r="P2854" s="241"/>
      <c r="Q2854" s="241"/>
      <c r="R2854" s="241"/>
      <c r="W2854" s="240"/>
      <c r="X2854" s="240"/>
      <c r="Y2854" s="241"/>
      <c r="Z2854" s="241"/>
      <c r="AE2854" s="239"/>
      <c r="AF2854" s="239"/>
      <c r="AW2854" s="3"/>
    </row>
    <row r="2855" spans="8:49" s="2" customFormat="1">
      <c r="H2855" s="238"/>
      <c r="J2855" s="239"/>
      <c r="K2855" s="239"/>
      <c r="L2855" s="239"/>
      <c r="N2855" s="240"/>
      <c r="O2855" s="241"/>
      <c r="P2855" s="241"/>
      <c r="Q2855" s="241"/>
      <c r="R2855" s="241"/>
      <c r="W2855" s="240"/>
      <c r="X2855" s="240"/>
      <c r="Y2855" s="241"/>
      <c r="Z2855" s="241"/>
      <c r="AE2855" s="239"/>
      <c r="AF2855" s="239"/>
      <c r="AW2855" s="3"/>
    </row>
    <row r="2856" spans="8:49" s="2" customFormat="1">
      <c r="H2856" s="238"/>
      <c r="J2856" s="239"/>
      <c r="K2856" s="239"/>
      <c r="L2856" s="239"/>
      <c r="N2856" s="240"/>
      <c r="O2856" s="241"/>
      <c r="P2856" s="241"/>
      <c r="Q2856" s="241"/>
      <c r="R2856" s="241"/>
      <c r="W2856" s="240"/>
      <c r="X2856" s="240"/>
      <c r="Y2856" s="241"/>
      <c r="Z2856" s="241"/>
      <c r="AE2856" s="239"/>
      <c r="AF2856" s="239"/>
      <c r="AW2856" s="3"/>
    </row>
    <row r="2857" spans="8:49" s="2" customFormat="1">
      <c r="H2857" s="238"/>
      <c r="J2857" s="239"/>
      <c r="K2857" s="239"/>
      <c r="L2857" s="239"/>
      <c r="N2857" s="240"/>
      <c r="O2857" s="241"/>
      <c r="P2857" s="241"/>
      <c r="Q2857" s="241"/>
      <c r="R2857" s="241"/>
      <c r="W2857" s="240"/>
      <c r="X2857" s="240"/>
      <c r="Y2857" s="241"/>
      <c r="Z2857" s="241"/>
      <c r="AE2857" s="239"/>
      <c r="AF2857" s="239"/>
      <c r="AW2857" s="3"/>
    </row>
    <row r="2858" spans="8:49" s="2" customFormat="1">
      <c r="H2858" s="238"/>
      <c r="J2858" s="239"/>
      <c r="K2858" s="239"/>
      <c r="L2858" s="239"/>
      <c r="N2858" s="240"/>
      <c r="O2858" s="241"/>
      <c r="P2858" s="241"/>
      <c r="Q2858" s="241"/>
      <c r="R2858" s="241"/>
      <c r="W2858" s="240"/>
      <c r="X2858" s="240"/>
      <c r="Y2858" s="241"/>
      <c r="Z2858" s="241"/>
      <c r="AE2858" s="239"/>
      <c r="AF2858" s="239"/>
      <c r="AW2858" s="3"/>
    </row>
    <row r="2859" spans="8:49" s="2" customFormat="1">
      <c r="H2859" s="238"/>
      <c r="J2859" s="239"/>
      <c r="K2859" s="239"/>
      <c r="L2859" s="239"/>
      <c r="N2859" s="240"/>
      <c r="O2859" s="241"/>
      <c r="P2859" s="241"/>
      <c r="Q2859" s="241"/>
      <c r="R2859" s="241"/>
      <c r="W2859" s="240"/>
      <c r="X2859" s="240"/>
      <c r="Y2859" s="241"/>
      <c r="Z2859" s="241"/>
      <c r="AE2859" s="239"/>
      <c r="AF2859" s="239"/>
      <c r="AW2859" s="3"/>
    </row>
    <row r="2860" spans="8:49" s="2" customFormat="1">
      <c r="H2860" s="238"/>
      <c r="J2860" s="239"/>
      <c r="K2860" s="239"/>
      <c r="L2860" s="239"/>
      <c r="N2860" s="240"/>
      <c r="O2860" s="241"/>
      <c r="P2860" s="241"/>
      <c r="Q2860" s="241"/>
      <c r="R2860" s="241"/>
      <c r="W2860" s="240"/>
      <c r="X2860" s="240"/>
      <c r="Y2860" s="241"/>
      <c r="Z2860" s="241"/>
      <c r="AE2860" s="239"/>
      <c r="AF2860" s="239"/>
      <c r="AW2860" s="3"/>
    </row>
    <row r="2861" spans="8:49" s="2" customFormat="1">
      <c r="H2861" s="238"/>
      <c r="J2861" s="239"/>
      <c r="K2861" s="239"/>
      <c r="L2861" s="239"/>
      <c r="N2861" s="240"/>
      <c r="O2861" s="241"/>
      <c r="P2861" s="241"/>
      <c r="Q2861" s="241"/>
      <c r="R2861" s="241"/>
      <c r="W2861" s="240"/>
      <c r="X2861" s="240"/>
      <c r="Y2861" s="241"/>
      <c r="Z2861" s="241"/>
      <c r="AE2861" s="239"/>
      <c r="AF2861" s="239"/>
      <c r="AW2861" s="3"/>
    </row>
    <row r="2862" spans="8:49" s="2" customFormat="1">
      <c r="H2862" s="238"/>
      <c r="J2862" s="239"/>
      <c r="K2862" s="239"/>
      <c r="L2862" s="239"/>
      <c r="N2862" s="240"/>
      <c r="O2862" s="241"/>
      <c r="P2862" s="241"/>
      <c r="Q2862" s="241"/>
      <c r="R2862" s="241"/>
      <c r="W2862" s="240"/>
      <c r="X2862" s="240"/>
      <c r="Y2862" s="241"/>
      <c r="Z2862" s="241"/>
      <c r="AE2862" s="239"/>
      <c r="AF2862" s="239"/>
      <c r="AW2862" s="3"/>
    </row>
    <row r="2863" spans="8:49" s="2" customFormat="1">
      <c r="H2863" s="238"/>
      <c r="J2863" s="239"/>
      <c r="K2863" s="239"/>
      <c r="L2863" s="239"/>
      <c r="N2863" s="240"/>
      <c r="O2863" s="241"/>
      <c r="P2863" s="241"/>
      <c r="Q2863" s="241"/>
      <c r="R2863" s="241"/>
      <c r="W2863" s="240"/>
      <c r="X2863" s="240"/>
      <c r="Y2863" s="241"/>
      <c r="Z2863" s="241"/>
      <c r="AE2863" s="239"/>
      <c r="AF2863" s="239"/>
      <c r="AW2863" s="3"/>
    </row>
    <row r="2864" spans="8:49" s="2" customFormat="1">
      <c r="H2864" s="238"/>
      <c r="J2864" s="239"/>
      <c r="K2864" s="239"/>
      <c r="L2864" s="239"/>
      <c r="N2864" s="240"/>
      <c r="O2864" s="241"/>
      <c r="P2864" s="241"/>
      <c r="Q2864" s="241"/>
      <c r="R2864" s="241"/>
      <c r="W2864" s="240"/>
      <c r="X2864" s="240"/>
      <c r="Y2864" s="241"/>
      <c r="Z2864" s="241"/>
      <c r="AE2864" s="239"/>
      <c r="AF2864" s="239"/>
      <c r="AW2864" s="3"/>
    </row>
    <row r="2865" spans="8:49" s="2" customFormat="1">
      <c r="H2865" s="238"/>
      <c r="J2865" s="239"/>
      <c r="K2865" s="239"/>
      <c r="L2865" s="239"/>
      <c r="N2865" s="240"/>
      <c r="O2865" s="241"/>
      <c r="P2865" s="241"/>
      <c r="Q2865" s="241"/>
      <c r="R2865" s="241"/>
      <c r="W2865" s="240"/>
      <c r="X2865" s="240"/>
      <c r="Y2865" s="241"/>
      <c r="Z2865" s="241"/>
      <c r="AE2865" s="239"/>
      <c r="AF2865" s="239"/>
      <c r="AW2865" s="3"/>
    </row>
    <row r="2866" spans="8:49" s="2" customFormat="1">
      <c r="H2866" s="238"/>
      <c r="J2866" s="239"/>
      <c r="K2866" s="239"/>
      <c r="L2866" s="239"/>
      <c r="N2866" s="240"/>
      <c r="O2866" s="241"/>
      <c r="P2866" s="241"/>
      <c r="Q2866" s="241"/>
      <c r="R2866" s="241"/>
      <c r="W2866" s="240"/>
      <c r="X2866" s="240"/>
      <c r="Y2866" s="241"/>
      <c r="Z2866" s="241"/>
      <c r="AE2866" s="239"/>
      <c r="AF2866" s="239"/>
      <c r="AW2866" s="3"/>
    </row>
    <row r="2867" spans="8:49" s="2" customFormat="1">
      <c r="H2867" s="238"/>
      <c r="J2867" s="239"/>
      <c r="K2867" s="239"/>
      <c r="L2867" s="239"/>
      <c r="N2867" s="240"/>
      <c r="O2867" s="241"/>
      <c r="P2867" s="241"/>
      <c r="Q2867" s="241"/>
      <c r="R2867" s="241"/>
      <c r="W2867" s="240"/>
      <c r="X2867" s="240"/>
      <c r="Y2867" s="241"/>
      <c r="Z2867" s="241"/>
      <c r="AE2867" s="239"/>
      <c r="AF2867" s="239"/>
      <c r="AW2867" s="3"/>
    </row>
    <row r="2868" spans="8:49" s="2" customFormat="1">
      <c r="H2868" s="238"/>
      <c r="J2868" s="239"/>
      <c r="K2868" s="239"/>
      <c r="L2868" s="239"/>
      <c r="N2868" s="240"/>
      <c r="O2868" s="241"/>
      <c r="P2868" s="241"/>
      <c r="Q2868" s="241"/>
      <c r="R2868" s="241"/>
      <c r="W2868" s="240"/>
      <c r="X2868" s="240"/>
      <c r="Y2868" s="241"/>
      <c r="Z2868" s="241"/>
      <c r="AE2868" s="239"/>
      <c r="AF2868" s="239"/>
      <c r="AW2868" s="3"/>
    </row>
    <row r="2869" spans="8:49" s="2" customFormat="1">
      <c r="H2869" s="238"/>
      <c r="J2869" s="239"/>
      <c r="K2869" s="239"/>
      <c r="L2869" s="239"/>
      <c r="N2869" s="240"/>
      <c r="O2869" s="241"/>
      <c r="P2869" s="241"/>
      <c r="Q2869" s="241"/>
      <c r="R2869" s="241"/>
      <c r="W2869" s="240"/>
      <c r="X2869" s="240"/>
      <c r="Y2869" s="241"/>
      <c r="Z2869" s="241"/>
      <c r="AE2869" s="239"/>
      <c r="AF2869" s="239"/>
      <c r="AW2869" s="3"/>
    </row>
    <row r="2870" spans="8:49" s="2" customFormat="1">
      <c r="H2870" s="238"/>
      <c r="J2870" s="239"/>
      <c r="K2870" s="239"/>
      <c r="L2870" s="239"/>
      <c r="N2870" s="240"/>
      <c r="O2870" s="241"/>
      <c r="P2870" s="241"/>
      <c r="Q2870" s="241"/>
      <c r="R2870" s="241"/>
      <c r="W2870" s="240"/>
      <c r="X2870" s="240"/>
      <c r="Y2870" s="241"/>
      <c r="Z2870" s="241"/>
      <c r="AE2870" s="239"/>
      <c r="AF2870" s="239"/>
      <c r="AW2870" s="3"/>
    </row>
    <row r="2871" spans="8:49" s="2" customFormat="1">
      <c r="H2871" s="238"/>
      <c r="J2871" s="239"/>
      <c r="K2871" s="239"/>
      <c r="L2871" s="239"/>
      <c r="N2871" s="240"/>
      <c r="O2871" s="241"/>
      <c r="P2871" s="241"/>
      <c r="Q2871" s="241"/>
      <c r="R2871" s="241"/>
      <c r="W2871" s="240"/>
      <c r="X2871" s="240"/>
      <c r="Y2871" s="241"/>
      <c r="Z2871" s="241"/>
      <c r="AE2871" s="239"/>
      <c r="AF2871" s="239"/>
      <c r="AW2871" s="3"/>
    </row>
    <row r="2872" spans="8:49" s="2" customFormat="1">
      <c r="H2872" s="238"/>
      <c r="J2872" s="239"/>
      <c r="K2872" s="239"/>
      <c r="L2872" s="239"/>
      <c r="N2872" s="240"/>
      <c r="O2872" s="241"/>
      <c r="P2872" s="241"/>
      <c r="Q2872" s="241"/>
      <c r="R2872" s="241"/>
      <c r="W2872" s="240"/>
      <c r="X2872" s="240"/>
      <c r="Y2872" s="241"/>
      <c r="Z2872" s="241"/>
      <c r="AE2872" s="239"/>
      <c r="AF2872" s="239"/>
      <c r="AW2872" s="3"/>
    </row>
    <row r="2873" spans="8:49" s="2" customFormat="1">
      <c r="H2873" s="238"/>
      <c r="J2873" s="239"/>
      <c r="K2873" s="239"/>
      <c r="L2873" s="239"/>
      <c r="N2873" s="240"/>
      <c r="O2873" s="241"/>
      <c r="P2873" s="241"/>
      <c r="Q2873" s="241"/>
      <c r="R2873" s="241"/>
      <c r="W2873" s="240"/>
      <c r="X2873" s="240"/>
      <c r="Y2873" s="241"/>
      <c r="Z2873" s="241"/>
      <c r="AE2873" s="239"/>
      <c r="AF2873" s="239"/>
      <c r="AW2873" s="3"/>
    </row>
    <row r="2874" spans="8:49" s="2" customFormat="1">
      <c r="H2874" s="238"/>
      <c r="J2874" s="239"/>
      <c r="K2874" s="239"/>
      <c r="L2874" s="239"/>
      <c r="N2874" s="240"/>
      <c r="O2874" s="241"/>
      <c r="P2874" s="241"/>
      <c r="Q2874" s="241"/>
      <c r="R2874" s="241"/>
      <c r="W2874" s="240"/>
      <c r="X2874" s="240"/>
      <c r="Y2874" s="241"/>
      <c r="Z2874" s="241"/>
      <c r="AE2874" s="239"/>
      <c r="AF2874" s="239"/>
      <c r="AW2874" s="3"/>
    </row>
    <row r="2875" spans="8:49" s="2" customFormat="1">
      <c r="H2875" s="238"/>
      <c r="J2875" s="239"/>
      <c r="K2875" s="239"/>
      <c r="L2875" s="239"/>
      <c r="N2875" s="240"/>
      <c r="O2875" s="241"/>
      <c r="P2875" s="241"/>
      <c r="Q2875" s="241"/>
      <c r="R2875" s="241"/>
      <c r="W2875" s="240"/>
      <c r="X2875" s="240"/>
      <c r="Y2875" s="241"/>
      <c r="Z2875" s="241"/>
      <c r="AE2875" s="239"/>
      <c r="AF2875" s="239"/>
      <c r="AW2875" s="3"/>
    </row>
    <row r="2876" spans="8:49" s="2" customFormat="1">
      <c r="H2876" s="238"/>
      <c r="J2876" s="239"/>
      <c r="K2876" s="239"/>
      <c r="L2876" s="239"/>
      <c r="N2876" s="240"/>
      <c r="O2876" s="241"/>
      <c r="P2876" s="241"/>
      <c r="Q2876" s="241"/>
      <c r="R2876" s="241"/>
      <c r="W2876" s="240"/>
      <c r="X2876" s="240"/>
      <c r="Y2876" s="241"/>
      <c r="Z2876" s="241"/>
      <c r="AE2876" s="239"/>
      <c r="AF2876" s="239"/>
      <c r="AW2876" s="3"/>
    </row>
    <row r="2877" spans="8:49" s="2" customFormat="1">
      <c r="H2877" s="238"/>
      <c r="J2877" s="239"/>
      <c r="K2877" s="239"/>
      <c r="L2877" s="239"/>
      <c r="N2877" s="240"/>
      <c r="O2877" s="241"/>
      <c r="P2877" s="241"/>
      <c r="Q2877" s="241"/>
      <c r="R2877" s="241"/>
      <c r="W2877" s="240"/>
      <c r="X2877" s="240"/>
      <c r="Y2877" s="241"/>
      <c r="Z2877" s="241"/>
      <c r="AE2877" s="239"/>
      <c r="AF2877" s="239"/>
      <c r="AW2877" s="3"/>
    </row>
    <row r="2878" spans="8:49" s="2" customFormat="1">
      <c r="H2878" s="238"/>
      <c r="J2878" s="239"/>
      <c r="K2878" s="239"/>
      <c r="L2878" s="239"/>
      <c r="N2878" s="240"/>
      <c r="O2878" s="241"/>
      <c r="P2878" s="241"/>
      <c r="Q2878" s="241"/>
      <c r="R2878" s="241"/>
      <c r="W2878" s="240"/>
      <c r="X2878" s="240"/>
      <c r="Y2878" s="241"/>
      <c r="Z2878" s="241"/>
      <c r="AE2878" s="239"/>
      <c r="AF2878" s="239"/>
      <c r="AW2878" s="3"/>
    </row>
    <row r="2879" spans="8:49" s="2" customFormat="1">
      <c r="H2879" s="238"/>
      <c r="J2879" s="239"/>
      <c r="K2879" s="239"/>
      <c r="L2879" s="239"/>
      <c r="N2879" s="240"/>
      <c r="O2879" s="241"/>
      <c r="P2879" s="241"/>
      <c r="Q2879" s="241"/>
      <c r="R2879" s="241"/>
      <c r="W2879" s="240"/>
      <c r="X2879" s="240"/>
      <c r="Y2879" s="241"/>
      <c r="Z2879" s="241"/>
      <c r="AE2879" s="239"/>
      <c r="AF2879" s="239"/>
      <c r="AW2879" s="3"/>
    </row>
    <row r="2880" spans="8:49" s="2" customFormat="1">
      <c r="H2880" s="238"/>
      <c r="J2880" s="239"/>
      <c r="K2880" s="239"/>
      <c r="L2880" s="239"/>
      <c r="N2880" s="240"/>
      <c r="O2880" s="241"/>
      <c r="P2880" s="241"/>
      <c r="Q2880" s="241"/>
      <c r="R2880" s="241"/>
      <c r="W2880" s="240"/>
      <c r="X2880" s="240"/>
      <c r="Y2880" s="241"/>
      <c r="Z2880" s="241"/>
      <c r="AE2880" s="239"/>
      <c r="AF2880" s="239"/>
      <c r="AW2880" s="3"/>
    </row>
    <row r="2881" spans="8:49" s="2" customFormat="1">
      <c r="H2881" s="238"/>
      <c r="J2881" s="239"/>
      <c r="K2881" s="239"/>
      <c r="L2881" s="239"/>
      <c r="N2881" s="240"/>
      <c r="O2881" s="241"/>
      <c r="P2881" s="241"/>
      <c r="Q2881" s="241"/>
      <c r="R2881" s="241"/>
      <c r="W2881" s="240"/>
      <c r="X2881" s="240"/>
      <c r="Y2881" s="241"/>
      <c r="Z2881" s="241"/>
      <c r="AE2881" s="239"/>
      <c r="AF2881" s="239"/>
      <c r="AW2881" s="3"/>
    </row>
    <row r="2882" spans="8:49" s="2" customFormat="1">
      <c r="H2882" s="238"/>
      <c r="J2882" s="239"/>
      <c r="K2882" s="239"/>
      <c r="L2882" s="239"/>
      <c r="N2882" s="240"/>
      <c r="O2882" s="241"/>
      <c r="P2882" s="241"/>
      <c r="Q2882" s="241"/>
      <c r="R2882" s="241"/>
      <c r="W2882" s="240"/>
      <c r="X2882" s="240"/>
      <c r="Y2882" s="241"/>
      <c r="Z2882" s="241"/>
      <c r="AE2882" s="239"/>
      <c r="AF2882" s="239"/>
      <c r="AW2882" s="3"/>
    </row>
    <row r="2883" spans="8:49" s="2" customFormat="1">
      <c r="H2883" s="238"/>
      <c r="J2883" s="239"/>
      <c r="K2883" s="239"/>
      <c r="L2883" s="239"/>
      <c r="N2883" s="240"/>
      <c r="O2883" s="241"/>
      <c r="P2883" s="241"/>
      <c r="Q2883" s="241"/>
      <c r="R2883" s="241"/>
      <c r="W2883" s="240"/>
      <c r="X2883" s="240"/>
      <c r="Y2883" s="241"/>
      <c r="Z2883" s="241"/>
      <c r="AE2883" s="239"/>
      <c r="AF2883" s="239"/>
      <c r="AW2883" s="3"/>
    </row>
    <row r="2884" spans="8:49" s="2" customFormat="1">
      <c r="H2884" s="238"/>
      <c r="J2884" s="239"/>
      <c r="K2884" s="239"/>
      <c r="L2884" s="239"/>
      <c r="N2884" s="240"/>
      <c r="O2884" s="241"/>
      <c r="P2884" s="241"/>
      <c r="Q2884" s="241"/>
      <c r="R2884" s="241"/>
      <c r="W2884" s="240"/>
      <c r="X2884" s="240"/>
      <c r="Y2884" s="241"/>
      <c r="Z2884" s="241"/>
      <c r="AE2884" s="239"/>
      <c r="AF2884" s="239"/>
      <c r="AW2884" s="3"/>
    </row>
    <row r="2885" spans="8:49" s="2" customFormat="1">
      <c r="H2885" s="238"/>
      <c r="J2885" s="239"/>
      <c r="K2885" s="239"/>
      <c r="L2885" s="239"/>
      <c r="N2885" s="240"/>
      <c r="O2885" s="241"/>
      <c r="P2885" s="241"/>
      <c r="Q2885" s="241"/>
      <c r="R2885" s="241"/>
      <c r="W2885" s="240"/>
      <c r="X2885" s="240"/>
      <c r="Y2885" s="241"/>
      <c r="Z2885" s="241"/>
      <c r="AE2885" s="239"/>
      <c r="AF2885" s="239"/>
      <c r="AW2885" s="3"/>
    </row>
    <row r="2886" spans="8:49" s="2" customFormat="1">
      <c r="H2886" s="238"/>
      <c r="J2886" s="239"/>
      <c r="K2886" s="239"/>
      <c r="L2886" s="239"/>
      <c r="N2886" s="240"/>
      <c r="O2886" s="241"/>
      <c r="P2886" s="241"/>
      <c r="Q2886" s="241"/>
      <c r="R2886" s="241"/>
      <c r="W2886" s="240"/>
      <c r="X2886" s="240"/>
      <c r="Y2886" s="241"/>
      <c r="Z2886" s="241"/>
      <c r="AE2886" s="239"/>
      <c r="AF2886" s="239"/>
      <c r="AW2886" s="3"/>
    </row>
    <row r="2887" spans="8:49" s="2" customFormat="1">
      <c r="H2887" s="238"/>
      <c r="J2887" s="239"/>
      <c r="K2887" s="239"/>
      <c r="L2887" s="239"/>
      <c r="N2887" s="240"/>
      <c r="O2887" s="241"/>
      <c r="P2887" s="241"/>
      <c r="Q2887" s="241"/>
      <c r="R2887" s="241"/>
      <c r="W2887" s="240"/>
      <c r="X2887" s="240"/>
      <c r="Y2887" s="241"/>
      <c r="Z2887" s="241"/>
      <c r="AE2887" s="239"/>
      <c r="AF2887" s="239"/>
      <c r="AW2887" s="3"/>
    </row>
    <row r="2888" spans="8:49" s="2" customFormat="1">
      <c r="H2888" s="238"/>
      <c r="J2888" s="239"/>
      <c r="K2888" s="239"/>
      <c r="L2888" s="239"/>
      <c r="N2888" s="240"/>
      <c r="O2888" s="241"/>
      <c r="P2888" s="241"/>
      <c r="Q2888" s="241"/>
      <c r="R2888" s="241"/>
      <c r="W2888" s="240"/>
      <c r="X2888" s="240"/>
      <c r="Y2888" s="241"/>
      <c r="Z2888" s="241"/>
      <c r="AE2888" s="239"/>
      <c r="AF2888" s="239"/>
      <c r="AW2888" s="3"/>
    </row>
    <row r="2889" spans="8:49" s="2" customFormat="1">
      <c r="H2889" s="238"/>
      <c r="J2889" s="239"/>
      <c r="K2889" s="239"/>
      <c r="L2889" s="239"/>
      <c r="N2889" s="240"/>
      <c r="O2889" s="241"/>
      <c r="P2889" s="241"/>
      <c r="Q2889" s="241"/>
      <c r="R2889" s="241"/>
      <c r="W2889" s="240"/>
      <c r="X2889" s="240"/>
      <c r="Y2889" s="241"/>
      <c r="Z2889" s="241"/>
      <c r="AE2889" s="239"/>
      <c r="AF2889" s="239"/>
      <c r="AW2889" s="3"/>
    </row>
    <row r="2890" spans="8:49" s="2" customFormat="1">
      <c r="H2890" s="238"/>
      <c r="J2890" s="239"/>
      <c r="K2890" s="239"/>
      <c r="L2890" s="239"/>
      <c r="N2890" s="240"/>
      <c r="O2890" s="241"/>
      <c r="P2890" s="241"/>
      <c r="Q2890" s="241"/>
      <c r="R2890" s="241"/>
      <c r="W2890" s="240"/>
      <c r="X2890" s="240"/>
      <c r="Y2890" s="241"/>
      <c r="Z2890" s="241"/>
      <c r="AE2890" s="239"/>
      <c r="AF2890" s="239"/>
      <c r="AW2890" s="3"/>
    </row>
    <row r="2891" spans="8:49" s="2" customFormat="1">
      <c r="H2891" s="238"/>
      <c r="J2891" s="239"/>
      <c r="K2891" s="239"/>
      <c r="L2891" s="239"/>
      <c r="N2891" s="240"/>
      <c r="O2891" s="241"/>
      <c r="P2891" s="241"/>
      <c r="Q2891" s="241"/>
      <c r="R2891" s="241"/>
      <c r="W2891" s="240"/>
      <c r="X2891" s="240"/>
      <c r="Y2891" s="241"/>
      <c r="Z2891" s="241"/>
      <c r="AE2891" s="239"/>
      <c r="AF2891" s="239"/>
      <c r="AW2891" s="3"/>
    </row>
    <row r="2892" spans="8:49" s="2" customFormat="1">
      <c r="H2892" s="238"/>
      <c r="J2892" s="239"/>
      <c r="K2892" s="239"/>
      <c r="L2892" s="239"/>
      <c r="N2892" s="240"/>
      <c r="O2892" s="241"/>
      <c r="P2892" s="241"/>
      <c r="Q2892" s="241"/>
      <c r="R2892" s="241"/>
      <c r="W2892" s="240"/>
      <c r="X2892" s="240"/>
      <c r="Y2892" s="241"/>
      <c r="Z2892" s="241"/>
      <c r="AE2892" s="239"/>
      <c r="AF2892" s="239"/>
      <c r="AW2892" s="3"/>
    </row>
    <row r="2893" spans="8:49" s="2" customFormat="1">
      <c r="H2893" s="238"/>
      <c r="J2893" s="239"/>
      <c r="K2893" s="239"/>
      <c r="L2893" s="239"/>
      <c r="N2893" s="240"/>
      <c r="O2893" s="241"/>
      <c r="P2893" s="241"/>
      <c r="Q2893" s="241"/>
      <c r="R2893" s="241"/>
      <c r="W2893" s="240"/>
      <c r="X2893" s="240"/>
      <c r="Y2893" s="241"/>
      <c r="Z2893" s="241"/>
      <c r="AE2893" s="239"/>
      <c r="AF2893" s="239"/>
      <c r="AW2893" s="3"/>
    </row>
    <row r="2894" spans="8:49" s="2" customFormat="1">
      <c r="H2894" s="238"/>
      <c r="J2894" s="239"/>
      <c r="K2894" s="239"/>
      <c r="L2894" s="239"/>
      <c r="N2894" s="240"/>
      <c r="O2894" s="241"/>
      <c r="P2894" s="241"/>
      <c r="Q2894" s="241"/>
      <c r="R2894" s="241"/>
      <c r="W2894" s="240"/>
      <c r="X2894" s="240"/>
      <c r="Y2894" s="241"/>
      <c r="Z2894" s="241"/>
      <c r="AE2894" s="239"/>
      <c r="AF2894" s="239"/>
      <c r="AW2894" s="3"/>
    </row>
    <row r="2895" spans="8:49" s="2" customFormat="1">
      <c r="H2895" s="238"/>
      <c r="J2895" s="239"/>
      <c r="K2895" s="239"/>
      <c r="L2895" s="239"/>
      <c r="N2895" s="240"/>
      <c r="O2895" s="241"/>
      <c r="P2895" s="241"/>
      <c r="Q2895" s="241"/>
      <c r="R2895" s="241"/>
      <c r="W2895" s="240"/>
      <c r="X2895" s="240"/>
      <c r="Y2895" s="241"/>
      <c r="Z2895" s="241"/>
      <c r="AE2895" s="239"/>
      <c r="AF2895" s="239"/>
      <c r="AW2895" s="3"/>
    </row>
    <row r="2896" spans="8:49" s="2" customFormat="1">
      <c r="H2896" s="238"/>
      <c r="J2896" s="239"/>
      <c r="K2896" s="239"/>
      <c r="L2896" s="239"/>
      <c r="N2896" s="240"/>
      <c r="O2896" s="241"/>
      <c r="P2896" s="241"/>
      <c r="Q2896" s="241"/>
      <c r="R2896" s="241"/>
      <c r="W2896" s="240"/>
      <c r="X2896" s="240"/>
      <c r="Y2896" s="241"/>
      <c r="Z2896" s="241"/>
      <c r="AE2896" s="239"/>
      <c r="AF2896" s="239"/>
      <c r="AW2896" s="3"/>
    </row>
    <row r="2897" spans="8:49" s="2" customFormat="1">
      <c r="H2897" s="238"/>
      <c r="J2897" s="239"/>
      <c r="K2897" s="239"/>
      <c r="L2897" s="239"/>
      <c r="N2897" s="240"/>
      <c r="O2897" s="241"/>
      <c r="P2897" s="241"/>
      <c r="Q2897" s="241"/>
      <c r="R2897" s="241"/>
      <c r="W2897" s="240"/>
      <c r="X2897" s="240"/>
      <c r="Y2897" s="241"/>
      <c r="Z2897" s="241"/>
      <c r="AE2897" s="239"/>
      <c r="AF2897" s="239"/>
      <c r="AW2897" s="3"/>
    </row>
    <row r="2898" spans="8:49" s="2" customFormat="1">
      <c r="H2898" s="238"/>
      <c r="J2898" s="239"/>
      <c r="K2898" s="239"/>
      <c r="L2898" s="239"/>
      <c r="N2898" s="240"/>
      <c r="O2898" s="241"/>
      <c r="P2898" s="241"/>
      <c r="Q2898" s="241"/>
      <c r="R2898" s="241"/>
      <c r="W2898" s="240"/>
      <c r="X2898" s="240"/>
      <c r="Y2898" s="241"/>
      <c r="Z2898" s="241"/>
      <c r="AE2898" s="239"/>
      <c r="AF2898" s="239"/>
      <c r="AW2898" s="3"/>
    </row>
    <row r="2899" spans="8:49" s="2" customFormat="1">
      <c r="H2899" s="238"/>
      <c r="J2899" s="239"/>
      <c r="K2899" s="239"/>
      <c r="L2899" s="239"/>
      <c r="N2899" s="240"/>
      <c r="O2899" s="241"/>
      <c r="P2899" s="241"/>
      <c r="Q2899" s="241"/>
      <c r="R2899" s="241"/>
      <c r="W2899" s="240"/>
      <c r="X2899" s="240"/>
      <c r="Y2899" s="241"/>
      <c r="Z2899" s="241"/>
      <c r="AE2899" s="239"/>
      <c r="AF2899" s="239"/>
      <c r="AW2899" s="3"/>
    </row>
    <row r="2900" spans="8:49" s="2" customFormat="1">
      <c r="H2900" s="238"/>
      <c r="J2900" s="239"/>
      <c r="K2900" s="239"/>
      <c r="L2900" s="239"/>
      <c r="N2900" s="240"/>
      <c r="O2900" s="241"/>
      <c r="P2900" s="241"/>
      <c r="Q2900" s="241"/>
      <c r="R2900" s="241"/>
      <c r="W2900" s="240"/>
      <c r="X2900" s="240"/>
      <c r="Y2900" s="241"/>
      <c r="Z2900" s="241"/>
      <c r="AE2900" s="239"/>
      <c r="AF2900" s="239"/>
      <c r="AW2900" s="3"/>
    </row>
    <row r="2901" spans="8:49" s="2" customFormat="1">
      <c r="H2901" s="238"/>
      <c r="J2901" s="239"/>
      <c r="K2901" s="239"/>
      <c r="L2901" s="239"/>
      <c r="N2901" s="240"/>
      <c r="O2901" s="241"/>
      <c r="P2901" s="241"/>
      <c r="Q2901" s="241"/>
      <c r="R2901" s="241"/>
      <c r="W2901" s="240"/>
      <c r="X2901" s="240"/>
      <c r="Y2901" s="241"/>
      <c r="Z2901" s="241"/>
      <c r="AE2901" s="239"/>
      <c r="AF2901" s="239"/>
      <c r="AW2901" s="3"/>
    </row>
    <row r="2902" spans="8:49" s="2" customFormat="1">
      <c r="H2902" s="238"/>
      <c r="J2902" s="239"/>
      <c r="K2902" s="239"/>
      <c r="L2902" s="239"/>
      <c r="N2902" s="240"/>
      <c r="O2902" s="241"/>
      <c r="P2902" s="241"/>
      <c r="Q2902" s="241"/>
      <c r="R2902" s="241"/>
      <c r="W2902" s="240"/>
      <c r="X2902" s="240"/>
      <c r="Y2902" s="241"/>
      <c r="Z2902" s="241"/>
      <c r="AE2902" s="239"/>
      <c r="AF2902" s="239"/>
      <c r="AW2902" s="3"/>
    </row>
    <row r="2903" spans="8:49" s="2" customFormat="1">
      <c r="H2903" s="238"/>
      <c r="J2903" s="239"/>
      <c r="K2903" s="239"/>
      <c r="L2903" s="239"/>
      <c r="N2903" s="240"/>
      <c r="O2903" s="241"/>
      <c r="P2903" s="241"/>
      <c r="Q2903" s="241"/>
      <c r="R2903" s="241"/>
      <c r="W2903" s="240"/>
      <c r="X2903" s="240"/>
      <c r="Y2903" s="241"/>
      <c r="Z2903" s="241"/>
      <c r="AE2903" s="239"/>
      <c r="AF2903" s="239"/>
      <c r="AW2903" s="3"/>
    </row>
    <row r="2904" spans="8:49" s="2" customFormat="1">
      <c r="H2904" s="238"/>
      <c r="J2904" s="239"/>
      <c r="K2904" s="239"/>
      <c r="L2904" s="239"/>
      <c r="N2904" s="240"/>
      <c r="O2904" s="241"/>
      <c r="P2904" s="241"/>
      <c r="Q2904" s="241"/>
      <c r="R2904" s="241"/>
      <c r="W2904" s="240"/>
      <c r="X2904" s="240"/>
      <c r="Y2904" s="241"/>
      <c r="Z2904" s="241"/>
      <c r="AE2904" s="239"/>
      <c r="AF2904" s="239"/>
      <c r="AW2904" s="3"/>
    </row>
    <row r="2905" spans="8:49" s="2" customFormat="1">
      <c r="H2905" s="238"/>
      <c r="J2905" s="239"/>
      <c r="K2905" s="239"/>
      <c r="L2905" s="239"/>
      <c r="N2905" s="240"/>
      <c r="O2905" s="241"/>
      <c r="P2905" s="241"/>
      <c r="Q2905" s="241"/>
      <c r="R2905" s="241"/>
      <c r="W2905" s="240"/>
      <c r="X2905" s="240"/>
      <c r="Y2905" s="241"/>
      <c r="Z2905" s="241"/>
      <c r="AE2905" s="239"/>
      <c r="AF2905" s="239"/>
      <c r="AW2905" s="3"/>
    </row>
    <row r="2906" spans="8:49" s="2" customFormat="1">
      <c r="H2906" s="238"/>
      <c r="J2906" s="239"/>
      <c r="K2906" s="239"/>
      <c r="L2906" s="239"/>
      <c r="N2906" s="240"/>
      <c r="O2906" s="241"/>
      <c r="P2906" s="241"/>
      <c r="Q2906" s="241"/>
      <c r="R2906" s="241"/>
      <c r="W2906" s="240"/>
      <c r="X2906" s="240"/>
      <c r="Y2906" s="241"/>
      <c r="Z2906" s="241"/>
      <c r="AE2906" s="239"/>
      <c r="AF2906" s="239"/>
      <c r="AW2906" s="3"/>
    </row>
    <row r="2907" spans="8:49" s="2" customFormat="1">
      <c r="H2907" s="238"/>
      <c r="J2907" s="239"/>
      <c r="K2907" s="239"/>
      <c r="L2907" s="239"/>
      <c r="N2907" s="240"/>
      <c r="O2907" s="241"/>
      <c r="P2907" s="241"/>
      <c r="Q2907" s="241"/>
      <c r="R2907" s="241"/>
      <c r="W2907" s="240"/>
      <c r="X2907" s="240"/>
      <c r="Y2907" s="241"/>
      <c r="Z2907" s="241"/>
      <c r="AE2907" s="239"/>
      <c r="AF2907" s="239"/>
      <c r="AW2907" s="3"/>
    </row>
    <row r="2908" spans="8:49" s="2" customFormat="1">
      <c r="H2908" s="238"/>
      <c r="J2908" s="239"/>
      <c r="K2908" s="239"/>
      <c r="L2908" s="239"/>
      <c r="N2908" s="240"/>
      <c r="O2908" s="241"/>
      <c r="P2908" s="241"/>
      <c r="Q2908" s="241"/>
      <c r="R2908" s="241"/>
      <c r="W2908" s="240"/>
      <c r="X2908" s="240"/>
      <c r="Y2908" s="241"/>
      <c r="Z2908" s="241"/>
      <c r="AE2908" s="239"/>
      <c r="AF2908" s="239"/>
      <c r="AW2908" s="3"/>
    </row>
    <row r="2909" spans="8:49" s="2" customFormat="1">
      <c r="H2909" s="238"/>
      <c r="J2909" s="239"/>
      <c r="K2909" s="239"/>
      <c r="L2909" s="239"/>
      <c r="N2909" s="240"/>
      <c r="O2909" s="241"/>
      <c r="P2909" s="241"/>
      <c r="Q2909" s="241"/>
      <c r="R2909" s="241"/>
      <c r="W2909" s="240"/>
      <c r="X2909" s="240"/>
      <c r="Y2909" s="241"/>
      <c r="Z2909" s="241"/>
      <c r="AE2909" s="239"/>
      <c r="AF2909" s="239"/>
      <c r="AW2909" s="3"/>
    </row>
    <row r="2910" spans="8:49" s="2" customFormat="1">
      <c r="H2910" s="238"/>
      <c r="J2910" s="239"/>
      <c r="K2910" s="239"/>
      <c r="L2910" s="239"/>
      <c r="N2910" s="240"/>
      <c r="O2910" s="241"/>
      <c r="P2910" s="241"/>
      <c r="Q2910" s="241"/>
      <c r="R2910" s="241"/>
      <c r="W2910" s="240"/>
      <c r="X2910" s="240"/>
      <c r="Y2910" s="241"/>
      <c r="Z2910" s="241"/>
      <c r="AE2910" s="239"/>
      <c r="AF2910" s="239"/>
      <c r="AW2910" s="3"/>
    </row>
    <row r="2911" spans="8:49" s="2" customFormat="1">
      <c r="H2911" s="238"/>
      <c r="J2911" s="239"/>
      <c r="K2911" s="239"/>
      <c r="L2911" s="239"/>
      <c r="N2911" s="240"/>
      <c r="O2911" s="241"/>
      <c r="P2911" s="241"/>
      <c r="Q2911" s="241"/>
      <c r="R2911" s="241"/>
      <c r="W2911" s="240"/>
      <c r="X2911" s="240"/>
      <c r="Y2911" s="241"/>
      <c r="Z2911" s="241"/>
      <c r="AE2911" s="239"/>
      <c r="AF2911" s="239"/>
      <c r="AW2911" s="3"/>
    </row>
    <row r="2912" spans="8:49" s="2" customFormat="1">
      <c r="H2912" s="238"/>
      <c r="J2912" s="239"/>
      <c r="K2912" s="239"/>
      <c r="L2912" s="239"/>
      <c r="N2912" s="240"/>
      <c r="O2912" s="241"/>
      <c r="P2912" s="241"/>
      <c r="Q2912" s="241"/>
      <c r="R2912" s="241"/>
      <c r="W2912" s="240"/>
      <c r="X2912" s="240"/>
      <c r="Y2912" s="241"/>
      <c r="Z2912" s="241"/>
      <c r="AE2912" s="239"/>
      <c r="AF2912" s="239"/>
      <c r="AW2912" s="3"/>
    </row>
    <row r="2913" spans="8:49" s="2" customFormat="1">
      <c r="H2913" s="238"/>
      <c r="J2913" s="239"/>
      <c r="K2913" s="239"/>
      <c r="L2913" s="239"/>
      <c r="N2913" s="240"/>
      <c r="O2913" s="241"/>
      <c r="P2913" s="241"/>
      <c r="Q2913" s="241"/>
      <c r="R2913" s="241"/>
      <c r="W2913" s="240"/>
      <c r="X2913" s="240"/>
      <c r="Y2913" s="241"/>
      <c r="Z2913" s="241"/>
      <c r="AE2913" s="239"/>
      <c r="AF2913" s="239"/>
      <c r="AW2913" s="3"/>
    </row>
    <row r="2914" spans="8:49" s="2" customFormat="1">
      <c r="H2914" s="238"/>
      <c r="J2914" s="239"/>
      <c r="K2914" s="239"/>
      <c r="L2914" s="239"/>
      <c r="N2914" s="240"/>
      <c r="O2914" s="241"/>
      <c r="P2914" s="241"/>
      <c r="Q2914" s="241"/>
      <c r="R2914" s="241"/>
      <c r="W2914" s="240"/>
      <c r="X2914" s="240"/>
      <c r="Y2914" s="241"/>
      <c r="Z2914" s="241"/>
      <c r="AE2914" s="239"/>
      <c r="AF2914" s="239"/>
      <c r="AW2914" s="3"/>
    </row>
    <row r="2915" spans="8:49" s="2" customFormat="1">
      <c r="H2915" s="238"/>
      <c r="J2915" s="239"/>
      <c r="K2915" s="239"/>
      <c r="L2915" s="239"/>
      <c r="N2915" s="240"/>
      <c r="O2915" s="241"/>
      <c r="P2915" s="241"/>
      <c r="Q2915" s="241"/>
      <c r="R2915" s="241"/>
      <c r="W2915" s="240"/>
      <c r="X2915" s="240"/>
      <c r="Y2915" s="241"/>
      <c r="Z2915" s="241"/>
      <c r="AE2915" s="239"/>
      <c r="AF2915" s="239"/>
      <c r="AW2915" s="3"/>
    </row>
    <row r="2916" spans="8:49" s="2" customFormat="1">
      <c r="H2916" s="238"/>
      <c r="J2916" s="239"/>
      <c r="K2916" s="239"/>
      <c r="L2916" s="239"/>
      <c r="N2916" s="240"/>
      <c r="O2916" s="241"/>
      <c r="P2916" s="241"/>
      <c r="Q2916" s="241"/>
      <c r="R2916" s="241"/>
      <c r="W2916" s="240"/>
      <c r="X2916" s="240"/>
      <c r="Y2916" s="241"/>
      <c r="Z2916" s="241"/>
      <c r="AE2916" s="239"/>
      <c r="AF2916" s="239"/>
      <c r="AW2916" s="3"/>
    </row>
    <row r="2917" spans="8:49" s="2" customFormat="1">
      <c r="H2917" s="238"/>
      <c r="J2917" s="239"/>
      <c r="K2917" s="239"/>
      <c r="L2917" s="239"/>
      <c r="N2917" s="240"/>
      <c r="O2917" s="241"/>
      <c r="P2917" s="241"/>
      <c r="Q2917" s="241"/>
      <c r="R2917" s="241"/>
      <c r="W2917" s="240"/>
      <c r="X2917" s="240"/>
      <c r="Y2917" s="241"/>
      <c r="Z2917" s="241"/>
      <c r="AE2917" s="239"/>
      <c r="AF2917" s="239"/>
      <c r="AW2917" s="3"/>
    </row>
    <row r="2918" spans="8:49" s="2" customFormat="1">
      <c r="H2918" s="238"/>
      <c r="J2918" s="239"/>
      <c r="K2918" s="239"/>
      <c r="L2918" s="239"/>
      <c r="N2918" s="240"/>
      <c r="O2918" s="241"/>
      <c r="P2918" s="241"/>
      <c r="Q2918" s="241"/>
      <c r="R2918" s="241"/>
      <c r="W2918" s="240"/>
      <c r="X2918" s="240"/>
      <c r="Y2918" s="241"/>
      <c r="Z2918" s="241"/>
      <c r="AE2918" s="239"/>
      <c r="AF2918" s="239"/>
      <c r="AW2918" s="3"/>
    </row>
    <row r="2919" spans="8:49" s="2" customFormat="1">
      <c r="H2919" s="238"/>
      <c r="J2919" s="239"/>
      <c r="K2919" s="239"/>
      <c r="L2919" s="239"/>
      <c r="N2919" s="240"/>
      <c r="O2919" s="241"/>
      <c r="P2919" s="241"/>
      <c r="Q2919" s="241"/>
      <c r="R2919" s="241"/>
      <c r="W2919" s="240"/>
      <c r="X2919" s="240"/>
      <c r="Y2919" s="241"/>
      <c r="Z2919" s="241"/>
      <c r="AE2919" s="239"/>
      <c r="AF2919" s="239"/>
      <c r="AW2919" s="3"/>
    </row>
    <row r="2920" spans="8:49" s="2" customFormat="1">
      <c r="H2920" s="238"/>
      <c r="J2920" s="239"/>
      <c r="K2920" s="239"/>
      <c r="L2920" s="239"/>
      <c r="N2920" s="240"/>
      <c r="O2920" s="241"/>
      <c r="P2920" s="241"/>
      <c r="Q2920" s="241"/>
      <c r="R2920" s="241"/>
      <c r="W2920" s="240"/>
      <c r="X2920" s="240"/>
      <c r="Y2920" s="241"/>
      <c r="Z2920" s="241"/>
      <c r="AE2920" s="239"/>
      <c r="AF2920" s="239"/>
      <c r="AW2920" s="3"/>
    </row>
    <row r="2921" spans="8:49" s="2" customFormat="1">
      <c r="H2921" s="238"/>
      <c r="J2921" s="239"/>
      <c r="K2921" s="239"/>
      <c r="L2921" s="239"/>
      <c r="N2921" s="240"/>
      <c r="O2921" s="241"/>
      <c r="P2921" s="241"/>
      <c r="Q2921" s="241"/>
      <c r="R2921" s="241"/>
      <c r="W2921" s="240"/>
      <c r="X2921" s="240"/>
      <c r="Y2921" s="241"/>
      <c r="Z2921" s="241"/>
      <c r="AE2921" s="239"/>
      <c r="AF2921" s="239"/>
      <c r="AW2921" s="3"/>
    </row>
    <row r="2922" spans="8:49" s="2" customFormat="1">
      <c r="H2922" s="238"/>
      <c r="J2922" s="239"/>
      <c r="K2922" s="239"/>
      <c r="L2922" s="239"/>
      <c r="N2922" s="240"/>
      <c r="O2922" s="241"/>
      <c r="P2922" s="241"/>
      <c r="Q2922" s="241"/>
      <c r="R2922" s="241"/>
      <c r="W2922" s="240"/>
      <c r="X2922" s="240"/>
      <c r="Y2922" s="241"/>
      <c r="Z2922" s="241"/>
      <c r="AE2922" s="239"/>
      <c r="AF2922" s="239"/>
      <c r="AW2922" s="3"/>
    </row>
    <row r="2923" spans="8:49" s="2" customFormat="1">
      <c r="H2923" s="238"/>
      <c r="J2923" s="239"/>
      <c r="K2923" s="239"/>
      <c r="L2923" s="239"/>
      <c r="N2923" s="240"/>
      <c r="O2923" s="241"/>
      <c r="P2923" s="241"/>
      <c r="Q2923" s="241"/>
      <c r="R2923" s="241"/>
      <c r="W2923" s="240"/>
      <c r="X2923" s="240"/>
      <c r="Y2923" s="241"/>
      <c r="Z2923" s="241"/>
      <c r="AE2923" s="239"/>
      <c r="AF2923" s="239"/>
      <c r="AW2923" s="3"/>
    </row>
    <row r="2924" spans="8:49" s="2" customFormat="1">
      <c r="H2924" s="238"/>
      <c r="J2924" s="239"/>
      <c r="K2924" s="239"/>
      <c r="L2924" s="239"/>
      <c r="N2924" s="240"/>
      <c r="O2924" s="241"/>
      <c r="P2924" s="241"/>
      <c r="Q2924" s="241"/>
      <c r="R2924" s="241"/>
      <c r="W2924" s="240"/>
      <c r="X2924" s="240"/>
      <c r="Y2924" s="241"/>
      <c r="Z2924" s="241"/>
      <c r="AE2924" s="239"/>
      <c r="AF2924" s="239"/>
      <c r="AW2924" s="3"/>
    </row>
    <row r="2925" spans="8:49" s="2" customFormat="1">
      <c r="H2925" s="238"/>
      <c r="J2925" s="239"/>
      <c r="K2925" s="239"/>
      <c r="L2925" s="239"/>
      <c r="N2925" s="240"/>
      <c r="O2925" s="241"/>
      <c r="P2925" s="241"/>
      <c r="Q2925" s="241"/>
      <c r="R2925" s="241"/>
      <c r="W2925" s="240"/>
      <c r="X2925" s="240"/>
      <c r="Y2925" s="241"/>
      <c r="Z2925" s="241"/>
      <c r="AE2925" s="239"/>
      <c r="AF2925" s="239"/>
      <c r="AW2925" s="3"/>
    </row>
    <row r="2926" spans="8:49" s="2" customFormat="1">
      <c r="H2926" s="238"/>
      <c r="J2926" s="239"/>
      <c r="K2926" s="239"/>
      <c r="L2926" s="239"/>
      <c r="N2926" s="240"/>
      <c r="O2926" s="241"/>
      <c r="P2926" s="241"/>
      <c r="Q2926" s="241"/>
      <c r="R2926" s="241"/>
      <c r="W2926" s="240"/>
      <c r="X2926" s="240"/>
      <c r="Y2926" s="241"/>
      <c r="Z2926" s="241"/>
      <c r="AE2926" s="239"/>
      <c r="AF2926" s="239"/>
      <c r="AW2926" s="3"/>
    </row>
    <row r="2927" spans="8:49" s="2" customFormat="1">
      <c r="H2927" s="238"/>
      <c r="J2927" s="239"/>
      <c r="K2927" s="239"/>
      <c r="L2927" s="239"/>
      <c r="N2927" s="240"/>
      <c r="O2927" s="241"/>
      <c r="P2927" s="241"/>
      <c r="Q2927" s="241"/>
      <c r="R2927" s="241"/>
      <c r="W2927" s="240"/>
      <c r="X2927" s="240"/>
      <c r="Y2927" s="241"/>
      <c r="Z2927" s="241"/>
      <c r="AE2927" s="239"/>
      <c r="AF2927" s="239"/>
      <c r="AW2927" s="3"/>
    </row>
    <row r="2928" spans="8:49" s="2" customFormat="1">
      <c r="H2928" s="238"/>
      <c r="J2928" s="239"/>
      <c r="K2928" s="239"/>
      <c r="L2928" s="239"/>
      <c r="N2928" s="240"/>
      <c r="O2928" s="241"/>
      <c r="P2928" s="241"/>
      <c r="Q2928" s="241"/>
      <c r="R2928" s="241"/>
      <c r="W2928" s="240"/>
      <c r="X2928" s="240"/>
      <c r="Y2928" s="241"/>
      <c r="Z2928" s="241"/>
      <c r="AE2928" s="239"/>
      <c r="AF2928" s="239"/>
      <c r="AW2928" s="3"/>
    </row>
    <row r="2929" spans="8:49" s="2" customFormat="1">
      <c r="H2929" s="238"/>
      <c r="J2929" s="239"/>
      <c r="K2929" s="239"/>
      <c r="L2929" s="239"/>
      <c r="N2929" s="240"/>
      <c r="O2929" s="241"/>
      <c r="P2929" s="241"/>
      <c r="Q2929" s="241"/>
      <c r="R2929" s="241"/>
      <c r="W2929" s="240"/>
      <c r="X2929" s="240"/>
      <c r="Y2929" s="241"/>
      <c r="Z2929" s="241"/>
      <c r="AE2929" s="239"/>
      <c r="AF2929" s="239"/>
      <c r="AW2929" s="3"/>
    </row>
    <row r="2930" spans="8:49" s="2" customFormat="1">
      <c r="H2930" s="238"/>
      <c r="J2930" s="239"/>
      <c r="K2930" s="239"/>
      <c r="L2930" s="239"/>
      <c r="N2930" s="240"/>
      <c r="O2930" s="241"/>
      <c r="P2930" s="241"/>
      <c r="Q2930" s="241"/>
      <c r="R2930" s="241"/>
      <c r="W2930" s="240"/>
      <c r="X2930" s="240"/>
      <c r="Y2930" s="241"/>
      <c r="Z2930" s="241"/>
      <c r="AE2930" s="239"/>
      <c r="AF2930" s="239"/>
      <c r="AW2930" s="3"/>
    </row>
    <row r="2931" spans="8:49" s="2" customFormat="1">
      <c r="H2931" s="238"/>
      <c r="J2931" s="239"/>
      <c r="K2931" s="239"/>
      <c r="L2931" s="239"/>
      <c r="N2931" s="240"/>
      <c r="O2931" s="241"/>
      <c r="P2931" s="241"/>
      <c r="Q2931" s="241"/>
      <c r="R2931" s="241"/>
      <c r="W2931" s="240"/>
      <c r="X2931" s="240"/>
      <c r="Y2931" s="241"/>
      <c r="Z2931" s="241"/>
      <c r="AE2931" s="239"/>
      <c r="AF2931" s="239"/>
      <c r="AW2931" s="3"/>
    </row>
    <row r="2932" spans="8:49" s="2" customFormat="1">
      <c r="H2932" s="238"/>
      <c r="J2932" s="239"/>
      <c r="K2932" s="239"/>
      <c r="L2932" s="239"/>
      <c r="N2932" s="240"/>
      <c r="O2932" s="241"/>
      <c r="P2932" s="241"/>
      <c r="Q2932" s="241"/>
      <c r="R2932" s="241"/>
      <c r="W2932" s="240"/>
      <c r="X2932" s="240"/>
      <c r="Y2932" s="241"/>
      <c r="Z2932" s="241"/>
      <c r="AE2932" s="239"/>
      <c r="AF2932" s="239"/>
      <c r="AW2932" s="3"/>
    </row>
    <row r="2933" spans="8:49" s="2" customFormat="1">
      <c r="H2933" s="238"/>
      <c r="J2933" s="239"/>
      <c r="K2933" s="239"/>
      <c r="L2933" s="239"/>
      <c r="N2933" s="240"/>
      <c r="O2933" s="241"/>
      <c r="P2933" s="241"/>
      <c r="Q2933" s="241"/>
      <c r="R2933" s="241"/>
      <c r="W2933" s="240"/>
      <c r="X2933" s="240"/>
      <c r="Y2933" s="241"/>
      <c r="Z2933" s="241"/>
      <c r="AE2933" s="239"/>
      <c r="AF2933" s="239"/>
      <c r="AW2933" s="3"/>
    </row>
    <row r="2934" spans="8:49" s="2" customFormat="1">
      <c r="H2934" s="238"/>
      <c r="J2934" s="239"/>
      <c r="K2934" s="239"/>
      <c r="L2934" s="239"/>
      <c r="N2934" s="240"/>
      <c r="O2934" s="241"/>
      <c r="P2934" s="241"/>
      <c r="Q2934" s="241"/>
      <c r="R2934" s="241"/>
      <c r="W2934" s="240"/>
      <c r="X2934" s="240"/>
      <c r="Y2934" s="241"/>
      <c r="Z2934" s="241"/>
      <c r="AE2934" s="239"/>
      <c r="AF2934" s="239"/>
      <c r="AW2934" s="3"/>
    </row>
    <row r="2935" spans="8:49" s="2" customFormat="1">
      <c r="H2935" s="238"/>
      <c r="J2935" s="239"/>
      <c r="K2935" s="239"/>
      <c r="L2935" s="239"/>
      <c r="N2935" s="240"/>
      <c r="O2935" s="241"/>
      <c r="P2935" s="241"/>
      <c r="Q2935" s="241"/>
      <c r="R2935" s="241"/>
      <c r="W2935" s="240"/>
      <c r="X2935" s="240"/>
      <c r="Y2935" s="241"/>
      <c r="Z2935" s="241"/>
      <c r="AE2935" s="239"/>
      <c r="AF2935" s="239"/>
      <c r="AW2935" s="3"/>
    </row>
    <row r="2936" spans="8:49" s="2" customFormat="1">
      <c r="H2936" s="238"/>
      <c r="J2936" s="239"/>
      <c r="K2936" s="239"/>
      <c r="L2936" s="239"/>
      <c r="N2936" s="240"/>
      <c r="O2936" s="241"/>
      <c r="P2936" s="241"/>
      <c r="Q2936" s="241"/>
      <c r="R2936" s="241"/>
      <c r="W2936" s="240"/>
      <c r="X2936" s="240"/>
      <c r="Y2936" s="241"/>
      <c r="Z2936" s="241"/>
      <c r="AE2936" s="239"/>
      <c r="AF2936" s="239"/>
      <c r="AW2936" s="3"/>
    </row>
    <row r="2937" spans="8:49" s="2" customFormat="1">
      <c r="H2937" s="238"/>
      <c r="J2937" s="239"/>
      <c r="K2937" s="239"/>
      <c r="L2937" s="239"/>
      <c r="N2937" s="240"/>
      <c r="O2937" s="241"/>
      <c r="P2937" s="241"/>
      <c r="Q2937" s="241"/>
      <c r="R2937" s="241"/>
      <c r="W2937" s="240"/>
      <c r="X2937" s="240"/>
      <c r="Y2937" s="241"/>
      <c r="Z2937" s="241"/>
      <c r="AE2937" s="239"/>
      <c r="AF2937" s="239"/>
      <c r="AW2937" s="3"/>
    </row>
    <row r="2938" spans="8:49" s="2" customFormat="1">
      <c r="H2938" s="238"/>
      <c r="J2938" s="239"/>
      <c r="K2938" s="239"/>
      <c r="L2938" s="239"/>
      <c r="N2938" s="240"/>
      <c r="O2938" s="241"/>
      <c r="P2938" s="241"/>
      <c r="Q2938" s="241"/>
      <c r="R2938" s="241"/>
      <c r="W2938" s="240"/>
      <c r="X2938" s="240"/>
      <c r="Y2938" s="241"/>
      <c r="Z2938" s="241"/>
      <c r="AE2938" s="239"/>
      <c r="AF2938" s="239"/>
      <c r="AW2938" s="3"/>
    </row>
    <row r="2939" spans="8:49" s="2" customFormat="1">
      <c r="H2939" s="238"/>
      <c r="J2939" s="239"/>
      <c r="K2939" s="239"/>
      <c r="L2939" s="239"/>
      <c r="N2939" s="240"/>
      <c r="O2939" s="241"/>
      <c r="P2939" s="241"/>
      <c r="Q2939" s="241"/>
      <c r="R2939" s="241"/>
      <c r="W2939" s="240"/>
      <c r="X2939" s="240"/>
      <c r="Y2939" s="241"/>
      <c r="Z2939" s="241"/>
      <c r="AE2939" s="239"/>
      <c r="AF2939" s="239"/>
      <c r="AW2939" s="3"/>
    </row>
    <row r="2940" spans="8:49" s="2" customFormat="1">
      <c r="H2940" s="238"/>
      <c r="J2940" s="239"/>
      <c r="K2940" s="239"/>
      <c r="L2940" s="239"/>
      <c r="N2940" s="240"/>
      <c r="O2940" s="241"/>
      <c r="P2940" s="241"/>
      <c r="Q2940" s="241"/>
      <c r="R2940" s="241"/>
      <c r="W2940" s="240"/>
      <c r="X2940" s="240"/>
      <c r="Y2940" s="241"/>
      <c r="Z2940" s="241"/>
      <c r="AE2940" s="239"/>
      <c r="AF2940" s="239"/>
      <c r="AW2940" s="3"/>
    </row>
    <row r="2941" spans="8:49" s="2" customFormat="1">
      <c r="H2941" s="238"/>
      <c r="J2941" s="239"/>
      <c r="K2941" s="239"/>
      <c r="L2941" s="239"/>
      <c r="N2941" s="240"/>
      <c r="O2941" s="241"/>
      <c r="P2941" s="241"/>
      <c r="Q2941" s="241"/>
      <c r="R2941" s="241"/>
      <c r="W2941" s="240"/>
      <c r="X2941" s="240"/>
      <c r="Y2941" s="241"/>
      <c r="Z2941" s="241"/>
      <c r="AE2941" s="239"/>
      <c r="AF2941" s="239"/>
      <c r="AW2941" s="3"/>
    </row>
    <row r="2942" spans="8:49" s="2" customFormat="1">
      <c r="H2942" s="238"/>
      <c r="J2942" s="239"/>
      <c r="K2942" s="239"/>
      <c r="L2942" s="239"/>
      <c r="N2942" s="240"/>
      <c r="O2942" s="241"/>
      <c r="P2942" s="241"/>
      <c r="Q2942" s="241"/>
      <c r="R2942" s="241"/>
      <c r="W2942" s="240"/>
      <c r="X2942" s="240"/>
      <c r="Y2942" s="241"/>
      <c r="Z2942" s="241"/>
      <c r="AE2942" s="239"/>
      <c r="AF2942" s="239"/>
      <c r="AW2942" s="3"/>
    </row>
    <row r="2943" spans="8:49" s="2" customFormat="1">
      <c r="H2943" s="238"/>
      <c r="J2943" s="239"/>
      <c r="K2943" s="239"/>
      <c r="L2943" s="239"/>
      <c r="N2943" s="240"/>
      <c r="O2943" s="241"/>
      <c r="P2943" s="241"/>
      <c r="Q2943" s="241"/>
      <c r="R2943" s="241"/>
      <c r="W2943" s="240"/>
      <c r="X2943" s="240"/>
      <c r="Y2943" s="241"/>
      <c r="Z2943" s="241"/>
      <c r="AE2943" s="239"/>
      <c r="AF2943" s="239"/>
      <c r="AW2943" s="3"/>
    </row>
    <row r="2944" spans="8:49" s="2" customFormat="1">
      <c r="H2944" s="238"/>
      <c r="J2944" s="239"/>
      <c r="K2944" s="239"/>
      <c r="L2944" s="239"/>
      <c r="N2944" s="240"/>
      <c r="O2944" s="241"/>
      <c r="P2944" s="241"/>
      <c r="Q2944" s="241"/>
      <c r="R2944" s="241"/>
      <c r="W2944" s="240"/>
      <c r="X2944" s="240"/>
      <c r="Y2944" s="241"/>
      <c r="Z2944" s="241"/>
      <c r="AE2944" s="239"/>
      <c r="AF2944" s="239"/>
      <c r="AW2944" s="3"/>
    </row>
    <row r="2945" spans="8:49" s="2" customFormat="1">
      <c r="H2945" s="238"/>
      <c r="J2945" s="239"/>
      <c r="K2945" s="239"/>
      <c r="L2945" s="239"/>
      <c r="N2945" s="240"/>
      <c r="O2945" s="241"/>
      <c r="P2945" s="241"/>
      <c r="Q2945" s="241"/>
      <c r="R2945" s="241"/>
      <c r="W2945" s="240"/>
      <c r="X2945" s="240"/>
      <c r="Y2945" s="241"/>
      <c r="Z2945" s="241"/>
      <c r="AE2945" s="239"/>
      <c r="AF2945" s="239"/>
      <c r="AW2945" s="3"/>
    </row>
    <row r="2946" spans="8:49" s="2" customFormat="1">
      <c r="H2946" s="238"/>
      <c r="J2946" s="239"/>
      <c r="K2946" s="239"/>
      <c r="L2946" s="239"/>
      <c r="N2946" s="240"/>
      <c r="O2946" s="241"/>
      <c r="P2946" s="241"/>
      <c r="Q2946" s="241"/>
      <c r="R2946" s="241"/>
      <c r="W2946" s="240"/>
      <c r="X2946" s="240"/>
      <c r="Y2946" s="241"/>
      <c r="Z2946" s="241"/>
      <c r="AE2946" s="239"/>
      <c r="AF2946" s="239"/>
      <c r="AW2946" s="3"/>
    </row>
    <row r="2947" spans="8:49" s="2" customFormat="1">
      <c r="H2947" s="238"/>
      <c r="J2947" s="239"/>
      <c r="K2947" s="239"/>
      <c r="L2947" s="239"/>
      <c r="N2947" s="240"/>
      <c r="O2947" s="241"/>
      <c r="P2947" s="241"/>
      <c r="Q2947" s="241"/>
      <c r="R2947" s="241"/>
      <c r="W2947" s="240"/>
      <c r="X2947" s="240"/>
      <c r="Y2947" s="241"/>
      <c r="Z2947" s="241"/>
      <c r="AE2947" s="239"/>
      <c r="AF2947" s="239"/>
      <c r="AW2947" s="3"/>
    </row>
    <row r="2948" spans="8:49" s="2" customFormat="1">
      <c r="H2948" s="238"/>
      <c r="J2948" s="239"/>
      <c r="K2948" s="239"/>
      <c r="L2948" s="239"/>
      <c r="N2948" s="240"/>
      <c r="O2948" s="241"/>
      <c r="P2948" s="241"/>
      <c r="Q2948" s="241"/>
      <c r="R2948" s="241"/>
      <c r="W2948" s="240"/>
      <c r="X2948" s="240"/>
      <c r="Y2948" s="241"/>
      <c r="Z2948" s="241"/>
      <c r="AE2948" s="239"/>
      <c r="AF2948" s="239"/>
      <c r="AW2948" s="3"/>
    </row>
    <row r="2949" spans="8:49" s="2" customFormat="1">
      <c r="H2949" s="238"/>
      <c r="J2949" s="239"/>
      <c r="K2949" s="239"/>
      <c r="L2949" s="239"/>
      <c r="N2949" s="240"/>
      <c r="O2949" s="241"/>
      <c r="P2949" s="241"/>
      <c r="Q2949" s="241"/>
      <c r="R2949" s="241"/>
      <c r="W2949" s="240"/>
      <c r="X2949" s="240"/>
      <c r="Y2949" s="241"/>
      <c r="Z2949" s="241"/>
      <c r="AE2949" s="239"/>
      <c r="AF2949" s="239"/>
      <c r="AW2949" s="3"/>
    </row>
    <row r="2950" spans="8:49" s="2" customFormat="1">
      <c r="H2950" s="238"/>
      <c r="J2950" s="239"/>
      <c r="K2950" s="239"/>
      <c r="L2950" s="239"/>
      <c r="N2950" s="240"/>
      <c r="O2950" s="241"/>
      <c r="P2950" s="241"/>
      <c r="Q2950" s="241"/>
      <c r="R2950" s="241"/>
      <c r="W2950" s="240"/>
      <c r="X2950" s="240"/>
      <c r="Y2950" s="241"/>
      <c r="Z2950" s="241"/>
      <c r="AE2950" s="239"/>
      <c r="AF2950" s="239"/>
      <c r="AW2950" s="3"/>
    </row>
    <row r="2951" spans="8:49" s="2" customFormat="1">
      <c r="H2951" s="238"/>
      <c r="J2951" s="239"/>
      <c r="K2951" s="239"/>
      <c r="L2951" s="239"/>
      <c r="N2951" s="240"/>
      <c r="O2951" s="241"/>
      <c r="P2951" s="241"/>
      <c r="Q2951" s="241"/>
      <c r="R2951" s="241"/>
      <c r="W2951" s="240"/>
      <c r="X2951" s="240"/>
      <c r="Y2951" s="241"/>
      <c r="Z2951" s="241"/>
      <c r="AE2951" s="239"/>
      <c r="AF2951" s="239"/>
      <c r="AW2951" s="3"/>
    </row>
    <row r="2952" spans="8:49" s="2" customFormat="1">
      <c r="H2952" s="238"/>
      <c r="J2952" s="239"/>
      <c r="K2952" s="239"/>
      <c r="L2952" s="239"/>
      <c r="N2952" s="240"/>
      <c r="O2952" s="241"/>
      <c r="P2952" s="241"/>
      <c r="Q2952" s="241"/>
      <c r="R2952" s="241"/>
      <c r="W2952" s="240"/>
      <c r="X2952" s="240"/>
      <c r="Y2952" s="241"/>
      <c r="Z2952" s="241"/>
      <c r="AE2952" s="239"/>
      <c r="AF2952" s="239"/>
      <c r="AW2952" s="3"/>
    </row>
    <row r="2953" spans="8:49" s="2" customFormat="1">
      <c r="H2953" s="238"/>
      <c r="J2953" s="239"/>
      <c r="K2953" s="239"/>
      <c r="L2953" s="239"/>
      <c r="N2953" s="240"/>
      <c r="O2953" s="241"/>
      <c r="P2953" s="241"/>
      <c r="Q2953" s="241"/>
      <c r="R2953" s="241"/>
      <c r="W2953" s="240"/>
      <c r="X2953" s="240"/>
      <c r="Y2953" s="241"/>
      <c r="Z2953" s="241"/>
      <c r="AE2953" s="239"/>
      <c r="AF2953" s="239"/>
      <c r="AW2953" s="3"/>
    </row>
    <row r="2954" spans="8:49" s="2" customFormat="1">
      <c r="H2954" s="238"/>
      <c r="J2954" s="239"/>
      <c r="K2954" s="239"/>
      <c r="L2954" s="239"/>
      <c r="N2954" s="240"/>
      <c r="O2954" s="241"/>
      <c r="P2954" s="241"/>
      <c r="Q2954" s="241"/>
      <c r="R2954" s="241"/>
      <c r="W2954" s="240"/>
      <c r="X2954" s="240"/>
      <c r="Y2954" s="241"/>
      <c r="Z2954" s="241"/>
      <c r="AE2954" s="239"/>
      <c r="AF2954" s="239"/>
      <c r="AW2954" s="3"/>
    </row>
    <row r="2955" spans="8:49" s="2" customFormat="1">
      <c r="H2955" s="238"/>
      <c r="J2955" s="239"/>
      <c r="K2955" s="239"/>
      <c r="L2955" s="239"/>
      <c r="N2955" s="240"/>
      <c r="O2955" s="241"/>
      <c r="P2955" s="241"/>
      <c r="Q2955" s="241"/>
      <c r="R2955" s="241"/>
      <c r="W2955" s="240"/>
      <c r="X2955" s="240"/>
      <c r="Y2955" s="241"/>
      <c r="Z2955" s="241"/>
      <c r="AE2955" s="239"/>
      <c r="AF2955" s="239"/>
      <c r="AW2955" s="3"/>
    </row>
    <row r="2956" spans="8:49" s="2" customFormat="1">
      <c r="H2956" s="238"/>
      <c r="J2956" s="239"/>
      <c r="K2956" s="239"/>
      <c r="L2956" s="239"/>
      <c r="N2956" s="240"/>
      <c r="O2956" s="241"/>
      <c r="P2956" s="241"/>
      <c r="Q2956" s="241"/>
      <c r="R2956" s="241"/>
      <c r="W2956" s="240"/>
      <c r="X2956" s="240"/>
      <c r="Y2956" s="241"/>
      <c r="Z2956" s="241"/>
      <c r="AE2956" s="239"/>
      <c r="AF2956" s="239"/>
      <c r="AW2956" s="3"/>
    </row>
    <row r="2957" spans="8:49" s="2" customFormat="1">
      <c r="H2957" s="238"/>
      <c r="J2957" s="239"/>
      <c r="K2957" s="239"/>
      <c r="L2957" s="239"/>
      <c r="N2957" s="240"/>
      <c r="O2957" s="241"/>
      <c r="P2957" s="241"/>
      <c r="Q2957" s="241"/>
      <c r="R2957" s="241"/>
      <c r="W2957" s="240"/>
      <c r="X2957" s="240"/>
      <c r="Y2957" s="241"/>
      <c r="Z2957" s="241"/>
      <c r="AE2957" s="239"/>
      <c r="AF2957" s="239"/>
      <c r="AW2957" s="3"/>
    </row>
    <row r="2958" spans="8:49" s="2" customFormat="1">
      <c r="H2958" s="238"/>
      <c r="J2958" s="239"/>
      <c r="K2958" s="239"/>
      <c r="L2958" s="239"/>
      <c r="N2958" s="240"/>
      <c r="O2958" s="241"/>
      <c r="P2958" s="241"/>
      <c r="Q2958" s="241"/>
      <c r="R2958" s="241"/>
      <c r="W2958" s="240"/>
      <c r="X2958" s="240"/>
      <c r="Y2958" s="241"/>
      <c r="Z2958" s="241"/>
      <c r="AE2958" s="239"/>
      <c r="AF2958" s="239"/>
      <c r="AW2958" s="3"/>
    </row>
    <row r="2959" spans="8:49" s="2" customFormat="1">
      <c r="H2959" s="238"/>
      <c r="J2959" s="239"/>
      <c r="K2959" s="239"/>
      <c r="L2959" s="239"/>
      <c r="N2959" s="240"/>
      <c r="O2959" s="241"/>
      <c r="P2959" s="241"/>
      <c r="Q2959" s="241"/>
      <c r="R2959" s="241"/>
      <c r="W2959" s="240"/>
      <c r="X2959" s="240"/>
      <c r="Y2959" s="241"/>
      <c r="Z2959" s="241"/>
      <c r="AE2959" s="239"/>
      <c r="AF2959" s="239"/>
      <c r="AW2959" s="3"/>
    </row>
    <row r="2960" spans="8:49" s="2" customFormat="1">
      <c r="H2960" s="238"/>
      <c r="J2960" s="239"/>
      <c r="K2960" s="239"/>
      <c r="L2960" s="239"/>
      <c r="N2960" s="240"/>
      <c r="O2960" s="241"/>
      <c r="P2960" s="241"/>
      <c r="Q2960" s="241"/>
      <c r="R2960" s="241"/>
      <c r="W2960" s="240"/>
      <c r="X2960" s="240"/>
      <c r="Y2960" s="241"/>
      <c r="Z2960" s="241"/>
      <c r="AE2960" s="239"/>
      <c r="AF2960" s="239"/>
      <c r="AW2960" s="3"/>
    </row>
    <row r="2961" spans="8:49" s="2" customFormat="1">
      <c r="H2961" s="238"/>
      <c r="J2961" s="239"/>
      <c r="K2961" s="239"/>
      <c r="L2961" s="239"/>
      <c r="N2961" s="240"/>
      <c r="O2961" s="241"/>
      <c r="P2961" s="241"/>
      <c r="Q2961" s="241"/>
      <c r="R2961" s="241"/>
      <c r="W2961" s="240"/>
      <c r="X2961" s="240"/>
      <c r="Y2961" s="241"/>
      <c r="Z2961" s="241"/>
      <c r="AE2961" s="239"/>
      <c r="AF2961" s="239"/>
      <c r="AW2961" s="3"/>
    </row>
    <row r="2962" spans="8:49" s="2" customFormat="1">
      <c r="H2962" s="238"/>
      <c r="J2962" s="239"/>
      <c r="K2962" s="239"/>
      <c r="L2962" s="239"/>
      <c r="N2962" s="240"/>
      <c r="O2962" s="241"/>
      <c r="P2962" s="241"/>
      <c r="Q2962" s="241"/>
      <c r="R2962" s="241"/>
      <c r="W2962" s="240"/>
      <c r="X2962" s="240"/>
      <c r="Y2962" s="241"/>
      <c r="Z2962" s="241"/>
      <c r="AE2962" s="239"/>
      <c r="AF2962" s="239"/>
      <c r="AW2962" s="3"/>
    </row>
    <row r="2963" spans="8:49" s="2" customFormat="1">
      <c r="H2963" s="238"/>
      <c r="J2963" s="239"/>
      <c r="K2963" s="239"/>
      <c r="L2963" s="239"/>
      <c r="N2963" s="240"/>
      <c r="O2963" s="241"/>
      <c r="P2963" s="241"/>
      <c r="Q2963" s="241"/>
      <c r="R2963" s="241"/>
      <c r="W2963" s="240"/>
      <c r="X2963" s="240"/>
      <c r="Y2963" s="241"/>
      <c r="Z2963" s="241"/>
      <c r="AE2963" s="239"/>
      <c r="AF2963" s="239"/>
      <c r="AW2963" s="3"/>
    </row>
    <row r="2964" spans="8:49" s="2" customFormat="1">
      <c r="H2964" s="238"/>
      <c r="J2964" s="239"/>
      <c r="K2964" s="239"/>
      <c r="L2964" s="239"/>
      <c r="N2964" s="240"/>
      <c r="O2964" s="241"/>
      <c r="P2964" s="241"/>
      <c r="Q2964" s="241"/>
      <c r="R2964" s="241"/>
      <c r="W2964" s="240"/>
      <c r="X2964" s="240"/>
      <c r="Y2964" s="241"/>
      <c r="Z2964" s="241"/>
      <c r="AE2964" s="239"/>
      <c r="AF2964" s="239"/>
      <c r="AW2964" s="3"/>
    </row>
    <row r="2965" spans="8:49" s="2" customFormat="1">
      <c r="H2965" s="238"/>
      <c r="J2965" s="239"/>
      <c r="K2965" s="239"/>
      <c r="L2965" s="239"/>
      <c r="N2965" s="240"/>
      <c r="O2965" s="241"/>
      <c r="P2965" s="241"/>
      <c r="Q2965" s="241"/>
      <c r="R2965" s="241"/>
      <c r="W2965" s="240"/>
      <c r="X2965" s="240"/>
      <c r="Y2965" s="241"/>
      <c r="Z2965" s="241"/>
      <c r="AE2965" s="239"/>
      <c r="AF2965" s="239"/>
      <c r="AW2965" s="3"/>
    </row>
    <row r="2966" spans="8:49" s="2" customFormat="1">
      <c r="H2966" s="238"/>
      <c r="J2966" s="239"/>
      <c r="K2966" s="239"/>
      <c r="L2966" s="239"/>
      <c r="N2966" s="240"/>
      <c r="O2966" s="241"/>
      <c r="P2966" s="241"/>
      <c r="Q2966" s="241"/>
      <c r="R2966" s="241"/>
      <c r="W2966" s="240"/>
      <c r="X2966" s="240"/>
      <c r="Y2966" s="241"/>
      <c r="Z2966" s="241"/>
      <c r="AE2966" s="239"/>
      <c r="AF2966" s="239"/>
      <c r="AW2966" s="3"/>
    </row>
    <row r="2967" spans="8:49" s="2" customFormat="1">
      <c r="H2967" s="238"/>
      <c r="J2967" s="239"/>
      <c r="K2967" s="239"/>
      <c r="L2967" s="239"/>
      <c r="N2967" s="240"/>
      <c r="O2967" s="241"/>
      <c r="P2967" s="241"/>
      <c r="Q2967" s="241"/>
      <c r="R2967" s="241"/>
      <c r="W2967" s="240"/>
      <c r="X2967" s="240"/>
      <c r="Y2967" s="241"/>
      <c r="Z2967" s="241"/>
      <c r="AE2967" s="239"/>
      <c r="AF2967" s="239"/>
      <c r="AW2967" s="3"/>
    </row>
    <row r="2968" spans="8:49" s="2" customFormat="1">
      <c r="H2968" s="238"/>
      <c r="J2968" s="239"/>
      <c r="K2968" s="239"/>
      <c r="L2968" s="239"/>
      <c r="N2968" s="240"/>
      <c r="O2968" s="241"/>
      <c r="P2968" s="241"/>
      <c r="Q2968" s="241"/>
      <c r="R2968" s="241"/>
      <c r="W2968" s="240"/>
      <c r="X2968" s="240"/>
      <c r="Y2968" s="241"/>
      <c r="Z2968" s="241"/>
      <c r="AE2968" s="239"/>
      <c r="AF2968" s="239"/>
      <c r="AW2968" s="3"/>
    </row>
    <row r="2969" spans="8:49" s="2" customFormat="1">
      <c r="H2969" s="238"/>
      <c r="J2969" s="239"/>
      <c r="K2969" s="239"/>
      <c r="L2969" s="239"/>
      <c r="N2969" s="240"/>
      <c r="O2969" s="241"/>
      <c r="P2969" s="241"/>
      <c r="Q2969" s="241"/>
      <c r="R2969" s="241"/>
      <c r="W2969" s="240"/>
      <c r="X2969" s="240"/>
      <c r="Y2969" s="241"/>
      <c r="Z2969" s="241"/>
      <c r="AE2969" s="239"/>
      <c r="AF2969" s="239"/>
      <c r="AW2969" s="3"/>
    </row>
    <row r="2970" spans="8:49" s="2" customFormat="1">
      <c r="H2970" s="238"/>
      <c r="J2970" s="239"/>
      <c r="K2970" s="239"/>
      <c r="L2970" s="239"/>
      <c r="N2970" s="240"/>
      <c r="O2970" s="241"/>
      <c r="P2970" s="241"/>
      <c r="Q2970" s="241"/>
      <c r="R2970" s="241"/>
      <c r="W2970" s="240"/>
      <c r="X2970" s="240"/>
      <c r="Y2970" s="241"/>
      <c r="Z2970" s="241"/>
      <c r="AE2970" s="239"/>
      <c r="AF2970" s="239"/>
      <c r="AW2970" s="3"/>
    </row>
    <row r="2971" spans="8:49" s="2" customFormat="1">
      <c r="H2971" s="238"/>
      <c r="J2971" s="239"/>
      <c r="K2971" s="239"/>
      <c r="L2971" s="239"/>
      <c r="N2971" s="240"/>
      <c r="O2971" s="241"/>
      <c r="P2971" s="241"/>
      <c r="Q2971" s="241"/>
      <c r="R2971" s="241"/>
      <c r="W2971" s="240"/>
      <c r="X2971" s="240"/>
      <c r="Y2971" s="241"/>
      <c r="Z2971" s="241"/>
      <c r="AE2971" s="239"/>
      <c r="AF2971" s="239"/>
      <c r="AW2971" s="3"/>
    </row>
    <row r="2972" spans="8:49" s="2" customFormat="1">
      <c r="H2972" s="238"/>
      <c r="J2972" s="239"/>
      <c r="K2972" s="239"/>
      <c r="L2972" s="239"/>
      <c r="N2972" s="240"/>
      <c r="O2972" s="241"/>
      <c r="P2972" s="241"/>
      <c r="Q2972" s="241"/>
      <c r="R2972" s="241"/>
      <c r="W2972" s="240"/>
      <c r="X2972" s="240"/>
      <c r="Y2972" s="241"/>
      <c r="Z2972" s="241"/>
      <c r="AE2972" s="239"/>
      <c r="AF2972" s="239"/>
      <c r="AW2972" s="3"/>
    </row>
    <row r="2973" spans="8:49" s="2" customFormat="1">
      <c r="H2973" s="238"/>
      <c r="J2973" s="239"/>
      <c r="K2973" s="239"/>
      <c r="L2973" s="239"/>
      <c r="N2973" s="240"/>
      <c r="O2973" s="241"/>
      <c r="P2973" s="241"/>
      <c r="Q2973" s="241"/>
      <c r="R2973" s="241"/>
      <c r="W2973" s="240"/>
      <c r="X2973" s="240"/>
      <c r="Y2973" s="241"/>
      <c r="Z2973" s="241"/>
      <c r="AE2973" s="239"/>
      <c r="AF2973" s="239"/>
      <c r="AW2973" s="3"/>
    </row>
    <row r="2974" spans="8:49" s="2" customFormat="1">
      <c r="H2974" s="238"/>
      <c r="J2974" s="239"/>
      <c r="K2974" s="239"/>
      <c r="L2974" s="239"/>
      <c r="N2974" s="240"/>
      <c r="O2974" s="241"/>
      <c r="P2974" s="241"/>
      <c r="Q2974" s="241"/>
      <c r="R2974" s="241"/>
      <c r="W2974" s="240"/>
      <c r="X2974" s="240"/>
      <c r="Y2974" s="241"/>
      <c r="Z2974" s="241"/>
      <c r="AE2974" s="239"/>
      <c r="AF2974" s="239"/>
      <c r="AW2974" s="3"/>
    </row>
    <row r="2975" spans="8:49" s="2" customFormat="1">
      <c r="H2975" s="238"/>
      <c r="J2975" s="239"/>
      <c r="K2975" s="239"/>
      <c r="L2975" s="239"/>
      <c r="N2975" s="240"/>
      <c r="O2975" s="241"/>
      <c r="P2975" s="241"/>
      <c r="Q2975" s="241"/>
      <c r="R2975" s="241"/>
      <c r="W2975" s="240"/>
      <c r="X2975" s="240"/>
      <c r="Y2975" s="241"/>
      <c r="Z2975" s="241"/>
      <c r="AE2975" s="239"/>
      <c r="AF2975" s="239"/>
      <c r="AW2975" s="3"/>
    </row>
    <row r="2976" spans="8:49" s="2" customFormat="1">
      <c r="H2976" s="238"/>
      <c r="J2976" s="239"/>
      <c r="K2976" s="239"/>
      <c r="L2976" s="239"/>
      <c r="N2976" s="240"/>
      <c r="O2976" s="241"/>
      <c r="P2976" s="241"/>
      <c r="Q2976" s="241"/>
      <c r="R2976" s="241"/>
      <c r="W2976" s="240"/>
      <c r="X2976" s="240"/>
      <c r="Y2976" s="241"/>
      <c r="Z2976" s="241"/>
      <c r="AE2976" s="239"/>
      <c r="AF2976" s="239"/>
      <c r="AW2976" s="3"/>
    </row>
    <row r="2977" spans="8:49" s="2" customFormat="1">
      <c r="H2977" s="238"/>
      <c r="J2977" s="239"/>
      <c r="K2977" s="239"/>
      <c r="L2977" s="239"/>
      <c r="N2977" s="240"/>
      <c r="O2977" s="241"/>
      <c r="P2977" s="241"/>
      <c r="Q2977" s="241"/>
      <c r="R2977" s="241"/>
      <c r="W2977" s="240"/>
      <c r="X2977" s="240"/>
      <c r="Y2977" s="241"/>
      <c r="Z2977" s="241"/>
      <c r="AE2977" s="239"/>
      <c r="AF2977" s="239"/>
      <c r="AW2977" s="3"/>
    </row>
    <row r="2978" spans="8:49" s="2" customFormat="1">
      <c r="H2978" s="238"/>
      <c r="J2978" s="239"/>
      <c r="K2978" s="239"/>
      <c r="L2978" s="239"/>
      <c r="N2978" s="240"/>
      <c r="O2978" s="241"/>
      <c r="P2978" s="241"/>
      <c r="Q2978" s="241"/>
      <c r="R2978" s="241"/>
      <c r="W2978" s="240"/>
      <c r="X2978" s="240"/>
      <c r="Y2978" s="241"/>
      <c r="Z2978" s="241"/>
      <c r="AE2978" s="239"/>
      <c r="AF2978" s="239"/>
      <c r="AW2978" s="3"/>
    </row>
    <row r="2979" spans="8:49" s="2" customFormat="1">
      <c r="H2979" s="238"/>
      <c r="J2979" s="239"/>
      <c r="K2979" s="239"/>
      <c r="L2979" s="239"/>
      <c r="N2979" s="240"/>
      <c r="O2979" s="241"/>
      <c r="P2979" s="241"/>
      <c r="Q2979" s="241"/>
      <c r="R2979" s="241"/>
      <c r="W2979" s="240"/>
      <c r="X2979" s="240"/>
      <c r="Y2979" s="241"/>
      <c r="Z2979" s="241"/>
      <c r="AE2979" s="239"/>
      <c r="AF2979" s="239"/>
      <c r="AW2979" s="3"/>
    </row>
    <row r="2980" spans="8:49" s="2" customFormat="1">
      <c r="H2980" s="238"/>
      <c r="J2980" s="239"/>
      <c r="K2980" s="239"/>
      <c r="L2980" s="239"/>
      <c r="N2980" s="240"/>
      <c r="O2980" s="241"/>
      <c r="P2980" s="241"/>
      <c r="Q2980" s="241"/>
      <c r="R2980" s="241"/>
      <c r="W2980" s="240"/>
      <c r="X2980" s="240"/>
      <c r="Y2980" s="241"/>
      <c r="Z2980" s="241"/>
      <c r="AE2980" s="239"/>
      <c r="AF2980" s="239"/>
      <c r="AW2980" s="3"/>
    </row>
    <row r="2981" spans="8:49" s="2" customFormat="1">
      <c r="H2981" s="238"/>
      <c r="J2981" s="239"/>
      <c r="K2981" s="239"/>
      <c r="L2981" s="239"/>
      <c r="N2981" s="240"/>
      <c r="O2981" s="241"/>
      <c r="P2981" s="241"/>
      <c r="Q2981" s="241"/>
      <c r="R2981" s="241"/>
      <c r="W2981" s="240"/>
      <c r="X2981" s="240"/>
      <c r="Y2981" s="241"/>
      <c r="Z2981" s="241"/>
      <c r="AE2981" s="239"/>
      <c r="AF2981" s="239"/>
      <c r="AW2981" s="3"/>
    </row>
    <row r="2982" spans="8:49" s="2" customFormat="1">
      <c r="H2982" s="238"/>
      <c r="J2982" s="239"/>
      <c r="K2982" s="239"/>
      <c r="L2982" s="239"/>
      <c r="N2982" s="240"/>
      <c r="O2982" s="241"/>
      <c r="P2982" s="241"/>
      <c r="Q2982" s="241"/>
      <c r="R2982" s="241"/>
      <c r="W2982" s="240"/>
      <c r="X2982" s="240"/>
      <c r="Y2982" s="241"/>
      <c r="Z2982" s="241"/>
      <c r="AE2982" s="239"/>
      <c r="AF2982" s="239"/>
      <c r="AW2982" s="3"/>
    </row>
    <row r="2983" spans="8:49" s="2" customFormat="1">
      <c r="H2983" s="238"/>
      <c r="J2983" s="239"/>
      <c r="K2983" s="239"/>
      <c r="L2983" s="239"/>
      <c r="N2983" s="240"/>
      <c r="O2983" s="241"/>
      <c r="P2983" s="241"/>
      <c r="Q2983" s="241"/>
      <c r="R2983" s="241"/>
      <c r="W2983" s="240"/>
      <c r="X2983" s="240"/>
      <c r="Y2983" s="241"/>
      <c r="Z2983" s="241"/>
      <c r="AE2983" s="239"/>
      <c r="AF2983" s="239"/>
      <c r="AW2983" s="3"/>
    </row>
    <row r="2984" spans="8:49" s="2" customFormat="1">
      <c r="H2984" s="238"/>
      <c r="J2984" s="239"/>
      <c r="K2984" s="239"/>
      <c r="L2984" s="239"/>
      <c r="N2984" s="240"/>
      <c r="O2984" s="241"/>
      <c r="P2984" s="241"/>
      <c r="Q2984" s="241"/>
      <c r="R2984" s="241"/>
      <c r="W2984" s="240"/>
      <c r="X2984" s="240"/>
      <c r="Y2984" s="241"/>
      <c r="Z2984" s="241"/>
      <c r="AE2984" s="239"/>
      <c r="AF2984" s="239"/>
      <c r="AW2984" s="3"/>
    </row>
    <row r="2985" spans="8:49" s="2" customFormat="1">
      <c r="H2985" s="238"/>
      <c r="J2985" s="239"/>
      <c r="K2985" s="239"/>
      <c r="L2985" s="239"/>
      <c r="N2985" s="240"/>
      <c r="O2985" s="241"/>
      <c r="P2985" s="241"/>
      <c r="Q2985" s="241"/>
      <c r="R2985" s="241"/>
      <c r="W2985" s="240"/>
      <c r="X2985" s="240"/>
      <c r="Y2985" s="241"/>
      <c r="Z2985" s="241"/>
      <c r="AE2985" s="239"/>
      <c r="AF2985" s="239"/>
      <c r="AW2985" s="3"/>
    </row>
    <row r="2986" spans="8:49" s="2" customFormat="1">
      <c r="H2986" s="238"/>
      <c r="J2986" s="239"/>
      <c r="K2986" s="239"/>
      <c r="L2986" s="239"/>
      <c r="N2986" s="240"/>
      <c r="O2986" s="241"/>
      <c r="P2986" s="241"/>
      <c r="Q2986" s="241"/>
      <c r="R2986" s="241"/>
      <c r="W2986" s="240"/>
      <c r="X2986" s="240"/>
      <c r="Y2986" s="241"/>
      <c r="Z2986" s="241"/>
      <c r="AE2986" s="239"/>
      <c r="AF2986" s="239"/>
      <c r="AW2986" s="3"/>
    </row>
    <row r="2987" spans="8:49" s="2" customFormat="1">
      <c r="H2987" s="238"/>
      <c r="J2987" s="239"/>
      <c r="K2987" s="239"/>
      <c r="L2987" s="239"/>
      <c r="N2987" s="240"/>
      <c r="O2987" s="241"/>
      <c r="P2987" s="241"/>
      <c r="Q2987" s="241"/>
      <c r="R2987" s="241"/>
      <c r="W2987" s="240"/>
      <c r="X2987" s="240"/>
      <c r="Y2987" s="241"/>
      <c r="Z2987" s="241"/>
      <c r="AE2987" s="239"/>
      <c r="AF2987" s="239"/>
      <c r="AW2987" s="3"/>
    </row>
    <row r="2988" spans="8:49" s="2" customFormat="1">
      <c r="H2988" s="238"/>
      <c r="J2988" s="239"/>
      <c r="K2988" s="239"/>
      <c r="L2988" s="239"/>
      <c r="N2988" s="240"/>
      <c r="O2988" s="241"/>
      <c r="P2988" s="241"/>
      <c r="Q2988" s="241"/>
      <c r="R2988" s="241"/>
      <c r="W2988" s="240"/>
      <c r="X2988" s="240"/>
      <c r="Y2988" s="241"/>
      <c r="Z2988" s="241"/>
      <c r="AE2988" s="239"/>
      <c r="AF2988" s="239"/>
      <c r="AW2988" s="3"/>
    </row>
    <row r="2989" spans="8:49" s="2" customFormat="1">
      <c r="H2989" s="238"/>
      <c r="J2989" s="239"/>
      <c r="K2989" s="239"/>
      <c r="L2989" s="239"/>
      <c r="N2989" s="240"/>
      <c r="O2989" s="241"/>
      <c r="P2989" s="241"/>
      <c r="Q2989" s="241"/>
      <c r="R2989" s="241"/>
      <c r="W2989" s="240"/>
      <c r="X2989" s="240"/>
      <c r="Y2989" s="241"/>
      <c r="Z2989" s="241"/>
      <c r="AE2989" s="239"/>
      <c r="AF2989" s="239"/>
      <c r="AW2989" s="3"/>
    </row>
    <row r="2990" spans="8:49" s="2" customFormat="1">
      <c r="H2990" s="238"/>
      <c r="J2990" s="239"/>
      <c r="K2990" s="239"/>
      <c r="L2990" s="239"/>
      <c r="N2990" s="240"/>
      <c r="O2990" s="241"/>
      <c r="P2990" s="241"/>
      <c r="Q2990" s="241"/>
      <c r="R2990" s="241"/>
      <c r="W2990" s="240"/>
      <c r="X2990" s="240"/>
      <c r="Y2990" s="241"/>
      <c r="Z2990" s="241"/>
      <c r="AE2990" s="239"/>
      <c r="AF2990" s="239"/>
      <c r="AW2990" s="3"/>
    </row>
    <row r="2991" spans="8:49" s="2" customFormat="1">
      <c r="H2991" s="238"/>
      <c r="J2991" s="239"/>
      <c r="K2991" s="239"/>
      <c r="L2991" s="239"/>
      <c r="N2991" s="240"/>
      <c r="O2991" s="241"/>
      <c r="P2991" s="241"/>
      <c r="Q2991" s="241"/>
      <c r="R2991" s="241"/>
      <c r="W2991" s="240"/>
      <c r="X2991" s="240"/>
      <c r="Y2991" s="241"/>
      <c r="Z2991" s="241"/>
      <c r="AE2991" s="239"/>
      <c r="AF2991" s="239"/>
      <c r="AW2991" s="3"/>
    </row>
    <row r="2992" spans="8:49" s="2" customFormat="1">
      <c r="H2992" s="238"/>
      <c r="J2992" s="239"/>
      <c r="K2992" s="239"/>
      <c r="L2992" s="239"/>
      <c r="N2992" s="240"/>
      <c r="O2992" s="241"/>
      <c r="P2992" s="241"/>
      <c r="Q2992" s="241"/>
      <c r="R2992" s="241"/>
      <c r="W2992" s="240"/>
      <c r="X2992" s="240"/>
      <c r="Y2992" s="241"/>
      <c r="Z2992" s="241"/>
      <c r="AE2992" s="239"/>
      <c r="AF2992" s="239"/>
      <c r="AW2992" s="3"/>
    </row>
    <row r="2993" spans="8:49" s="2" customFormat="1">
      <c r="H2993" s="238"/>
      <c r="J2993" s="239"/>
      <c r="K2993" s="239"/>
      <c r="L2993" s="239"/>
      <c r="N2993" s="240"/>
      <c r="O2993" s="241"/>
      <c r="P2993" s="241"/>
      <c r="Q2993" s="241"/>
      <c r="R2993" s="241"/>
      <c r="W2993" s="240"/>
      <c r="X2993" s="240"/>
      <c r="Y2993" s="241"/>
      <c r="Z2993" s="241"/>
      <c r="AE2993" s="239"/>
      <c r="AF2993" s="239"/>
      <c r="AW2993" s="3"/>
    </row>
    <row r="2994" spans="8:49" s="2" customFormat="1">
      <c r="H2994" s="238"/>
      <c r="J2994" s="239"/>
      <c r="K2994" s="239"/>
      <c r="L2994" s="239"/>
      <c r="N2994" s="240"/>
      <c r="O2994" s="241"/>
      <c r="P2994" s="241"/>
      <c r="Q2994" s="241"/>
      <c r="R2994" s="241"/>
      <c r="W2994" s="240"/>
      <c r="X2994" s="240"/>
      <c r="Y2994" s="241"/>
      <c r="Z2994" s="241"/>
      <c r="AE2994" s="239"/>
      <c r="AF2994" s="239"/>
      <c r="AW2994" s="3"/>
    </row>
    <row r="2995" spans="8:49" s="2" customFormat="1">
      <c r="H2995" s="238"/>
      <c r="J2995" s="239"/>
      <c r="K2995" s="239"/>
      <c r="L2995" s="239"/>
      <c r="N2995" s="240"/>
      <c r="O2995" s="241"/>
      <c r="P2995" s="241"/>
      <c r="Q2995" s="241"/>
      <c r="R2995" s="241"/>
      <c r="W2995" s="240"/>
      <c r="X2995" s="240"/>
      <c r="Y2995" s="241"/>
      <c r="Z2995" s="241"/>
      <c r="AE2995" s="239"/>
      <c r="AF2995" s="239"/>
      <c r="AW2995" s="3"/>
    </row>
    <row r="2996" spans="8:49" s="2" customFormat="1">
      <c r="H2996" s="238"/>
      <c r="J2996" s="239"/>
      <c r="K2996" s="239"/>
      <c r="L2996" s="239"/>
      <c r="N2996" s="240"/>
      <c r="O2996" s="241"/>
      <c r="P2996" s="241"/>
      <c r="Q2996" s="241"/>
      <c r="R2996" s="241"/>
      <c r="W2996" s="240"/>
      <c r="X2996" s="240"/>
      <c r="Y2996" s="241"/>
      <c r="Z2996" s="241"/>
      <c r="AE2996" s="239"/>
      <c r="AF2996" s="239"/>
      <c r="AW2996" s="3"/>
    </row>
    <row r="2997" spans="8:49" s="2" customFormat="1">
      <c r="H2997" s="238"/>
      <c r="J2997" s="239"/>
      <c r="K2997" s="239"/>
      <c r="L2997" s="239"/>
      <c r="N2997" s="240"/>
      <c r="O2997" s="241"/>
      <c r="P2997" s="241"/>
      <c r="Q2997" s="241"/>
      <c r="R2997" s="241"/>
      <c r="W2997" s="240"/>
      <c r="X2997" s="240"/>
      <c r="Y2997" s="241"/>
      <c r="Z2997" s="241"/>
      <c r="AE2997" s="239"/>
      <c r="AF2997" s="239"/>
      <c r="AW2997" s="3"/>
    </row>
    <row r="2998" spans="8:49" s="2" customFormat="1">
      <c r="H2998" s="238"/>
      <c r="J2998" s="239"/>
      <c r="K2998" s="239"/>
      <c r="L2998" s="239"/>
      <c r="N2998" s="240"/>
      <c r="O2998" s="241"/>
      <c r="P2998" s="241"/>
      <c r="Q2998" s="241"/>
      <c r="R2998" s="241"/>
      <c r="W2998" s="240"/>
      <c r="X2998" s="240"/>
      <c r="Y2998" s="241"/>
      <c r="Z2998" s="241"/>
      <c r="AE2998" s="239"/>
      <c r="AF2998" s="239"/>
      <c r="AW2998" s="3"/>
    </row>
    <row r="2999" spans="8:49" s="2" customFormat="1">
      <c r="H2999" s="238"/>
      <c r="J2999" s="239"/>
      <c r="K2999" s="239"/>
      <c r="L2999" s="239"/>
      <c r="N2999" s="240"/>
      <c r="O2999" s="241"/>
      <c r="P2999" s="241"/>
      <c r="Q2999" s="241"/>
      <c r="R2999" s="241"/>
      <c r="W2999" s="240"/>
      <c r="X2999" s="240"/>
      <c r="Y2999" s="241"/>
      <c r="Z2999" s="241"/>
      <c r="AE2999" s="239"/>
      <c r="AF2999" s="239"/>
      <c r="AW2999" s="3"/>
    </row>
    <row r="3000" spans="8:49" s="2" customFormat="1">
      <c r="H3000" s="238"/>
      <c r="J3000" s="239"/>
      <c r="K3000" s="239"/>
      <c r="L3000" s="239"/>
      <c r="N3000" s="240"/>
      <c r="O3000" s="241"/>
      <c r="P3000" s="241"/>
      <c r="Q3000" s="241"/>
      <c r="R3000" s="241"/>
      <c r="W3000" s="240"/>
      <c r="X3000" s="240"/>
      <c r="Y3000" s="241"/>
      <c r="Z3000" s="241"/>
      <c r="AE3000" s="239"/>
      <c r="AF3000" s="239"/>
      <c r="AW3000" s="3"/>
    </row>
    <row r="3001" spans="8:49" s="2" customFormat="1">
      <c r="H3001" s="238"/>
      <c r="J3001" s="239"/>
      <c r="K3001" s="239"/>
      <c r="L3001" s="239"/>
      <c r="N3001" s="240"/>
      <c r="O3001" s="241"/>
      <c r="P3001" s="241"/>
      <c r="Q3001" s="241"/>
      <c r="R3001" s="241"/>
      <c r="W3001" s="240"/>
      <c r="X3001" s="240"/>
      <c r="Y3001" s="241"/>
      <c r="Z3001" s="241"/>
      <c r="AE3001" s="239"/>
      <c r="AF3001" s="239"/>
      <c r="AW3001" s="3"/>
    </row>
    <row r="3002" spans="8:49" s="2" customFormat="1">
      <c r="H3002" s="238"/>
      <c r="J3002" s="239"/>
      <c r="K3002" s="239"/>
      <c r="L3002" s="239"/>
      <c r="N3002" s="240"/>
      <c r="O3002" s="241"/>
      <c r="P3002" s="241"/>
      <c r="Q3002" s="241"/>
      <c r="R3002" s="241"/>
      <c r="W3002" s="240"/>
      <c r="X3002" s="240"/>
      <c r="Y3002" s="241"/>
      <c r="Z3002" s="241"/>
      <c r="AE3002" s="239"/>
      <c r="AF3002" s="239"/>
      <c r="AW3002" s="3"/>
    </row>
    <row r="3003" spans="8:49" s="2" customFormat="1">
      <c r="H3003" s="238"/>
      <c r="J3003" s="239"/>
      <c r="K3003" s="239"/>
      <c r="L3003" s="239"/>
      <c r="N3003" s="240"/>
      <c r="O3003" s="241"/>
      <c r="P3003" s="241"/>
      <c r="Q3003" s="241"/>
      <c r="R3003" s="241"/>
      <c r="W3003" s="240"/>
      <c r="X3003" s="240"/>
      <c r="Y3003" s="241"/>
      <c r="Z3003" s="241"/>
      <c r="AE3003" s="239"/>
      <c r="AF3003" s="239"/>
      <c r="AW3003" s="3"/>
    </row>
    <row r="3004" spans="8:49" s="2" customFormat="1">
      <c r="H3004" s="238"/>
      <c r="J3004" s="239"/>
      <c r="K3004" s="239"/>
      <c r="L3004" s="239"/>
      <c r="N3004" s="240"/>
      <c r="O3004" s="241"/>
      <c r="P3004" s="241"/>
      <c r="Q3004" s="241"/>
      <c r="R3004" s="241"/>
      <c r="W3004" s="240"/>
      <c r="X3004" s="240"/>
      <c r="Y3004" s="241"/>
      <c r="Z3004" s="241"/>
      <c r="AE3004" s="239"/>
      <c r="AF3004" s="239"/>
      <c r="AW3004" s="3"/>
    </row>
    <row r="3005" spans="8:49" s="2" customFormat="1">
      <c r="H3005" s="238"/>
      <c r="J3005" s="239"/>
      <c r="K3005" s="239"/>
      <c r="L3005" s="239"/>
      <c r="N3005" s="240"/>
      <c r="O3005" s="241"/>
      <c r="P3005" s="241"/>
      <c r="Q3005" s="241"/>
      <c r="R3005" s="241"/>
      <c r="W3005" s="240"/>
      <c r="X3005" s="240"/>
      <c r="Y3005" s="241"/>
      <c r="Z3005" s="241"/>
      <c r="AE3005" s="239"/>
      <c r="AF3005" s="239"/>
      <c r="AW3005" s="3"/>
    </row>
    <row r="3006" spans="8:49" s="2" customFormat="1">
      <c r="H3006" s="238"/>
      <c r="J3006" s="239"/>
      <c r="K3006" s="239"/>
      <c r="L3006" s="239"/>
      <c r="N3006" s="240"/>
      <c r="O3006" s="241"/>
      <c r="P3006" s="241"/>
      <c r="Q3006" s="241"/>
      <c r="R3006" s="241"/>
      <c r="W3006" s="240"/>
      <c r="X3006" s="240"/>
      <c r="Y3006" s="241"/>
      <c r="Z3006" s="241"/>
      <c r="AE3006" s="239"/>
      <c r="AF3006" s="239"/>
      <c r="AW3006" s="3"/>
    </row>
    <row r="3007" spans="8:49" s="2" customFormat="1">
      <c r="H3007" s="238"/>
      <c r="J3007" s="239"/>
      <c r="K3007" s="239"/>
      <c r="L3007" s="239"/>
      <c r="N3007" s="240"/>
      <c r="O3007" s="241"/>
      <c r="P3007" s="241"/>
      <c r="Q3007" s="241"/>
      <c r="R3007" s="241"/>
      <c r="W3007" s="240"/>
      <c r="X3007" s="240"/>
      <c r="Y3007" s="241"/>
      <c r="Z3007" s="241"/>
      <c r="AE3007" s="239"/>
      <c r="AF3007" s="239"/>
      <c r="AW3007" s="3"/>
    </row>
    <row r="3008" spans="8:49" s="2" customFormat="1">
      <c r="H3008" s="238"/>
      <c r="J3008" s="239"/>
      <c r="K3008" s="239"/>
      <c r="L3008" s="239"/>
      <c r="N3008" s="240"/>
      <c r="O3008" s="241"/>
      <c r="P3008" s="241"/>
      <c r="Q3008" s="241"/>
      <c r="R3008" s="241"/>
      <c r="W3008" s="240"/>
      <c r="X3008" s="240"/>
      <c r="Y3008" s="241"/>
      <c r="Z3008" s="241"/>
      <c r="AE3008" s="239"/>
      <c r="AF3008" s="239"/>
      <c r="AW3008" s="3"/>
    </row>
    <row r="3009" spans="8:49" s="2" customFormat="1">
      <c r="H3009" s="238"/>
      <c r="J3009" s="239"/>
      <c r="K3009" s="239"/>
      <c r="L3009" s="239"/>
      <c r="N3009" s="240"/>
      <c r="O3009" s="241"/>
      <c r="P3009" s="241"/>
      <c r="Q3009" s="241"/>
      <c r="R3009" s="241"/>
      <c r="W3009" s="240"/>
      <c r="X3009" s="240"/>
      <c r="Y3009" s="241"/>
      <c r="Z3009" s="241"/>
      <c r="AE3009" s="239"/>
      <c r="AF3009" s="239"/>
      <c r="AW3009" s="3"/>
    </row>
    <row r="3010" spans="8:49" s="2" customFormat="1">
      <c r="H3010" s="238"/>
      <c r="J3010" s="239"/>
      <c r="K3010" s="239"/>
      <c r="L3010" s="239"/>
      <c r="N3010" s="240"/>
      <c r="O3010" s="241"/>
      <c r="P3010" s="241"/>
      <c r="Q3010" s="241"/>
      <c r="R3010" s="241"/>
      <c r="W3010" s="240"/>
      <c r="X3010" s="240"/>
      <c r="Y3010" s="241"/>
      <c r="Z3010" s="241"/>
      <c r="AE3010" s="239"/>
      <c r="AF3010" s="239"/>
      <c r="AW3010" s="3"/>
    </row>
    <row r="3011" spans="8:49" s="2" customFormat="1">
      <c r="H3011" s="238"/>
      <c r="J3011" s="239"/>
      <c r="K3011" s="239"/>
      <c r="L3011" s="239"/>
      <c r="N3011" s="240"/>
      <c r="O3011" s="241"/>
      <c r="P3011" s="241"/>
      <c r="Q3011" s="241"/>
      <c r="R3011" s="241"/>
      <c r="W3011" s="240"/>
      <c r="X3011" s="240"/>
      <c r="Y3011" s="241"/>
      <c r="Z3011" s="241"/>
      <c r="AE3011" s="239"/>
      <c r="AF3011" s="239"/>
      <c r="AW3011" s="3"/>
    </row>
    <row r="3012" spans="8:49" s="2" customFormat="1">
      <c r="H3012" s="238"/>
      <c r="J3012" s="239"/>
      <c r="K3012" s="239"/>
      <c r="L3012" s="239"/>
      <c r="N3012" s="240"/>
      <c r="O3012" s="241"/>
      <c r="P3012" s="241"/>
      <c r="Q3012" s="241"/>
      <c r="R3012" s="241"/>
      <c r="W3012" s="240"/>
      <c r="X3012" s="240"/>
      <c r="Y3012" s="241"/>
      <c r="Z3012" s="241"/>
      <c r="AE3012" s="239"/>
      <c r="AF3012" s="239"/>
      <c r="AW3012" s="3"/>
    </row>
    <row r="3013" spans="8:49" s="2" customFormat="1">
      <c r="H3013" s="238"/>
      <c r="J3013" s="239"/>
      <c r="K3013" s="239"/>
      <c r="L3013" s="239"/>
      <c r="N3013" s="240"/>
      <c r="O3013" s="241"/>
      <c r="P3013" s="241"/>
      <c r="Q3013" s="241"/>
      <c r="R3013" s="241"/>
      <c r="W3013" s="240"/>
      <c r="X3013" s="240"/>
      <c r="Y3013" s="241"/>
      <c r="Z3013" s="241"/>
      <c r="AE3013" s="239"/>
      <c r="AF3013" s="239"/>
      <c r="AW3013" s="3"/>
    </row>
    <row r="3014" spans="8:49" s="2" customFormat="1">
      <c r="H3014" s="238"/>
      <c r="J3014" s="239"/>
      <c r="K3014" s="239"/>
      <c r="L3014" s="239"/>
      <c r="N3014" s="240"/>
      <c r="O3014" s="241"/>
      <c r="P3014" s="241"/>
      <c r="Q3014" s="241"/>
      <c r="R3014" s="241"/>
      <c r="W3014" s="240"/>
      <c r="X3014" s="240"/>
      <c r="Y3014" s="241"/>
      <c r="Z3014" s="241"/>
      <c r="AE3014" s="239"/>
      <c r="AF3014" s="239"/>
      <c r="AW3014" s="3"/>
    </row>
    <row r="3015" spans="8:49" s="2" customFormat="1">
      <c r="H3015" s="238"/>
      <c r="J3015" s="239"/>
      <c r="K3015" s="239"/>
      <c r="L3015" s="239"/>
      <c r="N3015" s="240"/>
      <c r="O3015" s="241"/>
      <c r="P3015" s="241"/>
      <c r="Q3015" s="241"/>
      <c r="R3015" s="241"/>
      <c r="W3015" s="240"/>
      <c r="X3015" s="240"/>
      <c r="Y3015" s="241"/>
      <c r="Z3015" s="241"/>
      <c r="AE3015" s="239"/>
      <c r="AF3015" s="239"/>
      <c r="AW3015" s="3"/>
    </row>
    <row r="3016" spans="8:49" s="2" customFormat="1">
      <c r="H3016" s="238"/>
      <c r="J3016" s="239"/>
      <c r="K3016" s="239"/>
      <c r="L3016" s="239"/>
      <c r="N3016" s="240"/>
      <c r="O3016" s="241"/>
      <c r="P3016" s="241"/>
      <c r="Q3016" s="241"/>
      <c r="R3016" s="241"/>
      <c r="W3016" s="240"/>
      <c r="X3016" s="240"/>
      <c r="Y3016" s="241"/>
      <c r="Z3016" s="241"/>
      <c r="AE3016" s="239"/>
      <c r="AF3016" s="239"/>
      <c r="AW3016" s="3"/>
    </row>
    <row r="3017" spans="8:49" s="2" customFormat="1">
      <c r="H3017" s="238"/>
      <c r="J3017" s="239"/>
      <c r="K3017" s="239"/>
      <c r="L3017" s="239"/>
      <c r="N3017" s="240"/>
      <c r="O3017" s="241"/>
      <c r="P3017" s="241"/>
      <c r="Q3017" s="241"/>
      <c r="R3017" s="241"/>
      <c r="W3017" s="240"/>
      <c r="X3017" s="240"/>
      <c r="Y3017" s="241"/>
      <c r="Z3017" s="241"/>
      <c r="AE3017" s="239"/>
      <c r="AF3017" s="239"/>
      <c r="AW3017" s="3"/>
    </row>
    <row r="3018" spans="8:49" s="2" customFormat="1">
      <c r="H3018" s="238"/>
      <c r="J3018" s="239"/>
      <c r="K3018" s="239"/>
      <c r="L3018" s="239"/>
      <c r="N3018" s="240"/>
      <c r="O3018" s="241"/>
      <c r="P3018" s="241"/>
      <c r="Q3018" s="241"/>
      <c r="R3018" s="241"/>
      <c r="W3018" s="240"/>
      <c r="X3018" s="240"/>
      <c r="Y3018" s="241"/>
      <c r="Z3018" s="241"/>
      <c r="AE3018" s="239"/>
      <c r="AF3018" s="239"/>
      <c r="AW3018" s="3"/>
    </row>
    <row r="3019" spans="8:49" s="2" customFormat="1">
      <c r="H3019" s="238"/>
      <c r="J3019" s="239"/>
      <c r="K3019" s="239"/>
      <c r="L3019" s="239"/>
      <c r="N3019" s="240"/>
      <c r="O3019" s="241"/>
      <c r="P3019" s="241"/>
      <c r="Q3019" s="241"/>
      <c r="R3019" s="241"/>
      <c r="W3019" s="240"/>
      <c r="X3019" s="240"/>
      <c r="Y3019" s="241"/>
      <c r="Z3019" s="241"/>
      <c r="AE3019" s="239"/>
      <c r="AF3019" s="239"/>
      <c r="AW3019" s="3"/>
    </row>
    <row r="3020" spans="8:49" s="2" customFormat="1">
      <c r="H3020" s="238"/>
      <c r="J3020" s="239"/>
      <c r="K3020" s="239"/>
      <c r="L3020" s="239"/>
      <c r="N3020" s="240"/>
      <c r="O3020" s="241"/>
      <c r="P3020" s="241"/>
      <c r="Q3020" s="241"/>
      <c r="R3020" s="241"/>
      <c r="W3020" s="240"/>
      <c r="X3020" s="240"/>
      <c r="Y3020" s="241"/>
      <c r="Z3020" s="241"/>
      <c r="AE3020" s="239"/>
      <c r="AF3020" s="239"/>
      <c r="AW3020" s="3"/>
    </row>
    <row r="3021" spans="8:49" s="2" customFormat="1">
      <c r="H3021" s="238"/>
      <c r="J3021" s="239"/>
      <c r="K3021" s="239"/>
      <c r="L3021" s="239"/>
      <c r="N3021" s="240"/>
      <c r="O3021" s="241"/>
      <c r="P3021" s="241"/>
      <c r="Q3021" s="241"/>
      <c r="R3021" s="241"/>
      <c r="W3021" s="240"/>
      <c r="X3021" s="240"/>
      <c r="Y3021" s="241"/>
      <c r="Z3021" s="241"/>
      <c r="AE3021" s="239"/>
      <c r="AF3021" s="239"/>
      <c r="AW3021" s="3"/>
    </row>
    <row r="3022" spans="8:49" s="2" customFormat="1">
      <c r="H3022" s="238"/>
      <c r="J3022" s="239"/>
      <c r="K3022" s="239"/>
      <c r="L3022" s="239"/>
      <c r="N3022" s="240"/>
      <c r="O3022" s="241"/>
      <c r="P3022" s="241"/>
      <c r="Q3022" s="241"/>
      <c r="R3022" s="241"/>
      <c r="W3022" s="240"/>
      <c r="X3022" s="240"/>
      <c r="Y3022" s="241"/>
      <c r="Z3022" s="241"/>
      <c r="AE3022" s="239"/>
      <c r="AF3022" s="239"/>
      <c r="AW3022" s="3"/>
    </row>
    <row r="3023" spans="8:49" s="2" customFormat="1">
      <c r="H3023" s="238"/>
      <c r="J3023" s="239"/>
      <c r="K3023" s="239"/>
      <c r="L3023" s="239"/>
      <c r="N3023" s="240"/>
      <c r="O3023" s="241"/>
      <c r="P3023" s="241"/>
      <c r="Q3023" s="241"/>
      <c r="R3023" s="241"/>
      <c r="W3023" s="240"/>
      <c r="X3023" s="240"/>
      <c r="Y3023" s="241"/>
      <c r="Z3023" s="241"/>
      <c r="AE3023" s="239"/>
      <c r="AF3023" s="239"/>
      <c r="AW3023" s="3"/>
    </row>
    <row r="3024" spans="8:49" s="2" customFormat="1">
      <c r="H3024" s="238"/>
      <c r="J3024" s="239"/>
      <c r="K3024" s="239"/>
      <c r="L3024" s="239"/>
      <c r="N3024" s="240"/>
      <c r="O3024" s="241"/>
      <c r="P3024" s="241"/>
      <c r="Q3024" s="241"/>
      <c r="R3024" s="241"/>
      <c r="W3024" s="240"/>
      <c r="X3024" s="240"/>
      <c r="Y3024" s="241"/>
      <c r="Z3024" s="241"/>
      <c r="AE3024" s="239"/>
      <c r="AF3024" s="239"/>
      <c r="AW3024" s="3"/>
    </row>
    <row r="3025" spans="8:49" s="2" customFormat="1">
      <c r="H3025" s="238"/>
      <c r="J3025" s="239"/>
      <c r="K3025" s="239"/>
      <c r="L3025" s="239"/>
      <c r="N3025" s="240"/>
      <c r="O3025" s="241"/>
      <c r="P3025" s="241"/>
      <c r="Q3025" s="241"/>
      <c r="R3025" s="241"/>
      <c r="W3025" s="240"/>
      <c r="X3025" s="240"/>
      <c r="Y3025" s="241"/>
      <c r="Z3025" s="241"/>
      <c r="AE3025" s="239"/>
      <c r="AF3025" s="239"/>
      <c r="AW3025" s="3"/>
    </row>
    <row r="3026" spans="8:49" s="2" customFormat="1">
      <c r="H3026" s="238"/>
      <c r="J3026" s="239"/>
      <c r="K3026" s="239"/>
      <c r="L3026" s="239"/>
      <c r="N3026" s="240"/>
      <c r="O3026" s="241"/>
      <c r="P3026" s="241"/>
      <c r="Q3026" s="241"/>
      <c r="R3026" s="241"/>
      <c r="W3026" s="240"/>
      <c r="X3026" s="240"/>
      <c r="Y3026" s="241"/>
      <c r="Z3026" s="241"/>
      <c r="AE3026" s="239"/>
      <c r="AF3026" s="239"/>
      <c r="AW3026" s="3"/>
    </row>
    <row r="3027" spans="8:49" s="2" customFormat="1">
      <c r="H3027" s="238"/>
      <c r="J3027" s="239"/>
      <c r="K3027" s="239"/>
      <c r="L3027" s="239"/>
      <c r="N3027" s="240"/>
      <c r="O3027" s="241"/>
      <c r="P3027" s="241"/>
      <c r="Q3027" s="241"/>
      <c r="R3027" s="241"/>
      <c r="W3027" s="240"/>
      <c r="X3027" s="240"/>
      <c r="Y3027" s="241"/>
      <c r="Z3027" s="241"/>
      <c r="AE3027" s="239"/>
      <c r="AF3027" s="239"/>
      <c r="AW3027" s="3"/>
    </row>
    <row r="3028" spans="8:49" s="2" customFormat="1">
      <c r="H3028" s="238"/>
      <c r="J3028" s="239"/>
      <c r="K3028" s="239"/>
      <c r="L3028" s="239"/>
      <c r="N3028" s="240"/>
      <c r="O3028" s="241"/>
      <c r="P3028" s="241"/>
      <c r="Q3028" s="241"/>
      <c r="R3028" s="241"/>
      <c r="W3028" s="240"/>
      <c r="X3028" s="240"/>
      <c r="Y3028" s="241"/>
      <c r="Z3028" s="241"/>
      <c r="AE3028" s="239"/>
      <c r="AF3028" s="239"/>
      <c r="AW3028" s="3"/>
    </row>
    <row r="3029" spans="8:49" s="2" customFormat="1">
      <c r="H3029" s="238"/>
      <c r="J3029" s="239"/>
      <c r="K3029" s="239"/>
      <c r="L3029" s="239"/>
      <c r="N3029" s="240"/>
      <c r="O3029" s="241"/>
      <c r="P3029" s="241"/>
      <c r="Q3029" s="241"/>
      <c r="R3029" s="241"/>
      <c r="W3029" s="240"/>
      <c r="X3029" s="240"/>
      <c r="Y3029" s="241"/>
      <c r="Z3029" s="241"/>
      <c r="AE3029" s="239"/>
      <c r="AF3029" s="239"/>
      <c r="AW3029" s="3"/>
    </row>
    <row r="3030" spans="8:49" s="2" customFormat="1">
      <c r="H3030" s="238"/>
      <c r="J3030" s="239"/>
      <c r="K3030" s="239"/>
      <c r="L3030" s="239"/>
      <c r="N3030" s="240"/>
      <c r="O3030" s="241"/>
      <c r="P3030" s="241"/>
      <c r="Q3030" s="241"/>
      <c r="R3030" s="241"/>
      <c r="W3030" s="240"/>
      <c r="X3030" s="240"/>
      <c r="Y3030" s="241"/>
      <c r="Z3030" s="241"/>
      <c r="AE3030" s="239"/>
      <c r="AF3030" s="239"/>
      <c r="AW3030" s="3"/>
    </row>
    <row r="3031" spans="8:49" s="2" customFormat="1">
      <c r="H3031" s="238"/>
      <c r="J3031" s="239"/>
      <c r="K3031" s="239"/>
      <c r="L3031" s="239"/>
      <c r="N3031" s="240"/>
      <c r="O3031" s="241"/>
      <c r="P3031" s="241"/>
      <c r="Q3031" s="241"/>
      <c r="R3031" s="241"/>
      <c r="W3031" s="240"/>
      <c r="X3031" s="240"/>
      <c r="Y3031" s="241"/>
      <c r="Z3031" s="241"/>
      <c r="AE3031" s="239"/>
      <c r="AF3031" s="239"/>
      <c r="AW3031" s="3"/>
    </row>
    <row r="3032" spans="8:49" s="2" customFormat="1">
      <c r="H3032" s="238"/>
      <c r="J3032" s="239"/>
      <c r="K3032" s="239"/>
      <c r="L3032" s="239"/>
      <c r="N3032" s="240"/>
      <c r="O3032" s="241"/>
      <c r="P3032" s="241"/>
      <c r="Q3032" s="241"/>
      <c r="R3032" s="241"/>
      <c r="W3032" s="240"/>
      <c r="X3032" s="240"/>
      <c r="Y3032" s="241"/>
      <c r="Z3032" s="241"/>
      <c r="AE3032" s="239"/>
      <c r="AF3032" s="239"/>
      <c r="AW3032" s="3"/>
    </row>
    <row r="3033" spans="8:49" s="2" customFormat="1">
      <c r="H3033" s="238"/>
      <c r="J3033" s="239"/>
      <c r="K3033" s="239"/>
      <c r="L3033" s="239"/>
      <c r="N3033" s="240"/>
      <c r="O3033" s="241"/>
      <c r="P3033" s="241"/>
      <c r="Q3033" s="241"/>
      <c r="R3033" s="241"/>
      <c r="W3033" s="240"/>
      <c r="X3033" s="240"/>
      <c r="Y3033" s="241"/>
      <c r="Z3033" s="241"/>
      <c r="AE3033" s="239"/>
      <c r="AF3033" s="239"/>
      <c r="AW3033" s="3"/>
    </row>
    <row r="3034" spans="8:49" s="2" customFormat="1">
      <c r="H3034" s="238"/>
      <c r="J3034" s="239"/>
      <c r="K3034" s="239"/>
      <c r="L3034" s="239"/>
      <c r="N3034" s="240"/>
      <c r="O3034" s="241"/>
      <c r="P3034" s="241"/>
      <c r="Q3034" s="241"/>
      <c r="R3034" s="241"/>
      <c r="W3034" s="240"/>
      <c r="X3034" s="240"/>
      <c r="Y3034" s="241"/>
      <c r="Z3034" s="241"/>
      <c r="AE3034" s="239"/>
      <c r="AF3034" s="239"/>
      <c r="AW3034" s="3"/>
    </row>
    <row r="3035" spans="8:49" s="2" customFormat="1">
      <c r="H3035" s="238"/>
      <c r="J3035" s="239"/>
      <c r="K3035" s="239"/>
      <c r="L3035" s="239"/>
      <c r="N3035" s="240"/>
      <c r="O3035" s="241"/>
      <c r="P3035" s="241"/>
      <c r="Q3035" s="241"/>
      <c r="R3035" s="241"/>
      <c r="W3035" s="240"/>
      <c r="X3035" s="240"/>
      <c r="Y3035" s="241"/>
      <c r="Z3035" s="241"/>
      <c r="AE3035" s="239"/>
      <c r="AF3035" s="239"/>
      <c r="AW3035" s="3"/>
    </row>
    <row r="3036" spans="8:49" s="2" customFormat="1">
      <c r="H3036" s="238"/>
      <c r="J3036" s="239"/>
      <c r="K3036" s="239"/>
      <c r="L3036" s="239"/>
      <c r="N3036" s="240"/>
      <c r="O3036" s="241"/>
      <c r="P3036" s="241"/>
      <c r="Q3036" s="241"/>
      <c r="R3036" s="241"/>
      <c r="W3036" s="240"/>
      <c r="X3036" s="240"/>
      <c r="Y3036" s="241"/>
      <c r="Z3036" s="241"/>
      <c r="AE3036" s="239"/>
      <c r="AF3036" s="239"/>
      <c r="AW3036" s="3"/>
    </row>
    <row r="3037" spans="8:49" s="2" customFormat="1">
      <c r="H3037" s="238"/>
      <c r="J3037" s="239"/>
      <c r="K3037" s="239"/>
      <c r="L3037" s="239"/>
      <c r="N3037" s="240"/>
      <c r="O3037" s="241"/>
      <c r="P3037" s="241"/>
      <c r="Q3037" s="241"/>
      <c r="R3037" s="241"/>
      <c r="W3037" s="240"/>
      <c r="X3037" s="240"/>
      <c r="Y3037" s="241"/>
      <c r="Z3037" s="241"/>
      <c r="AE3037" s="239"/>
      <c r="AF3037" s="239"/>
      <c r="AW3037" s="3"/>
    </row>
    <row r="3038" spans="8:49" s="2" customFormat="1">
      <c r="H3038" s="238"/>
      <c r="J3038" s="239"/>
      <c r="K3038" s="239"/>
      <c r="L3038" s="239"/>
      <c r="N3038" s="240"/>
      <c r="O3038" s="241"/>
      <c r="P3038" s="241"/>
      <c r="Q3038" s="241"/>
      <c r="R3038" s="241"/>
      <c r="W3038" s="240"/>
      <c r="X3038" s="240"/>
      <c r="Y3038" s="241"/>
      <c r="Z3038" s="241"/>
      <c r="AE3038" s="239"/>
      <c r="AF3038" s="239"/>
      <c r="AW3038" s="3"/>
    </row>
    <row r="3039" spans="8:49" s="2" customFormat="1">
      <c r="H3039" s="238"/>
      <c r="J3039" s="239"/>
      <c r="K3039" s="239"/>
      <c r="L3039" s="239"/>
      <c r="N3039" s="240"/>
      <c r="O3039" s="241"/>
      <c r="P3039" s="241"/>
      <c r="Q3039" s="241"/>
      <c r="R3039" s="241"/>
      <c r="W3039" s="240"/>
      <c r="X3039" s="240"/>
      <c r="Y3039" s="241"/>
      <c r="Z3039" s="241"/>
      <c r="AE3039" s="239"/>
      <c r="AF3039" s="239"/>
      <c r="AW3039" s="3"/>
    </row>
    <row r="3040" spans="8:49" s="2" customFormat="1">
      <c r="H3040" s="238"/>
      <c r="J3040" s="239"/>
      <c r="K3040" s="239"/>
      <c r="L3040" s="239"/>
      <c r="N3040" s="240"/>
      <c r="O3040" s="241"/>
      <c r="P3040" s="241"/>
      <c r="Q3040" s="241"/>
      <c r="R3040" s="241"/>
      <c r="W3040" s="240"/>
      <c r="X3040" s="240"/>
      <c r="Y3040" s="241"/>
      <c r="Z3040" s="241"/>
      <c r="AE3040" s="239"/>
      <c r="AF3040" s="239"/>
      <c r="AW3040" s="3"/>
    </row>
    <row r="3041" spans="8:49" s="2" customFormat="1">
      <c r="H3041" s="238"/>
      <c r="J3041" s="239"/>
      <c r="K3041" s="239"/>
      <c r="L3041" s="239"/>
      <c r="N3041" s="240"/>
      <c r="O3041" s="241"/>
      <c r="P3041" s="241"/>
      <c r="Q3041" s="241"/>
      <c r="R3041" s="241"/>
      <c r="W3041" s="240"/>
      <c r="X3041" s="240"/>
      <c r="Y3041" s="241"/>
      <c r="Z3041" s="241"/>
      <c r="AE3041" s="239"/>
      <c r="AF3041" s="239"/>
      <c r="AW3041" s="3"/>
    </row>
    <row r="3042" spans="8:49" s="2" customFormat="1">
      <c r="H3042" s="238"/>
      <c r="J3042" s="239"/>
      <c r="K3042" s="239"/>
      <c r="L3042" s="239"/>
      <c r="N3042" s="240"/>
      <c r="O3042" s="241"/>
      <c r="P3042" s="241"/>
      <c r="Q3042" s="241"/>
      <c r="R3042" s="241"/>
      <c r="W3042" s="240"/>
      <c r="X3042" s="240"/>
      <c r="Y3042" s="241"/>
      <c r="Z3042" s="241"/>
      <c r="AE3042" s="239"/>
      <c r="AF3042" s="239"/>
      <c r="AW3042" s="3"/>
    </row>
    <row r="3043" spans="8:49" s="2" customFormat="1">
      <c r="H3043" s="238"/>
      <c r="J3043" s="239"/>
      <c r="K3043" s="239"/>
      <c r="L3043" s="239"/>
      <c r="N3043" s="240"/>
      <c r="O3043" s="241"/>
      <c r="P3043" s="241"/>
      <c r="Q3043" s="241"/>
      <c r="R3043" s="241"/>
      <c r="W3043" s="240"/>
      <c r="X3043" s="240"/>
      <c r="Y3043" s="241"/>
      <c r="Z3043" s="241"/>
      <c r="AE3043" s="239"/>
      <c r="AF3043" s="239"/>
      <c r="AW3043" s="3"/>
    </row>
    <row r="3044" spans="8:49" s="2" customFormat="1">
      <c r="H3044" s="238"/>
      <c r="J3044" s="239"/>
      <c r="K3044" s="239"/>
      <c r="L3044" s="239"/>
      <c r="N3044" s="240"/>
      <c r="O3044" s="241"/>
      <c r="P3044" s="241"/>
      <c r="Q3044" s="241"/>
      <c r="R3044" s="241"/>
      <c r="W3044" s="240"/>
      <c r="X3044" s="240"/>
      <c r="Y3044" s="241"/>
      <c r="Z3044" s="241"/>
      <c r="AE3044" s="239"/>
      <c r="AF3044" s="239"/>
      <c r="AW3044" s="3"/>
    </row>
    <row r="3045" spans="8:49" s="2" customFormat="1">
      <c r="H3045" s="238"/>
      <c r="J3045" s="239"/>
      <c r="K3045" s="239"/>
      <c r="L3045" s="239"/>
      <c r="N3045" s="240"/>
      <c r="O3045" s="241"/>
      <c r="P3045" s="241"/>
      <c r="Q3045" s="241"/>
      <c r="R3045" s="241"/>
      <c r="W3045" s="240"/>
      <c r="X3045" s="240"/>
      <c r="Y3045" s="241"/>
      <c r="Z3045" s="241"/>
      <c r="AE3045" s="239"/>
      <c r="AF3045" s="239"/>
      <c r="AW3045" s="3"/>
    </row>
    <row r="3046" spans="8:49" s="2" customFormat="1">
      <c r="H3046" s="238"/>
      <c r="J3046" s="239"/>
      <c r="K3046" s="239"/>
      <c r="L3046" s="239"/>
      <c r="N3046" s="240"/>
      <c r="O3046" s="241"/>
      <c r="P3046" s="241"/>
      <c r="Q3046" s="241"/>
      <c r="R3046" s="241"/>
      <c r="W3046" s="240"/>
      <c r="X3046" s="240"/>
      <c r="Y3046" s="241"/>
      <c r="Z3046" s="241"/>
      <c r="AE3046" s="239"/>
      <c r="AF3046" s="239"/>
      <c r="AW3046" s="3"/>
    </row>
    <row r="3047" spans="8:49" s="2" customFormat="1">
      <c r="H3047" s="238"/>
      <c r="J3047" s="239"/>
      <c r="K3047" s="239"/>
      <c r="L3047" s="239"/>
      <c r="N3047" s="240"/>
      <c r="O3047" s="241"/>
      <c r="P3047" s="241"/>
      <c r="Q3047" s="241"/>
      <c r="R3047" s="241"/>
      <c r="W3047" s="240"/>
      <c r="X3047" s="240"/>
      <c r="Y3047" s="241"/>
      <c r="Z3047" s="241"/>
      <c r="AE3047" s="239"/>
      <c r="AF3047" s="239"/>
      <c r="AW3047" s="3"/>
    </row>
    <row r="3048" spans="8:49" s="2" customFormat="1">
      <c r="H3048" s="238"/>
      <c r="J3048" s="239"/>
      <c r="K3048" s="239"/>
      <c r="L3048" s="239"/>
      <c r="N3048" s="240"/>
      <c r="O3048" s="241"/>
      <c r="P3048" s="241"/>
      <c r="Q3048" s="241"/>
      <c r="R3048" s="241"/>
      <c r="W3048" s="240"/>
      <c r="X3048" s="240"/>
      <c r="Y3048" s="241"/>
      <c r="Z3048" s="241"/>
      <c r="AE3048" s="239"/>
      <c r="AF3048" s="239"/>
      <c r="AW3048" s="3"/>
    </row>
    <row r="3049" spans="8:49" s="2" customFormat="1">
      <c r="H3049" s="238"/>
      <c r="J3049" s="239"/>
      <c r="K3049" s="239"/>
      <c r="L3049" s="239"/>
      <c r="N3049" s="240"/>
      <c r="O3049" s="241"/>
      <c r="P3049" s="241"/>
      <c r="Q3049" s="241"/>
      <c r="R3049" s="241"/>
      <c r="W3049" s="240"/>
      <c r="X3049" s="240"/>
      <c r="Y3049" s="241"/>
      <c r="Z3049" s="241"/>
      <c r="AE3049" s="239"/>
      <c r="AF3049" s="239"/>
      <c r="AW3049" s="3"/>
    </row>
    <row r="3050" spans="8:49" s="2" customFormat="1">
      <c r="H3050" s="238"/>
      <c r="J3050" s="239"/>
      <c r="K3050" s="239"/>
      <c r="L3050" s="239"/>
      <c r="N3050" s="240"/>
      <c r="O3050" s="241"/>
      <c r="P3050" s="241"/>
      <c r="Q3050" s="241"/>
      <c r="R3050" s="241"/>
      <c r="W3050" s="240"/>
      <c r="X3050" s="240"/>
      <c r="Y3050" s="241"/>
      <c r="Z3050" s="241"/>
      <c r="AE3050" s="239"/>
      <c r="AF3050" s="239"/>
      <c r="AW3050" s="3"/>
    </row>
    <row r="3051" spans="8:49" s="2" customFormat="1">
      <c r="H3051" s="238"/>
      <c r="J3051" s="239"/>
      <c r="K3051" s="239"/>
      <c r="L3051" s="239"/>
      <c r="N3051" s="240"/>
      <c r="O3051" s="241"/>
      <c r="P3051" s="241"/>
      <c r="Q3051" s="241"/>
      <c r="R3051" s="241"/>
      <c r="W3051" s="240"/>
      <c r="X3051" s="240"/>
      <c r="Y3051" s="241"/>
      <c r="Z3051" s="241"/>
      <c r="AE3051" s="239"/>
      <c r="AF3051" s="239"/>
      <c r="AW3051" s="3"/>
    </row>
    <row r="3052" spans="8:49" s="2" customFormat="1">
      <c r="H3052" s="238"/>
      <c r="J3052" s="239"/>
      <c r="K3052" s="239"/>
      <c r="L3052" s="239"/>
      <c r="N3052" s="240"/>
      <c r="O3052" s="241"/>
      <c r="P3052" s="241"/>
      <c r="Q3052" s="241"/>
      <c r="R3052" s="241"/>
      <c r="W3052" s="240"/>
      <c r="X3052" s="240"/>
      <c r="Y3052" s="241"/>
      <c r="Z3052" s="241"/>
      <c r="AE3052" s="239"/>
      <c r="AF3052" s="239"/>
      <c r="AW3052" s="3"/>
    </row>
    <row r="3053" spans="8:49" s="2" customFormat="1">
      <c r="H3053" s="238"/>
      <c r="J3053" s="239"/>
      <c r="K3053" s="239"/>
      <c r="L3053" s="239"/>
      <c r="N3053" s="240"/>
      <c r="O3053" s="241"/>
      <c r="P3053" s="241"/>
      <c r="Q3053" s="241"/>
      <c r="R3053" s="241"/>
      <c r="W3053" s="240"/>
      <c r="X3053" s="240"/>
      <c r="Y3053" s="241"/>
      <c r="Z3053" s="241"/>
      <c r="AE3053" s="239"/>
      <c r="AF3053" s="239"/>
      <c r="AW3053" s="3"/>
    </row>
    <row r="3054" spans="8:49" s="2" customFormat="1">
      <c r="H3054" s="238"/>
      <c r="J3054" s="239"/>
      <c r="K3054" s="239"/>
      <c r="L3054" s="239"/>
      <c r="N3054" s="240"/>
      <c r="O3054" s="241"/>
      <c r="P3054" s="241"/>
      <c r="Q3054" s="241"/>
      <c r="R3054" s="241"/>
      <c r="W3054" s="240"/>
      <c r="X3054" s="240"/>
      <c r="Y3054" s="241"/>
      <c r="Z3054" s="241"/>
      <c r="AE3054" s="239"/>
      <c r="AF3054" s="239"/>
      <c r="AW3054" s="3"/>
    </row>
    <row r="3055" spans="8:49" s="2" customFormat="1">
      <c r="H3055" s="238"/>
      <c r="J3055" s="239"/>
      <c r="K3055" s="239"/>
      <c r="L3055" s="239"/>
      <c r="N3055" s="240"/>
      <c r="O3055" s="241"/>
      <c r="P3055" s="241"/>
      <c r="Q3055" s="241"/>
      <c r="R3055" s="241"/>
      <c r="W3055" s="240"/>
      <c r="X3055" s="240"/>
      <c r="Y3055" s="241"/>
      <c r="Z3055" s="241"/>
      <c r="AE3055" s="239"/>
      <c r="AF3055" s="239"/>
      <c r="AW3055" s="3"/>
    </row>
    <row r="3056" spans="8:49" s="2" customFormat="1">
      <c r="H3056" s="238"/>
      <c r="J3056" s="239"/>
      <c r="K3056" s="239"/>
      <c r="L3056" s="239"/>
      <c r="N3056" s="240"/>
      <c r="O3056" s="241"/>
      <c r="P3056" s="241"/>
      <c r="Q3056" s="241"/>
      <c r="R3056" s="241"/>
      <c r="W3056" s="240"/>
      <c r="X3056" s="240"/>
      <c r="Y3056" s="241"/>
      <c r="Z3056" s="241"/>
      <c r="AE3056" s="239"/>
      <c r="AF3056" s="239"/>
      <c r="AW3056" s="3"/>
    </row>
    <row r="3057" spans="8:49" s="2" customFormat="1">
      <c r="H3057" s="238"/>
      <c r="J3057" s="239"/>
      <c r="K3057" s="239"/>
      <c r="L3057" s="239"/>
      <c r="N3057" s="240"/>
      <c r="O3057" s="241"/>
      <c r="P3057" s="241"/>
      <c r="Q3057" s="241"/>
      <c r="R3057" s="241"/>
      <c r="W3057" s="240"/>
      <c r="X3057" s="240"/>
      <c r="Y3057" s="241"/>
      <c r="Z3057" s="241"/>
      <c r="AE3057" s="239"/>
      <c r="AF3057" s="239"/>
      <c r="AW3057" s="3"/>
    </row>
    <row r="3058" spans="8:49" s="2" customFormat="1">
      <c r="H3058" s="238"/>
      <c r="J3058" s="239"/>
      <c r="K3058" s="239"/>
      <c r="L3058" s="239"/>
      <c r="N3058" s="240"/>
      <c r="O3058" s="241"/>
      <c r="P3058" s="241"/>
      <c r="Q3058" s="241"/>
      <c r="R3058" s="241"/>
      <c r="W3058" s="240"/>
      <c r="X3058" s="240"/>
      <c r="Y3058" s="241"/>
      <c r="Z3058" s="241"/>
      <c r="AE3058" s="239"/>
      <c r="AF3058" s="239"/>
      <c r="AW3058" s="3"/>
    </row>
    <row r="3059" spans="8:49" s="2" customFormat="1">
      <c r="H3059" s="238"/>
      <c r="J3059" s="239"/>
      <c r="K3059" s="239"/>
      <c r="L3059" s="239"/>
      <c r="N3059" s="240"/>
      <c r="O3059" s="241"/>
      <c r="P3059" s="241"/>
      <c r="Q3059" s="241"/>
      <c r="R3059" s="241"/>
      <c r="W3059" s="240"/>
      <c r="X3059" s="240"/>
      <c r="Y3059" s="241"/>
      <c r="Z3059" s="241"/>
      <c r="AE3059" s="239"/>
      <c r="AF3059" s="239"/>
      <c r="AW3059" s="3"/>
    </row>
    <row r="3060" spans="8:49" s="2" customFormat="1">
      <c r="H3060" s="238"/>
      <c r="J3060" s="239"/>
      <c r="K3060" s="239"/>
      <c r="L3060" s="239"/>
      <c r="N3060" s="240"/>
      <c r="O3060" s="241"/>
      <c r="P3060" s="241"/>
      <c r="Q3060" s="241"/>
      <c r="R3060" s="241"/>
      <c r="W3060" s="240"/>
      <c r="X3060" s="240"/>
      <c r="Y3060" s="241"/>
      <c r="Z3060" s="241"/>
      <c r="AE3060" s="239"/>
      <c r="AF3060" s="239"/>
      <c r="AW3060" s="3"/>
    </row>
    <row r="3061" spans="8:49" s="2" customFormat="1">
      <c r="H3061" s="238"/>
      <c r="J3061" s="239"/>
      <c r="K3061" s="239"/>
      <c r="L3061" s="239"/>
      <c r="N3061" s="240"/>
      <c r="O3061" s="241"/>
      <c r="P3061" s="241"/>
      <c r="Q3061" s="241"/>
      <c r="R3061" s="241"/>
      <c r="W3061" s="240"/>
      <c r="X3061" s="240"/>
      <c r="Y3061" s="241"/>
      <c r="Z3061" s="241"/>
      <c r="AE3061" s="239"/>
      <c r="AF3061" s="239"/>
      <c r="AW3061" s="3"/>
    </row>
    <row r="3062" spans="8:49" s="2" customFormat="1">
      <c r="H3062" s="238"/>
      <c r="J3062" s="239"/>
      <c r="K3062" s="239"/>
      <c r="L3062" s="239"/>
      <c r="N3062" s="240"/>
      <c r="O3062" s="241"/>
      <c r="P3062" s="241"/>
      <c r="Q3062" s="241"/>
      <c r="R3062" s="241"/>
      <c r="W3062" s="240"/>
      <c r="X3062" s="240"/>
      <c r="Y3062" s="241"/>
      <c r="Z3062" s="241"/>
      <c r="AE3062" s="239"/>
      <c r="AF3062" s="239"/>
      <c r="AW3062" s="3"/>
    </row>
    <row r="3063" spans="8:49" s="2" customFormat="1">
      <c r="H3063" s="238"/>
      <c r="J3063" s="239"/>
      <c r="K3063" s="239"/>
      <c r="L3063" s="239"/>
      <c r="N3063" s="240"/>
      <c r="O3063" s="241"/>
      <c r="P3063" s="241"/>
      <c r="Q3063" s="241"/>
      <c r="R3063" s="241"/>
      <c r="W3063" s="240"/>
      <c r="X3063" s="240"/>
      <c r="Y3063" s="241"/>
      <c r="Z3063" s="241"/>
      <c r="AE3063" s="239"/>
      <c r="AF3063" s="239"/>
      <c r="AW3063" s="3"/>
    </row>
    <row r="3064" spans="8:49" s="2" customFormat="1">
      <c r="H3064" s="238"/>
      <c r="J3064" s="239"/>
      <c r="K3064" s="239"/>
      <c r="L3064" s="239"/>
      <c r="N3064" s="240"/>
      <c r="O3064" s="241"/>
      <c r="P3064" s="241"/>
      <c r="Q3064" s="241"/>
      <c r="R3064" s="241"/>
      <c r="W3064" s="240"/>
      <c r="X3064" s="240"/>
      <c r="Y3064" s="241"/>
      <c r="Z3064" s="241"/>
      <c r="AE3064" s="239"/>
      <c r="AF3064" s="239"/>
      <c r="AW3064" s="3"/>
    </row>
    <row r="3065" spans="8:49" s="2" customFormat="1">
      <c r="H3065" s="238"/>
      <c r="J3065" s="239"/>
      <c r="K3065" s="239"/>
      <c r="L3065" s="239"/>
      <c r="N3065" s="240"/>
      <c r="O3065" s="241"/>
      <c r="P3065" s="241"/>
      <c r="Q3065" s="241"/>
      <c r="R3065" s="241"/>
      <c r="W3065" s="240"/>
      <c r="X3065" s="240"/>
      <c r="Y3065" s="241"/>
      <c r="Z3065" s="241"/>
      <c r="AE3065" s="239"/>
      <c r="AF3065" s="239"/>
      <c r="AW3065" s="3"/>
    </row>
    <row r="3066" spans="8:49" s="2" customFormat="1">
      <c r="H3066" s="238"/>
      <c r="J3066" s="239"/>
      <c r="K3066" s="239"/>
      <c r="L3066" s="239"/>
      <c r="N3066" s="240"/>
      <c r="O3066" s="241"/>
      <c r="P3066" s="241"/>
      <c r="Q3066" s="241"/>
      <c r="R3066" s="241"/>
      <c r="W3066" s="240"/>
      <c r="X3066" s="240"/>
      <c r="Y3066" s="241"/>
      <c r="Z3066" s="241"/>
      <c r="AE3066" s="239"/>
      <c r="AF3066" s="239"/>
      <c r="AW3066" s="3"/>
    </row>
    <row r="3067" spans="8:49" s="2" customFormat="1">
      <c r="H3067" s="238"/>
      <c r="J3067" s="239"/>
      <c r="K3067" s="239"/>
      <c r="L3067" s="239"/>
      <c r="N3067" s="240"/>
      <c r="O3067" s="241"/>
      <c r="P3067" s="241"/>
      <c r="Q3067" s="241"/>
      <c r="R3067" s="241"/>
      <c r="W3067" s="240"/>
      <c r="X3067" s="240"/>
      <c r="Y3067" s="241"/>
      <c r="Z3067" s="241"/>
      <c r="AE3067" s="239"/>
      <c r="AF3067" s="239"/>
      <c r="AW3067" s="3"/>
    </row>
    <row r="3068" spans="8:49" s="2" customFormat="1">
      <c r="H3068" s="238"/>
      <c r="J3068" s="239"/>
      <c r="K3068" s="239"/>
      <c r="L3068" s="239"/>
      <c r="N3068" s="240"/>
      <c r="O3068" s="241"/>
      <c r="P3068" s="241"/>
      <c r="Q3068" s="241"/>
      <c r="R3068" s="241"/>
      <c r="W3068" s="240"/>
      <c r="X3068" s="240"/>
      <c r="Y3068" s="241"/>
      <c r="Z3068" s="241"/>
      <c r="AE3068" s="239"/>
      <c r="AF3068" s="239"/>
      <c r="AW3068" s="3"/>
    </row>
    <row r="3069" spans="8:49" s="2" customFormat="1">
      <c r="H3069" s="238"/>
      <c r="J3069" s="239"/>
      <c r="K3069" s="239"/>
      <c r="L3069" s="239"/>
      <c r="N3069" s="240"/>
      <c r="O3069" s="241"/>
      <c r="P3069" s="241"/>
      <c r="Q3069" s="241"/>
      <c r="R3069" s="241"/>
      <c r="W3069" s="240"/>
      <c r="X3069" s="240"/>
      <c r="Y3069" s="241"/>
      <c r="Z3069" s="241"/>
      <c r="AE3069" s="239"/>
      <c r="AF3069" s="239"/>
      <c r="AW3069" s="3"/>
    </row>
    <row r="3070" spans="8:49" s="2" customFormat="1">
      <c r="H3070" s="238"/>
      <c r="J3070" s="239"/>
      <c r="K3070" s="239"/>
      <c r="L3070" s="239"/>
      <c r="N3070" s="240"/>
      <c r="O3070" s="241"/>
      <c r="P3070" s="241"/>
      <c r="Q3070" s="241"/>
      <c r="R3070" s="241"/>
      <c r="W3070" s="240"/>
      <c r="X3070" s="240"/>
      <c r="Y3070" s="241"/>
      <c r="Z3070" s="241"/>
      <c r="AE3070" s="239"/>
      <c r="AF3070" s="239"/>
      <c r="AW3070" s="3"/>
    </row>
    <row r="3071" spans="8:49" s="2" customFormat="1">
      <c r="H3071" s="238"/>
      <c r="J3071" s="239"/>
      <c r="K3071" s="239"/>
      <c r="L3071" s="239"/>
      <c r="N3071" s="240"/>
      <c r="O3071" s="241"/>
      <c r="P3071" s="241"/>
      <c r="Q3071" s="241"/>
      <c r="R3071" s="241"/>
      <c r="W3071" s="240"/>
      <c r="X3071" s="240"/>
      <c r="Y3071" s="241"/>
      <c r="Z3071" s="241"/>
      <c r="AE3071" s="239"/>
      <c r="AF3071" s="239"/>
      <c r="AW3071" s="3"/>
    </row>
    <row r="3072" spans="8:49" s="2" customFormat="1">
      <c r="H3072" s="238"/>
      <c r="J3072" s="239"/>
      <c r="K3072" s="239"/>
      <c r="L3072" s="239"/>
      <c r="N3072" s="240"/>
      <c r="O3072" s="241"/>
      <c r="P3072" s="241"/>
      <c r="Q3072" s="241"/>
      <c r="R3072" s="241"/>
      <c r="W3072" s="240"/>
      <c r="X3072" s="240"/>
      <c r="Y3072" s="241"/>
      <c r="Z3072" s="241"/>
      <c r="AE3072" s="239"/>
      <c r="AF3072" s="239"/>
      <c r="AW3072" s="3"/>
    </row>
    <row r="3073" spans="8:49" s="2" customFormat="1">
      <c r="H3073" s="238"/>
      <c r="J3073" s="239"/>
      <c r="K3073" s="239"/>
      <c r="L3073" s="239"/>
      <c r="N3073" s="240"/>
      <c r="O3073" s="241"/>
      <c r="P3073" s="241"/>
      <c r="Q3073" s="241"/>
      <c r="R3073" s="241"/>
      <c r="W3073" s="240"/>
      <c r="X3073" s="240"/>
      <c r="Y3073" s="241"/>
      <c r="Z3073" s="241"/>
      <c r="AE3073" s="239"/>
      <c r="AF3073" s="239"/>
      <c r="AW3073" s="3"/>
    </row>
    <row r="3074" spans="8:49" s="2" customFormat="1">
      <c r="H3074" s="238"/>
      <c r="J3074" s="239"/>
      <c r="K3074" s="239"/>
      <c r="L3074" s="239"/>
      <c r="N3074" s="240"/>
      <c r="O3074" s="241"/>
      <c r="P3074" s="241"/>
      <c r="Q3074" s="241"/>
      <c r="R3074" s="241"/>
      <c r="W3074" s="240"/>
      <c r="X3074" s="240"/>
      <c r="Y3074" s="241"/>
      <c r="Z3074" s="241"/>
      <c r="AE3074" s="239"/>
      <c r="AF3074" s="239"/>
      <c r="AW3074" s="3"/>
    </row>
    <row r="3075" spans="8:49" s="2" customFormat="1">
      <c r="H3075" s="238"/>
      <c r="J3075" s="239"/>
      <c r="K3075" s="239"/>
      <c r="L3075" s="239"/>
      <c r="N3075" s="240"/>
      <c r="O3075" s="241"/>
      <c r="P3075" s="241"/>
      <c r="Q3075" s="241"/>
      <c r="R3075" s="241"/>
      <c r="W3075" s="240"/>
      <c r="X3075" s="240"/>
      <c r="Y3075" s="241"/>
      <c r="Z3075" s="241"/>
      <c r="AE3075" s="239"/>
      <c r="AF3075" s="239"/>
      <c r="AW3075" s="3"/>
    </row>
    <row r="3076" spans="8:49" s="2" customFormat="1">
      <c r="H3076" s="238"/>
      <c r="J3076" s="239"/>
      <c r="K3076" s="239"/>
      <c r="L3076" s="239"/>
      <c r="N3076" s="240"/>
      <c r="O3076" s="241"/>
      <c r="P3076" s="241"/>
      <c r="Q3076" s="241"/>
      <c r="R3076" s="241"/>
      <c r="W3076" s="240"/>
      <c r="X3076" s="240"/>
      <c r="Y3076" s="241"/>
      <c r="Z3076" s="241"/>
      <c r="AE3076" s="239"/>
      <c r="AF3076" s="239"/>
      <c r="AW3076" s="3"/>
    </row>
    <row r="3077" spans="8:49" s="2" customFormat="1">
      <c r="H3077" s="238"/>
      <c r="J3077" s="239"/>
      <c r="K3077" s="239"/>
      <c r="L3077" s="239"/>
      <c r="N3077" s="240"/>
      <c r="O3077" s="241"/>
      <c r="P3077" s="241"/>
      <c r="Q3077" s="241"/>
      <c r="R3077" s="241"/>
      <c r="W3077" s="240"/>
      <c r="X3077" s="240"/>
      <c r="Y3077" s="241"/>
      <c r="Z3077" s="241"/>
      <c r="AE3077" s="239"/>
      <c r="AF3077" s="239"/>
      <c r="AW3077" s="3"/>
    </row>
    <row r="3078" spans="8:49" s="2" customFormat="1">
      <c r="H3078" s="238"/>
      <c r="J3078" s="239"/>
      <c r="K3078" s="239"/>
      <c r="L3078" s="239"/>
      <c r="N3078" s="240"/>
      <c r="O3078" s="241"/>
      <c r="P3078" s="241"/>
      <c r="Q3078" s="241"/>
      <c r="R3078" s="241"/>
      <c r="W3078" s="240"/>
      <c r="X3078" s="240"/>
      <c r="Y3078" s="241"/>
      <c r="Z3078" s="241"/>
      <c r="AE3078" s="239"/>
      <c r="AF3078" s="239"/>
      <c r="AW3078" s="3"/>
    </row>
    <row r="3079" spans="8:49" s="2" customFormat="1">
      <c r="H3079" s="238"/>
      <c r="J3079" s="239"/>
      <c r="K3079" s="239"/>
      <c r="L3079" s="239"/>
      <c r="N3079" s="240"/>
      <c r="O3079" s="241"/>
      <c r="P3079" s="241"/>
      <c r="Q3079" s="241"/>
      <c r="R3079" s="241"/>
      <c r="W3079" s="240"/>
      <c r="X3079" s="240"/>
      <c r="Y3079" s="241"/>
      <c r="Z3079" s="241"/>
      <c r="AE3079" s="239"/>
      <c r="AF3079" s="239"/>
      <c r="AW3079" s="3"/>
    </row>
    <row r="3080" spans="8:49" s="2" customFormat="1">
      <c r="H3080" s="238"/>
      <c r="J3080" s="239"/>
      <c r="K3080" s="239"/>
      <c r="L3080" s="239"/>
      <c r="N3080" s="240"/>
      <c r="O3080" s="241"/>
      <c r="P3080" s="241"/>
      <c r="Q3080" s="241"/>
      <c r="R3080" s="241"/>
      <c r="W3080" s="240"/>
      <c r="X3080" s="240"/>
      <c r="Y3080" s="241"/>
      <c r="Z3080" s="241"/>
      <c r="AE3080" s="239"/>
      <c r="AF3080" s="239"/>
      <c r="AW3080" s="3"/>
    </row>
    <row r="3081" spans="8:49" s="2" customFormat="1">
      <c r="H3081" s="238"/>
      <c r="J3081" s="239"/>
      <c r="K3081" s="239"/>
      <c r="L3081" s="239"/>
      <c r="N3081" s="240"/>
      <c r="O3081" s="241"/>
      <c r="P3081" s="241"/>
      <c r="Q3081" s="241"/>
      <c r="R3081" s="241"/>
      <c r="W3081" s="240"/>
      <c r="X3081" s="240"/>
      <c r="Y3081" s="241"/>
      <c r="Z3081" s="241"/>
      <c r="AE3081" s="239"/>
      <c r="AF3081" s="239"/>
      <c r="AW3081" s="3"/>
    </row>
    <row r="3082" spans="8:49" s="2" customFormat="1">
      <c r="H3082" s="238"/>
      <c r="J3082" s="239"/>
      <c r="K3082" s="239"/>
      <c r="L3082" s="239"/>
      <c r="N3082" s="240"/>
      <c r="O3082" s="241"/>
      <c r="P3082" s="241"/>
      <c r="Q3082" s="241"/>
      <c r="R3082" s="241"/>
      <c r="W3082" s="240"/>
      <c r="X3082" s="240"/>
      <c r="Y3082" s="241"/>
      <c r="Z3082" s="241"/>
      <c r="AE3082" s="239"/>
      <c r="AF3082" s="239"/>
      <c r="AW3082" s="3"/>
    </row>
    <row r="3083" spans="8:49" s="2" customFormat="1">
      <c r="H3083" s="238"/>
      <c r="J3083" s="239"/>
      <c r="K3083" s="239"/>
      <c r="L3083" s="239"/>
      <c r="N3083" s="240"/>
      <c r="O3083" s="241"/>
      <c r="P3083" s="241"/>
      <c r="Q3083" s="241"/>
      <c r="R3083" s="241"/>
      <c r="W3083" s="240"/>
      <c r="X3083" s="240"/>
      <c r="Y3083" s="241"/>
      <c r="Z3083" s="241"/>
      <c r="AE3083" s="239"/>
      <c r="AF3083" s="239"/>
      <c r="AW3083" s="3"/>
    </row>
    <row r="3084" spans="8:49" s="2" customFormat="1">
      <c r="H3084" s="238"/>
      <c r="J3084" s="239"/>
      <c r="K3084" s="239"/>
      <c r="L3084" s="239"/>
      <c r="N3084" s="240"/>
      <c r="O3084" s="241"/>
      <c r="P3084" s="241"/>
      <c r="Q3084" s="241"/>
      <c r="R3084" s="241"/>
      <c r="W3084" s="240"/>
      <c r="X3084" s="240"/>
      <c r="Y3084" s="241"/>
      <c r="Z3084" s="241"/>
      <c r="AE3084" s="239"/>
      <c r="AF3084" s="239"/>
      <c r="AW3084" s="3"/>
    </row>
    <row r="3085" spans="8:49" s="2" customFormat="1">
      <c r="H3085" s="238"/>
      <c r="J3085" s="239"/>
      <c r="K3085" s="239"/>
      <c r="L3085" s="239"/>
      <c r="N3085" s="240"/>
      <c r="O3085" s="241"/>
      <c r="P3085" s="241"/>
      <c r="Q3085" s="241"/>
      <c r="R3085" s="241"/>
      <c r="W3085" s="240"/>
      <c r="X3085" s="240"/>
      <c r="Y3085" s="241"/>
      <c r="Z3085" s="241"/>
      <c r="AE3085" s="239"/>
      <c r="AF3085" s="239"/>
      <c r="AW3085" s="3"/>
    </row>
    <row r="3086" spans="8:49" s="2" customFormat="1">
      <c r="H3086" s="238"/>
      <c r="J3086" s="239"/>
      <c r="K3086" s="239"/>
      <c r="L3086" s="239"/>
      <c r="N3086" s="240"/>
      <c r="O3086" s="241"/>
      <c r="P3086" s="241"/>
      <c r="Q3086" s="241"/>
      <c r="R3086" s="241"/>
      <c r="W3086" s="240"/>
      <c r="X3086" s="240"/>
      <c r="Y3086" s="241"/>
      <c r="Z3086" s="241"/>
      <c r="AE3086" s="239"/>
      <c r="AF3086" s="239"/>
      <c r="AW3086" s="3"/>
    </row>
    <row r="3087" spans="8:49" s="2" customFormat="1">
      <c r="H3087" s="238"/>
      <c r="J3087" s="239"/>
      <c r="K3087" s="239"/>
      <c r="L3087" s="239"/>
      <c r="N3087" s="240"/>
      <c r="O3087" s="241"/>
      <c r="P3087" s="241"/>
      <c r="Q3087" s="241"/>
      <c r="R3087" s="241"/>
      <c r="W3087" s="240"/>
      <c r="X3087" s="240"/>
      <c r="Y3087" s="241"/>
      <c r="Z3087" s="241"/>
      <c r="AE3087" s="239"/>
      <c r="AF3087" s="239"/>
      <c r="AW3087" s="3"/>
    </row>
    <row r="3088" spans="8:49" s="2" customFormat="1">
      <c r="H3088" s="238"/>
      <c r="J3088" s="239"/>
      <c r="K3088" s="239"/>
      <c r="L3088" s="239"/>
      <c r="N3088" s="240"/>
      <c r="O3088" s="241"/>
      <c r="P3088" s="241"/>
      <c r="Q3088" s="241"/>
      <c r="R3088" s="241"/>
      <c r="W3088" s="240"/>
      <c r="X3088" s="240"/>
      <c r="Y3088" s="241"/>
      <c r="Z3088" s="241"/>
      <c r="AE3088" s="239"/>
      <c r="AF3088" s="239"/>
      <c r="AW3088" s="3"/>
    </row>
    <row r="3089" spans="8:49" s="2" customFormat="1">
      <c r="H3089" s="238"/>
      <c r="J3089" s="239"/>
      <c r="K3089" s="239"/>
      <c r="L3089" s="239"/>
      <c r="N3089" s="240"/>
      <c r="O3089" s="241"/>
      <c r="P3089" s="241"/>
      <c r="Q3089" s="241"/>
      <c r="R3089" s="241"/>
      <c r="W3089" s="240"/>
      <c r="X3089" s="240"/>
      <c r="Y3089" s="241"/>
      <c r="Z3089" s="241"/>
      <c r="AE3089" s="239"/>
      <c r="AF3089" s="239"/>
      <c r="AW3089" s="3"/>
    </row>
    <row r="3090" spans="8:49" s="2" customFormat="1">
      <c r="H3090" s="238"/>
      <c r="J3090" s="239"/>
      <c r="K3090" s="239"/>
      <c r="L3090" s="239"/>
      <c r="N3090" s="240"/>
      <c r="O3090" s="241"/>
      <c r="P3090" s="241"/>
      <c r="Q3090" s="241"/>
      <c r="R3090" s="241"/>
      <c r="W3090" s="240"/>
      <c r="X3090" s="240"/>
      <c r="Y3090" s="241"/>
      <c r="Z3090" s="241"/>
      <c r="AE3090" s="239"/>
      <c r="AF3090" s="239"/>
      <c r="AW3090" s="3"/>
    </row>
    <row r="3091" spans="8:49" s="2" customFormat="1">
      <c r="H3091" s="238"/>
      <c r="J3091" s="239"/>
      <c r="K3091" s="239"/>
      <c r="L3091" s="239"/>
      <c r="N3091" s="240"/>
      <c r="O3091" s="241"/>
      <c r="P3091" s="241"/>
      <c r="Q3091" s="241"/>
      <c r="R3091" s="241"/>
      <c r="W3091" s="240"/>
      <c r="X3091" s="240"/>
      <c r="Y3091" s="241"/>
      <c r="Z3091" s="241"/>
      <c r="AE3091" s="239"/>
      <c r="AF3091" s="239"/>
      <c r="AW3091" s="3"/>
    </row>
    <row r="3092" spans="8:49" s="2" customFormat="1">
      <c r="H3092" s="238"/>
      <c r="J3092" s="239"/>
      <c r="K3092" s="239"/>
      <c r="L3092" s="239"/>
      <c r="N3092" s="240"/>
      <c r="O3092" s="241"/>
      <c r="P3092" s="241"/>
      <c r="Q3092" s="241"/>
      <c r="R3092" s="241"/>
      <c r="W3092" s="240"/>
      <c r="X3092" s="240"/>
      <c r="Y3092" s="241"/>
      <c r="Z3092" s="241"/>
      <c r="AE3092" s="239"/>
      <c r="AF3092" s="239"/>
      <c r="AW3092" s="3"/>
    </row>
    <row r="3093" spans="8:49" s="2" customFormat="1">
      <c r="H3093" s="238"/>
      <c r="J3093" s="239"/>
      <c r="K3093" s="239"/>
      <c r="L3093" s="239"/>
      <c r="N3093" s="240"/>
      <c r="O3093" s="241"/>
      <c r="P3093" s="241"/>
      <c r="Q3093" s="241"/>
      <c r="R3093" s="241"/>
      <c r="W3093" s="240"/>
      <c r="X3093" s="240"/>
      <c r="Y3093" s="241"/>
      <c r="Z3093" s="241"/>
      <c r="AE3093" s="239"/>
      <c r="AF3093" s="239"/>
      <c r="AW3093" s="3"/>
    </row>
    <row r="3094" spans="8:49" s="2" customFormat="1">
      <c r="H3094" s="238"/>
      <c r="J3094" s="239"/>
      <c r="K3094" s="239"/>
      <c r="L3094" s="239"/>
      <c r="N3094" s="240"/>
      <c r="O3094" s="241"/>
      <c r="P3094" s="241"/>
      <c r="Q3094" s="241"/>
      <c r="R3094" s="241"/>
      <c r="W3094" s="240"/>
      <c r="X3094" s="240"/>
      <c r="Y3094" s="241"/>
      <c r="Z3094" s="241"/>
      <c r="AE3094" s="239"/>
      <c r="AF3094" s="239"/>
      <c r="AW3094" s="3"/>
    </row>
    <row r="3095" spans="8:49" s="2" customFormat="1">
      <c r="H3095" s="238"/>
      <c r="J3095" s="239"/>
      <c r="K3095" s="239"/>
      <c r="L3095" s="239"/>
      <c r="N3095" s="240"/>
      <c r="O3095" s="241"/>
      <c r="P3095" s="241"/>
      <c r="Q3095" s="241"/>
      <c r="R3095" s="241"/>
      <c r="W3095" s="240"/>
      <c r="X3095" s="240"/>
      <c r="Y3095" s="241"/>
      <c r="Z3095" s="241"/>
      <c r="AE3095" s="239"/>
      <c r="AF3095" s="239"/>
      <c r="AW3095" s="3"/>
    </row>
    <row r="3096" spans="8:49" s="2" customFormat="1">
      <c r="H3096" s="238"/>
      <c r="J3096" s="239"/>
      <c r="K3096" s="239"/>
      <c r="L3096" s="239"/>
      <c r="N3096" s="240"/>
      <c r="O3096" s="241"/>
      <c r="P3096" s="241"/>
      <c r="Q3096" s="241"/>
      <c r="R3096" s="241"/>
      <c r="W3096" s="240"/>
      <c r="X3096" s="240"/>
      <c r="Y3096" s="241"/>
      <c r="Z3096" s="241"/>
      <c r="AE3096" s="239"/>
      <c r="AF3096" s="239"/>
      <c r="AW3096" s="3"/>
    </row>
    <row r="3097" spans="8:49" s="2" customFormat="1">
      <c r="H3097" s="238"/>
      <c r="J3097" s="239"/>
      <c r="K3097" s="239"/>
      <c r="L3097" s="239"/>
      <c r="N3097" s="240"/>
      <c r="O3097" s="241"/>
      <c r="P3097" s="241"/>
      <c r="Q3097" s="241"/>
      <c r="R3097" s="241"/>
      <c r="W3097" s="240"/>
      <c r="X3097" s="240"/>
      <c r="Y3097" s="241"/>
      <c r="Z3097" s="241"/>
      <c r="AE3097" s="239"/>
      <c r="AF3097" s="239"/>
      <c r="AW3097" s="3"/>
    </row>
    <row r="3098" spans="8:49" s="2" customFormat="1">
      <c r="H3098" s="238"/>
      <c r="J3098" s="239"/>
      <c r="K3098" s="239"/>
      <c r="L3098" s="239"/>
      <c r="N3098" s="240"/>
      <c r="O3098" s="241"/>
      <c r="P3098" s="241"/>
      <c r="Q3098" s="241"/>
      <c r="R3098" s="241"/>
      <c r="W3098" s="240"/>
      <c r="X3098" s="240"/>
      <c r="Y3098" s="241"/>
      <c r="Z3098" s="241"/>
      <c r="AE3098" s="239"/>
      <c r="AF3098" s="239"/>
      <c r="AW3098" s="3"/>
    </row>
    <row r="3099" spans="8:49" s="2" customFormat="1">
      <c r="H3099" s="238"/>
      <c r="J3099" s="239"/>
      <c r="K3099" s="239"/>
      <c r="L3099" s="239"/>
      <c r="N3099" s="240"/>
      <c r="O3099" s="241"/>
      <c r="P3099" s="241"/>
      <c r="Q3099" s="241"/>
      <c r="R3099" s="241"/>
      <c r="W3099" s="240"/>
      <c r="X3099" s="240"/>
      <c r="Y3099" s="241"/>
      <c r="Z3099" s="241"/>
      <c r="AE3099" s="239"/>
      <c r="AF3099" s="239"/>
      <c r="AW3099" s="3"/>
    </row>
    <row r="3100" spans="8:49" s="2" customFormat="1">
      <c r="H3100" s="238"/>
      <c r="J3100" s="239"/>
      <c r="K3100" s="239"/>
      <c r="L3100" s="239"/>
      <c r="N3100" s="240"/>
      <c r="O3100" s="241"/>
      <c r="P3100" s="241"/>
      <c r="Q3100" s="241"/>
      <c r="R3100" s="241"/>
      <c r="W3100" s="240"/>
      <c r="X3100" s="240"/>
      <c r="Y3100" s="241"/>
      <c r="Z3100" s="241"/>
      <c r="AE3100" s="239"/>
      <c r="AF3100" s="239"/>
      <c r="AW3100" s="3"/>
    </row>
    <row r="3101" spans="8:49" s="2" customFormat="1">
      <c r="H3101" s="238"/>
      <c r="J3101" s="239"/>
      <c r="K3101" s="239"/>
      <c r="L3101" s="239"/>
      <c r="N3101" s="240"/>
      <c r="O3101" s="241"/>
      <c r="P3101" s="241"/>
      <c r="Q3101" s="241"/>
      <c r="R3101" s="241"/>
      <c r="W3101" s="240"/>
      <c r="X3101" s="240"/>
      <c r="Y3101" s="241"/>
      <c r="Z3101" s="241"/>
      <c r="AE3101" s="239"/>
      <c r="AF3101" s="239"/>
      <c r="AW3101" s="3"/>
    </row>
    <row r="3102" spans="8:49" s="2" customFormat="1">
      <c r="H3102" s="238"/>
      <c r="J3102" s="239"/>
      <c r="K3102" s="239"/>
      <c r="L3102" s="239"/>
      <c r="N3102" s="240"/>
      <c r="O3102" s="241"/>
      <c r="P3102" s="241"/>
      <c r="Q3102" s="241"/>
      <c r="R3102" s="241"/>
      <c r="W3102" s="240"/>
      <c r="X3102" s="240"/>
      <c r="Y3102" s="241"/>
      <c r="Z3102" s="241"/>
      <c r="AE3102" s="239"/>
      <c r="AF3102" s="239"/>
      <c r="AW3102" s="3"/>
    </row>
    <row r="3103" spans="8:49" s="2" customFormat="1">
      <c r="H3103" s="238"/>
      <c r="J3103" s="239"/>
      <c r="K3103" s="239"/>
      <c r="L3103" s="239"/>
      <c r="N3103" s="240"/>
      <c r="O3103" s="241"/>
      <c r="P3103" s="241"/>
      <c r="Q3103" s="241"/>
      <c r="R3103" s="241"/>
      <c r="W3103" s="240"/>
      <c r="X3103" s="240"/>
      <c r="Y3103" s="241"/>
      <c r="Z3103" s="241"/>
      <c r="AE3103" s="239"/>
      <c r="AF3103" s="239"/>
      <c r="AW3103" s="3"/>
    </row>
    <row r="3104" spans="8:49" s="2" customFormat="1">
      <c r="H3104" s="238"/>
      <c r="J3104" s="239"/>
      <c r="K3104" s="239"/>
      <c r="L3104" s="239"/>
      <c r="N3104" s="240"/>
      <c r="O3104" s="241"/>
      <c r="P3104" s="241"/>
      <c r="Q3104" s="241"/>
      <c r="R3104" s="241"/>
      <c r="W3104" s="240"/>
      <c r="X3104" s="240"/>
      <c r="Y3104" s="241"/>
      <c r="Z3104" s="241"/>
      <c r="AE3104" s="239"/>
      <c r="AF3104" s="239"/>
      <c r="AW3104" s="3"/>
    </row>
    <row r="3105" spans="8:49" s="2" customFormat="1">
      <c r="H3105" s="238"/>
      <c r="J3105" s="239"/>
      <c r="K3105" s="239"/>
      <c r="L3105" s="239"/>
      <c r="N3105" s="240"/>
      <c r="O3105" s="241"/>
      <c r="P3105" s="241"/>
      <c r="Q3105" s="241"/>
      <c r="R3105" s="241"/>
      <c r="W3105" s="240"/>
      <c r="X3105" s="240"/>
      <c r="Y3105" s="241"/>
      <c r="Z3105" s="241"/>
      <c r="AE3105" s="239"/>
      <c r="AF3105" s="239"/>
      <c r="AW3105" s="3"/>
    </row>
    <row r="3106" spans="8:49" s="2" customFormat="1">
      <c r="H3106" s="238"/>
      <c r="J3106" s="239"/>
      <c r="K3106" s="239"/>
      <c r="L3106" s="239"/>
      <c r="N3106" s="240"/>
      <c r="O3106" s="241"/>
      <c r="P3106" s="241"/>
      <c r="Q3106" s="241"/>
      <c r="R3106" s="241"/>
      <c r="W3106" s="240"/>
      <c r="X3106" s="240"/>
      <c r="Y3106" s="241"/>
      <c r="Z3106" s="241"/>
      <c r="AE3106" s="239"/>
      <c r="AF3106" s="239"/>
      <c r="AW3106" s="3"/>
    </row>
    <row r="3107" spans="8:49" s="2" customFormat="1">
      <c r="H3107" s="238"/>
      <c r="J3107" s="239"/>
      <c r="K3107" s="239"/>
      <c r="L3107" s="239"/>
      <c r="N3107" s="240"/>
      <c r="O3107" s="241"/>
      <c r="P3107" s="241"/>
      <c r="Q3107" s="241"/>
      <c r="R3107" s="241"/>
      <c r="W3107" s="240"/>
      <c r="X3107" s="240"/>
      <c r="Y3107" s="241"/>
      <c r="Z3107" s="241"/>
      <c r="AE3107" s="239"/>
      <c r="AF3107" s="239"/>
      <c r="AW3107" s="3"/>
    </row>
    <row r="3108" spans="8:49" s="2" customFormat="1">
      <c r="H3108" s="238"/>
      <c r="J3108" s="239"/>
      <c r="K3108" s="239"/>
      <c r="L3108" s="239"/>
      <c r="N3108" s="240"/>
      <c r="O3108" s="241"/>
      <c r="P3108" s="241"/>
      <c r="Q3108" s="241"/>
      <c r="R3108" s="241"/>
      <c r="W3108" s="240"/>
      <c r="X3108" s="240"/>
      <c r="Y3108" s="241"/>
      <c r="Z3108" s="241"/>
      <c r="AE3108" s="239"/>
      <c r="AF3108" s="239"/>
      <c r="AW3108" s="3"/>
    </row>
    <row r="3109" spans="8:49" s="2" customFormat="1">
      <c r="H3109" s="238"/>
      <c r="J3109" s="239"/>
      <c r="K3109" s="239"/>
      <c r="L3109" s="239"/>
      <c r="N3109" s="240"/>
      <c r="O3109" s="241"/>
      <c r="P3109" s="241"/>
      <c r="Q3109" s="241"/>
      <c r="R3109" s="241"/>
      <c r="W3109" s="240"/>
      <c r="X3109" s="240"/>
      <c r="Y3109" s="241"/>
      <c r="Z3109" s="241"/>
      <c r="AE3109" s="239"/>
      <c r="AF3109" s="239"/>
      <c r="AW3109" s="3"/>
    </row>
    <row r="3110" spans="8:49" s="2" customFormat="1">
      <c r="H3110" s="238"/>
      <c r="J3110" s="239"/>
      <c r="K3110" s="239"/>
      <c r="L3110" s="239"/>
      <c r="N3110" s="240"/>
      <c r="O3110" s="241"/>
      <c r="P3110" s="241"/>
      <c r="Q3110" s="241"/>
      <c r="R3110" s="241"/>
      <c r="W3110" s="240"/>
      <c r="X3110" s="240"/>
      <c r="Y3110" s="241"/>
      <c r="Z3110" s="241"/>
      <c r="AE3110" s="239"/>
      <c r="AF3110" s="239"/>
      <c r="AW3110" s="3"/>
    </row>
    <row r="3111" spans="8:49" s="2" customFormat="1">
      <c r="H3111" s="238"/>
      <c r="J3111" s="239"/>
      <c r="K3111" s="239"/>
      <c r="L3111" s="239"/>
      <c r="N3111" s="240"/>
      <c r="O3111" s="241"/>
      <c r="P3111" s="241"/>
      <c r="Q3111" s="241"/>
      <c r="R3111" s="241"/>
      <c r="W3111" s="240"/>
      <c r="X3111" s="240"/>
      <c r="Y3111" s="241"/>
      <c r="Z3111" s="241"/>
      <c r="AE3111" s="239"/>
      <c r="AF3111" s="239"/>
      <c r="AW3111" s="3"/>
    </row>
    <row r="3112" spans="8:49" s="2" customFormat="1">
      <c r="H3112" s="238"/>
      <c r="J3112" s="239"/>
      <c r="K3112" s="239"/>
      <c r="L3112" s="239"/>
      <c r="N3112" s="240"/>
      <c r="O3112" s="241"/>
      <c r="P3112" s="241"/>
      <c r="Q3112" s="241"/>
      <c r="R3112" s="241"/>
      <c r="W3112" s="240"/>
      <c r="X3112" s="240"/>
      <c r="Y3112" s="241"/>
      <c r="Z3112" s="241"/>
      <c r="AE3112" s="239"/>
      <c r="AF3112" s="239"/>
      <c r="AW3112" s="3"/>
    </row>
    <row r="3113" spans="8:49" s="2" customFormat="1">
      <c r="H3113" s="238"/>
      <c r="J3113" s="239"/>
      <c r="K3113" s="239"/>
      <c r="L3113" s="239"/>
      <c r="N3113" s="240"/>
      <c r="O3113" s="241"/>
      <c r="P3113" s="241"/>
      <c r="Q3113" s="241"/>
      <c r="R3113" s="241"/>
      <c r="W3113" s="240"/>
      <c r="X3113" s="240"/>
      <c r="Y3113" s="241"/>
      <c r="Z3113" s="241"/>
      <c r="AE3113" s="239"/>
      <c r="AF3113" s="239"/>
      <c r="AW3113" s="3"/>
    </row>
    <row r="3114" spans="8:49" s="2" customFormat="1">
      <c r="H3114" s="238"/>
      <c r="J3114" s="239"/>
      <c r="K3114" s="239"/>
      <c r="L3114" s="239"/>
      <c r="N3114" s="240"/>
      <c r="O3114" s="241"/>
      <c r="P3114" s="241"/>
      <c r="Q3114" s="241"/>
      <c r="R3114" s="241"/>
      <c r="W3114" s="240"/>
      <c r="X3114" s="240"/>
      <c r="Y3114" s="241"/>
      <c r="Z3114" s="241"/>
      <c r="AE3114" s="239"/>
      <c r="AF3114" s="239"/>
      <c r="AW3114" s="3"/>
    </row>
    <row r="3115" spans="8:49" s="2" customFormat="1">
      <c r="H3115" s="238"/>
      <c r="J3115" s="239"/>
      <c r="K3115" s="239"/>
      <c r="L3115" s="239"/>
      <c r="N3115" s="240"/>
      <c r="O3115" s="241"/>
      <c r="P3115" s="241"/>
      <c r="Q3115" s="241"/>
      <c r="R3115" s="241"/>
      <c r="W3115" s="240"/>
      <c r="X3115" s="240"/>
      <c r="Y3115" s="241"/>
      <c r="Z3115" s="241"/>
      <c r="AE3115" s="239"/>
      <c r="AF3115" s="239"/>
      <c r="AW3115" s="3"/>
    </row>
    <row r="3116" spans="8:49" s="2" customFormat="1">
      <c r="H3116" s="238"/>
      <c r="J3116" s="239"/>
      <c r="K3116" s="239"/>
      <c r="L3116" s="239"/>
      <c r="N3116" s="240"/>
      <c r="O3116" s="241"/>
      <c r="P3116" s="241"/>
      <c r="Q3116" s="241"/>
      <c r="R3116" s="241"/>
      <c r="W3116" s="240"/>
      <c r="X3116" s="240"/>
      <c r="Y3116" s="241"/>
      <c r="Z3116" s="241"/>
      <c r="AE3116" s="239"/>
      <c r="AF3116" s="239"/>
      <c r="AW3116" s="3"/>
    </row>
    <row r="3117" spans="8:49" s="2" customFormat="1">
      <c r="H3117" s="238"/>
      <c r="J3117" s="239"/>
      <c r="K3117" s="239"/>
      <c r="L3117" s="239"/>
      <c r="N3117" s="240"/>
      <c r="O3117" s="241"/>
      <c r="P3117" s="241"/>
      <c r="Q3117" s="241"/>
      <c r="R3117" s="241"/>
      <c r="W3117" s="240"/>
      <c r="X3117" s="240"/>
      <c r="Y3117" s="241"/>
      <c r="Z3117" s="241"/>
      <c r="AE3117" s="239"/>
      <c r="AF3117" s="239"/>
      <c r="AW3117" s="3"/>
    </row>
    <row r="3118" spans="8:49" s="2" customFormat="1">
      <c r="H3118" s="238"/>
      <c r="J3118" s="239"/>
      <c r="K3118" s="239"/>
      <c r="L3118" s="239"/>
      <c r="N3118" s="240"/>
      <c r="O3118" s="241"/>
      <c r="P3118" s="241"/>
      <c r="Q3118" s="241"/>
      <c r="R3118" s="241"/>
      <c r="W3118" s="240"/>
      <c r="X3118" s="240"/>
      <c r="Y3118" s="241"/>
      <c r="Z3118" s="241"/>
      <c r="AE3118" s="239"/>
      <c r="AF3118" s="239"/>
      <c r="AW3118" s="3"/>
    </row>
    <row r="3119" spans="8:49" s="2" customFormat="1">
      <c r="H3119" s="238"/>
      <c r="J3119" s="239"/>
      <c r="K3119" s="239"/>
      <c r="L3119" s="239"/>
      <c r="N3119" s="240"/>
      <c r="O3119" s="241"/>
      <c r="P3119" s="241"/>
      <c r="Q3119" s="241"/>
      <c r="R3119" s="241"/>
      <c r="W3119" s="240"/>
      <c r="X3119" s="240"/>
      <c r="Y3119" s="241"/>
      <c r="Z3119" s="241"/>
      <c r="AE3119" s="239"/>
      <c r="AF3119" s="239"/>
      <c r="AW3119" s="3"/>
    </row>
    <row r="3120" spans="8:49" s="2" customFormat="1">
      <c r="H3120" s="238"/>
      <c r="J3120" s="239"/>
      <c r="K3120" s="239"/>
      <c r="L3120" s="239"/>
      <c r="N3120" s="240"/>
      <c r="O3120" s="241"/>
      <c r="P3120" s="241"/>
      <c r="Q3120" s="241"/>
      <c r="R3120" s="241"/>
      <c r="W3120" s="240"/>
      <c r="X3120" s="240"/>
      <c r="Y3120" s="241"/>
      <c r="Z3120" s="241"/>
      <c r="AE3120" s="239"/>
      <c r="AF3120" s="239"/>
      <c r="AW3120" s="3"/>
    </row>
    <row r="3121" spans="8:49" s="2" customFormat="1">
      <c r="H3121" s="238"/>
      <c r="J3121" s="239"/>
      <c r="K3121" s="239"/>
      <c r="L3121" s="239"/>
      <c r="N3121" s="240"/>
      <c r="O3121" s="241"/>
      <c r="P3121" s="241"/>
      <c r="Q3121" s="241"/>
      <c r="R3121" s="241"/>
      <c r="W3121" s="240"/>
      <c r="X3121" s="240"/>
      <c r="Y3121" s="241"/>
      <c r="Z3121" s="241"/>
      <c r="AE3121" s="239"/>
      <c r="AF3121" s="239"/>
      <c r="AW3121" s="3"/>
    </row>
    <row r="3122" spans="8:49" s="2" customFormat="1">
      <c r="H3122" s="238"/>
      <c r="J3122" s="239"/>
      <c r="K3122" s="239"/>
      <c r="L3122" s="239"/>
      <c r="N3122" s="240"/>
      <c r="O3122" s="241"/>
      <c r="P3122" s="241"/>
      <c r="Q3122" s="241"/>
      <c r="R3122" s="241"/>
      <c r="W3122" s="240"/>
      <c r="X3122" s="240"/>
      <c r="Y3122" s="241"/>
      <c r="Z3122" s="241"/>
      <c r="AE3122" s="239"/>
      <c r="AF3122" s="239"/>
      <c r="AW3122" s="3"/>
    </row>
    <row r="3123" spans="8:49" s="2" customFormat="1">
      <c r="H3123" s="238"/>
      <c r="J3123" s="239"/>
      <c r="K3123" s="239"/>
      <c r="L3123" s="239"/>
      <c r="N3123" s="240"/>
      <c r="O3123" s="241"/>
      <c r="P3123" s="241"/>
      <c r="Q3123" s="241"/>
      <c r="R3123" s="241"/>
      <c r="W3123" s="240"/>
      <c r="X3123" s="240"/>
      <c r="Y3123" s="241"/>
      <c r="Z3123" s="241"/>
      <c r="AE3123" s="239"/>
      <c r="AF3123" s="239"/>
      <c r="AW3123" s="3"/>
    </row>
    <row r="3124" spans="8:49" s="2" customFormat="1">
      <c r="H3124" s="238"/>
      <c r="J3124" s="239"/>
      <c r="K3124" s="239"/>
      <c r="L3124" s="239"/>
      <c r="N3124" s="240"/>
      <c r="O3124" s="241"/>
      <c r="P3124" s="241"/>
      <c r="Q3124" s="241"/>
      <c r="R3124" s="241"/>
      <c r="W3124" s="240"/>
      <c r="X3124" s="240"/>
      <c r="Y3124" s="241"/>
      <c r="Z3124" s="241"/>
      <c r="AE3124" s="239"/>
      <c r="AF3124" s="239"/>
      <c r="AW3124" s="3"/>
    </row>
    <row r="3125" spans="8:49" s="2" customFormat="1">
      <c r="H3125" s="238"/>
      <c r="J3125" s="239"/>
      <c r="K3125" s="239"/>
      <c r="L3125" s="239"/>
      <c r="N3125" s="240"/>
      <c r="O3125" s="241"/>
      <c r="P3125" s="241"/>
      <c r="Q3125" s="241"/>
      <c r="R3125" s="241"/>
      <c r="W3125" s="240"/>
      <c r="X3125" s="240"/>
      <c r="Y3125" s="241"/>
      <c r="Z3125" s="241"/>
      <c r="AE3125" s="239"/>
      <c r="AF3125" s="239"/>
      <c r="AW3125" s="3"/>
    </row>
    <row r="3126" spans="8:49" s="2" customFormat="1">
      <c r="H3126" s="238"/>
      <c r="J3126" s="239"/>
      <c r="K3126" s="239"/>
      <c r="L3126" s="239"/>
      <c r="N3126" s="240"/>
      <c r="O3126" s="241"/>
      <c r="P3126" s="241"/>
      <c r="Q3126" s="241"/>
      <c r="R3126" s="241"/>
      <c r="W3126" s="240"/>
      <c r="X3126" s="240"/>
      <c r="Y3126" s="241"/>
      <c r="Z3126" s="241"/>
      <c r="AE3126" s="239"/>
      <c r="AF3126" s="239"/>
      <c r="AW3126" s="3"/>
    </row>
    <row r="3127" spans="8:49" s="2" customFormat="1">
      <c r="H3127" s="238"/>
      <c r="J3127" s="239"/>
      <c r="K3127" s="239"/>
      <c r="L3127" s="239"/>
      <c r="N3127" s="240"/>
      <c r="O3127" s="241"/>
      <c r="P3127" s="241"/>
      <c r="Q3127" s="241"/>
      <c r="R3127" s="241"/>
      <c r="W3127" s="240"/>
      <c r="X3127" s="240"/>
      <c r="Y3127" s="241"/>
      <c r="Z3127" s="241"/>
      <c r="AE3127" s="239"/>
      <c r="AF3127" s="239"/>
      <c r="AW3127" s="3"/>
    </row>
    <row r="3128" spans="8:49" s="2" customFormat="1">
      <c r="H3128" s="238"/>
      <c r="J3128" s="239"/>
      <c r="K3128" s="239"/>
      <c r="L3128" s="239"/>
      <c r="N3128" s="240"/>
      <c r="O3128" s="241"/>
      <c r="P3128" s="241"/>
      <c r="Q3128" s="241"/>
      <c r="R3128" s="241"/>
      <c r="W3128" s="240"/>
      <c r="X3128" s="240"/>
      <c r="Y3128" s="241"/>
      <c r="Z3128" s="241"/>
      <c r="AE3128" s="239"/>
      <c r="AF3128" s="239"/>
      <c r="AW3128" s="3"/>
    </row>
    <row r="3129" spans="8:49" s="2" customFormat="1">
      <c r="H3129" s="238"/>
      <c r="J3129" s="239"/>
      <c r="K3129" s="239"/>
      <c r="L3129" s="239"/>
      <c r="N3129" s="240"/>
      <c r="O3129" s="241"/>
      <c r="P3129" s="241"/>
      <c r="Q3129" s="241"/>
      <c r="R3129" s="241"/>
      <c r="W3129" s="240"/>
      <c r="X3129" s="240"/>
      <c r="Y3129" s="241"/>
      <c r="Z3129" s="241"/>
      <c r="AE3129" s="239"/>
      <c r="AF3129" s="239"/>
      <c r="AW3129" s="3"/>
    </row>
    <row r="3130" spans="8:49" s="2" customFormat="1">
      <c r="H3130" s="238"/>
      <c r="J3130" s="239"/>
      <c r="K3130" s="239"/>
      <c r="L3130" s="239"/>
      <c r="N3130" s="240"/>
      <c r="O3130" s="241"/>
      <c r="P3130" s="241"/>
      <c r="Q3130" s="241"/>
      <c r="R3130" s="241"/>
      <c r="W3130" s="240"/>
      <c r="X3130" s="240"/>
      <c r="Y3130" s="241"/>
      <c r="Z3130" s="241"/>
      <c r="AE3130" s="239"/>
      <c r="AF3130" s="239"/>
      <c r="AW3130" s="3"/>
    </row>
    <row r="3131" spans="8:49" s="2" customFormat="1">
      <c r="H3131" s="238"/>
      <c r="J3131" s="239"/>
      <c r="K3131" s="239"/>
      <c r="L3131" s="239"/>
      <c r="N3131" s="240"/>
      <c r="O3131" s="241"/>
      <c r="P3131" s="241"/>
      <c r="Q3131" s="241"/>
      <c r="R3131" s="241"/>
      <c r="W3131" s="240"/>
      <c r="X3131" s="240"/>
      <c r="Y3131" s="241"/>
      <c r="Z3131" s="241"/>
      <c r="AE3131" s="239"/>
      <c r="AF3131" s="239"/>
      <c r="AW3131" s="3"/>
    </row>
    <row r="3132" spans="8:49" s="2" customFormat="1">
      <c r="H3132" s="238"/>
      <c r="J3132" s="239"/>
      <c r="K3132" s="239"/>
      <c r="L3132" s="239"/>
      <c r="N3132" s="240"/>
      <c r="O3132" s="241"/>
      <c r="P3132" s="241"/>
      <c r="Q3132" s="241"/>
      <c r="R3132" s="241"/>
      <c r="W3132" s="240"/>
      <c r="X3132" s="240"/>
      <c r="Y3132" s="241"/>
      <c r="Z3132" s="241"/>
      <c r="AE3132" s="239"/>
      <c r="AF3132" s="239"/>
      <c r="AW3132" s="3"/>
    </row>
    <row r="3133" spans="8:49" s="2" customFormat="1">
      <c r="H3133" s="238"/>
      <c r="J3133" s="239"/>
      <c r="K3133" s="239"/>
      <c r="L3133" s="239"/>
      <c r="N3133" s="240"/>
      <c r="O3133" s="241"/>
      <c r="P3133" s="241"/>
      <c r="Q3133" s="241"/>
      <c r="R3133" s="241"/>
      <c r="W3133" s="240"/>
      <c r="X3133" s="240"/>
      <c r="Y3133" s="241"/>
      <c r="Z3133" s="241"/>
      <c r="AE3133" s="239"/>
      <c r="AF3133" s="239"/>
      <c r="AW3133" s="3"/>
    </row>
    <row r="3134" spans="8:49" s="2" customFormat="1">
      <c r="H3134" s="238"/>
      <c r="J3134" s="239"/>
      <c r="K3134" s="239"/>
      <c r="L3134" s="239"/>
      <c r="N3134" s="240"/>
      <c r="O3134" s="241"/>
      <c r="P3134" s="241"/>
      <c r="Q3134" s="241"/>
      <c r="R3134" s="241"/>
      <c r="W3134" s="240"/>
      <c r="X3134" s="240"/>
      <c r="Y3134" s="241"/>
      <c r="Z3134" s="241"/>
      <c r="AE3134" s="239"/>
      <c r="AF3134" s="239"/>
      <c r="AW3134" s="3"/>
    </row>
    <row r="3135" spans="8:49" s="2" customFormat="1">
      <c r="H3135" s="238"/>
      <c r="J3135" s="239"/>
      <c r="K3135" s="239"/>
      <c r="L3135" s="239"/>
      <c r="N3135" s="240"/>
      <c r="O3135" s="241"/>
      <c r="P3135" s="241"/>
      <c r="Q3135" s="241"/>
      <c r="R3135" s="241"/>
      <c r="W3135" s="240"/>
      <c r="X3135" s="240"/>
      <c r="Y3135" s="241"/>
      <c r="Z3135" s="241"/>
      <c r="AE3135" s="239"/>
      <c r="AF3135" s="239"/>
      <c r="AW3135" s="3"/>
    </row>
    <row r="3136" spans="8:49" s="2" customFormat="1">
      <c r="H3136" s="238"/>
      <c r="J3136" s="239"/>
      <c r="K3136" s="239"/>
      <c r="L3136" s="239"/>
      <c r="N3136" s="240"/>
      <c r="O3136" s="241"/>
      <c r="P3136" s="241"/>
      <c r="Q3136" s="241"/>
      <c r="R3136" s="241"/>
      <c r="W3136" s="240"/>
      <c r="X3136" s="240"/>
      <c r="Y3136" s="241"/>
      <c r="Z3136" s="241"/>
      <c r="AE3136" s="239"/>
      <c r="AF3136" s="239"/>
      <c r="AW3136" s="3"/>
    </row>
    <row r="3137" spans="8:49" s="2" customFormat="1">
      <c r="H3137" s="238"/>
      <c r="J3137" s="239"/>
      <c r="K3137" s="239"/>
      <c r="L3137" s="239"/>
      <c r="N3137" s="240"/>
      <c r="O3137" s="241"/>
      <c r="P3137" s="241"/>
      <c r="Q3137" s="241"/>
      <c r="R3137" s="241"/>
      <c r="W3137" s="240"/>
      <c r="X3137" s="240"/>
      <c r="Y3137" s="241"/>
      <c r="Z3137" s="241"/>
      <c r="AE3137" s="239"/>
      <c r="AF3137" s="239"/>
      <c r="AW3137" s="3"/>
    </row>
    <row r="3138" spans="8:49" s="2" customFormat="1">
      <c r="H3138" s="238"/>
      <c r="J3138" s="239"/>
      <c r="K3138" s="239"/>
      <c r="L3138" s="239"/>
      <c r="N3138" s="240"/>
      <c r="O3138" s="241"/>
      <c r="P3138" s="241"/>
      <c r="Q3138" s="241"/>
      <c r="R3138" s="241"/>
      <c r="W3138" s="240"/>
      <c r="X3138" s="240"/>
      <c r="Y3138" s="241"/>
      <c r="Z3138" s="241"/>
      <c r="AE3138" s="239"/>
      <c r="AF3138" s="239"/>
      <c r="AW3138" s="3"/>
    </row>
    <row r="3139" spans="8:49" s="2" customFormat="1">
      <c r="H3139" s="238"/>
      <c r="J3139" s="239"/>
      <c r="K3139" s="239"/>
      <c r="L3139" s="239"/>
      <c r="N3139" s="240"/>
      <c r="O3139" s="241"/>
      <c r="P3139" s="241"/>
      <c r="Q3139" s="241"/>
      <c r="R3139" s="241"/>
      <c r="W3139" s="240"/>
      <c r="X3139" s="240"/>
      <c r="Y3139" s="241"/>
      <c r="Z3139" s="241"/>
      <c r="AE3139" s="239"/>
      <c r="AF3139" s="239"/>
      <c r="AW3139" s="3"/>
    </row>
    <row r="3140" spans="8:49" s="2" customFormat="1">
      <c r="H3140" s="238"/>
      <c r="J3140" s="239"/>
      <c r="K3140" s="239"/>
      <c r="L3140" s="239"/>
      <c r="N3140" s="240"/>
      <c r="O3140" s="241"/>
      <c r="P3140" s="241"/>
      <c r="Q3140" s="241"/>
      <c r="R3140" s="241"/>
      <c r="W3140" s="240"/>
      <c r="X3140" s="240"/>
      <c r="Y3140" s="241"/>
      <c r="Z3140" s="241"/>
      <c r="AE3140" s="239"/>
      <c r="AF3140" s="239"/>
      <c r="AW3140" s="3"/>
    </row>
    <row r="3141" spans="8:49" s="2" customFormat="1">
      <c r="H3141" s="238"/>
      <c r="J3141" s="239"/>
      <c r="K3141" s="239"/>
      <c r="L3141" s="239"/>
      <c r="N3141" s="240"/>
      <c r="O3141" s="241"/>
      <c r="P3141" s="241"/>
      <c r="Q3141" s="241"/>
      <c r="R3141" s="241"/>
      <c r="W3141" s="240"/>
      <c r="X3141" s="240"/>
      <c r="Y3141" s="241"/>
      <c r="Z3141" s="241"/>
      <c r="AE3141" s="239"/>
      <c r="AF3141" s="239"/>
      <c r="AW3141" s="3"/>
    </row>
    <row r="3142" spans="8:49" s="2" customFormat="1">
      <c r="H3142" s="238"/>
      <c r="J3142" s="239"/>
      <c r="K3142" s="239"/>
      <c r="L3142" s="239"/>
      <c r="N3142" s="240"/>
      <c r="O3142" s="241"/>
      <c r="P3142" s="241"/>
      <c r="Q3142" s="241"/>
      <c r="R3142" s="241"/>
      <c r="W3142" s="240"/>
      <c r="X3142" s="240"/>
      <c r="Y3142" s="241"/>
      <c r="Z3142" s="241"/>
      <c r="AE3142" s="239"/>
      <c r="AF3142" s="239"/>
      <c r="AW3142" s="3"/>
    </row>
    <row r="3143" spans="8:49" s="2" customFormat="1">
      <c r="H3143" s="238"/>
      <c r="J3143" s="239"/>
      <c r="K3143" s="239"/>
      <c r="L3143" s="239"/>
      <c r="N3143" s="240"/>
      <c r="O3143" s="241"/>
      <c r="P3143" s="241"/>
      <c r="Q3143" s="241"/>
      <c r="R3143" s="241"/>
      <c r="W3143" s="240"/>
      <c r="X3143" s="240"/>
      <c r="Y3143" s="241"/>
      <c r="Z3143" s="241"/>
      <c r="AE3143" s="239"/>
      <c r="AF3143" s="239"/>
      <c r="AW3143" s="3"/>
    </row>
    <row r="3144" spans="8:49" s="2" customFormat="1">
      <c r="H3144" s="238"/>
      <c r="J3144" s="239"/>
      <c r="K3144" s="239"/>
      <c r="L3144" s="239"/>
      <c r="N3144" s="240"/>
      <c r="O3144" s="241"/>
      <c r="P3144" s="241"/>
      <c r="Q3144" s="241"/>
      <c r="R3144" s="241"/>
      <c r="W3144" s="240"/>
      <c r="X3144" s="240"/>
      <c r="Y3144" s="241"/>
      <c r="Z3144" s="241"/>
      <c r="AE3144" s="239"/>
      <c r="AF3144" s="239"/>
      <c r="AW3144" s="3"/>
    </row>
    <row r="3145" spans="8:49" s="2" customFormat="1">
      <c r="H3145" s="238"/>
      <c r="J3145" s="239"/>
      <c r="K3145" s="239"/>
      <c r="L3145" s="239"/>
      <c r="N3145" s="240"/>
      <c r="O3145" s="241"/>
      <c r="P3145" s="241"/>
      <c r="Q3145" s="241"/>
      <c r="R3145" s="241"/>
      <c r="W3145" s="240"/>
      <c r="X3145" s="240"/>
      <c r="Y3145" s="241"/>
      <c r="Z3145" s="241"/>
      <c r="AE3145" s="239"/>
      <c r="AF3145" s="239"/>
      <c r="AW3145" s="3"/>
    </row>
    <row r="3146" spans="8:49" s="2" customFormat="1">
      <c r="H3146" s="238"/>
      <c r="J3146" s="239"/>
      <c r="K3146" s="239"/>
      <c r="L3146" s="239"/>
      <c r="N3146" s="240"/>
      <c r="O3146" s="241"/>
      <c r="P3146" s="241"/>
      <c r="Q3146" s="241"/>
      <c r="R3146" s="241"/>
      <c r="W3146" s="240"/>
      <c r="X3146" s="240"/>
      <c r="Y3146" s="241"/>
      <c r="Z3146" s="241"/>
      <c r="AE3146" s="239"/>
      <c r="AF3146" s="239"/>
      <c r="AW3146" s="3"/>
    </row>
    <row r="3147" spans="8:49" s="2" customFormat="1">
      <c r="H3147" s="238"/>
      <c r="J3147" s="239"/>
      <c r="K3147" s="239"/>
      <c r="L3147" s="239"/>
      <c r="N3147" s="240"/>
      <c r="O3147" s="241"/>
      <c r="P3147" s="241"/>
      <c r="Q3147" s="241"/>
      <c r="R3147" s="241"/>
      <c r="W3147" s="240"/>
      <c r="X3147" s="240"/>
      <c r="Y3147" s="241"/>
      <c r="Z3147" s="241"/>
      <c r="AE3147" s="239"/>
      <c r="AF3147" s="239"/>
      <c r="AW3147" s="3"/>
    </row>
    <row r="3148" spans="8:49" s="2" customFormat="1">
      <c r="H3148" s="238"/>
      <c r="J3148" s="239"/>
      <c r="K3148" s="239"/>
      <c r="L3148" s="239"/>
      <c r="N3148" s="240"/>
      <c r="O3148" s="241"/>
      <c r="P3148" s="241"/>
      <c r="Q3148" s="241"/>
      <c r="R3148" s="241"/>
      <c r="W3148" s="240"/>
      <c r="X3148" s="240"/>
      <c r="Y3148" s="241"/>
      <c r="Z3148" s="241"/>
      <c r="AE3148" s="239"/>
      <c r="AF3148" s="239"/>
      <c r="AW3148" s="3"/>
    </row>
    <row r="3149" spans="8:49" s="2" customFormat="1">
      <c r="H3149" s="238"/>
      <c r="J3149" s="239"/>
      <c r="K3149" s="239"/>
      <c r="L3149" s="239"/>
      <c r="N3149" s="240"/>
      <c r="O3149" s="241"/>
      <c r="P3149" s="241"/>
      <c r="Q3149" s="241"/>
      <c r="R3149" s="241"/>
      <c r="W3149" s="240"/>
      <c r="X3149" s="240"/>
      <c r="Y3149" s="241"/>
      <c r="Z3149" s="241"/>
      <c r="AE3149" s="239"/>
      <c r="AF3149" s="239"/>
      <c r="AW3149" s="3"/>
    </row>
    <row r="3150" spans="8:49" s="2" customFormat="1">
      <c r="H3150" s="238"/>
      <c r="J3150" s="239"/>
      <c r="K3150" s="239"/>
      <c r="L3150" s="239"/>
      <c r="N3150" s="240"/>
      <c r="O3150" s="241"/>
      <c r="P3150" s="241"/>
      <c r="Q3150" s="241"/>
      <c r="R3150" s="241"/>
      <c r="W3150" s="240"/>
      <c r="X3150" s="240"/>
      <c r="Y3150" s="241"/>
      <c r="Z3150" s="241"/>
      <c r="AE3150" s="239"/>
      <c r="AF3150" s="239"/>
      <c r="AW3150" s="3"/>
    </row>
    <row r="3151" spans="8:49" s="2" customFormat="1">
      <c r="H3151" s="238"/>
      <c r="J3151" s="239"/>
      <c r="K3151" s="239"/>
      <c r="L3151" s="239"/>
      <c r="N3151" s="240"/>
      <c r="O3151" s="241"/>
      <c r="P3151" s="241"/>
      <c r="Q3151" s="241"/>
      <c r="R3151" s="241"/>
      <c r="W3151" s="240"/>
      <c r="X3151" s="240"/>
      <c r="Y3151" s="241"/>
      <c r="Z3151" s="241"/>
      <c r="AE3151" s="239"/>
      <c r="AF3151" s="239"/>
      <c r="AW3151" s="3"/>
    </row>
    <row r="3152" spans="8:49" s="2" customFormat="1">
      <c r="H3152" s="238"/>
      <c r="J3152" s="239"/>
      <c r="K3152" s="239"/>
      <c r="L3152" s="239"/>
      <c r="N3152" s="240"/>
      <c r="O3152" s="241"/>
      <c r="P3152" s="241"/>
      <c r="Q3152" s="241"/>
      <c r="R3152" s="241"/>
      <c r="W3152" s="240"/>
      <c r="X3152" s="240"/>
      <c r="Y3152" s="241"/>
      <c r="Z3152" s="241"/>
      <c r="AE3152" s="239"/>
      <c r="AF3152" s="239"/>
      <c r="AW3152" s="3"/>
    </row>
    <row r="3153" spans="8:49" s="2" customFormat="1">
      <c r="H3153" s="238"/>
      <c r="J3153" s="239"/>
      <c r="K3153" s="239"/>
      <c r="L3153" s="239"/>
      <c r="N3153" s="240"/>
      <c r="O3153" s="241"/>
      <c r="P3153" s="241"/>
      <c r="Q3153" s="241"/>
      <c r="R3153" s="241"/>
      <c r="W3153" s="240"/>
      <c r="X3153" s="240"/>
      <c r="Y3153" s="241"/>
      <c r="Z3153" s="241"/>
      <c r="AE3153" s="239"/>
      <c r="AF3153" s="239"/>
      <c r="AW3153" s="3"/>
    </row>
    <row r="3154" spans="8:49" s="2" customFormat="1">
      <c r="H3154" s="238"/>
      <c r="J3154" s="239"/>
      <c r="K3154" s="239"/>
      <c r="L3154" s="239"/>
      <c r="N3154" s="240"/>
      <c r="O3154" s="241"/>
      <c r="P3154" s="241"/>
      <c r="Q3154" s="241"/>
      <c r="R3154" s="241"/>
      <c r="W3154" s="240"/>
      <c r="X3154" s="240"/>
      <c r="Y3154" s="241"/>
      <c r="Z3154" s="241"/>
      <c r="AE3154" s="239"/>
      <c r="AF3154" s="239"/>
      <c r="AW3154" s="3"/>
    </row>
    <row r="3155" spans="8:49" s="2" customFormat="1">
      <c r="H3155" s="238"/>
      <c r="J3155" s="239"/>
      <c r="K3155" s="239"/>
      <c r="L3155" s="239"/>
      <c r="N3155" s="240"/>
      <c r="O3155" s="241"/>
      <c r="P3155" s="241"/>
      <c r="Q3155" s="241"/>
      <c r="R3155" s="241"/>
      <c r="W3155" s="240"/>
      <c r="X3155" s="240"/>
      <c r="Y3155" s="241"/>
      <c r="Z3155" s="241"/>
      <c r="AE3155" s="239"/>
      <c r="AF3155" s="239"/>
      <c r="AW3155" s="3"/>
    </row>
    <row r="3156" spans="8:49" s="2" customFormat="1">
      <c r="H3156" s="238"/>
      <c r="J3156" s="239"/>
      <c r="K3156" s="239"/>
      <c r="L3156" s="239"/>
      <c r="N3156" s="240"/>
      <c r="O3156" s="241"/>
      <c r="P3156" s="241"/>
      <c r="Q3156" s="241"/>
      <c r="R3156" s="241"/>
      <c r="W3156" s="240"/>
      <c r="X3156" s="240"/>
      <c r="Y3156" s="241"/>
      <c r="Z3156" s="241"/>
      <c r="AE3156" s="239"/>
      <c r="AF3156" s="239"/>
      <c r="AW3156" s="3"/>
    </row>
    <row r="3157" spans="8:49" s="2" customFormat="1">
      <c r="H3157" s="238"/>
      <c r="J3157" s="239"/>
      <c r="K3157" s="239"/>
      <c r="L3157" s="239"/>
      <c r="N3157" s="240"/>
      <c r="O3157" s="241"/>
      <c r="P3157" s="241"/>
      <c r="Q3157" s="241"/>
      <c r="R3157" s="241"/>
      <c r="W3157" s="240"/>
      <c r="X3157" s="240"/>
      <c r="Y3157" s="241"/>
      <c r="Z3157" s="241"/>
      <c r="AE3157" s="239"/>
      <c r="AF3157" s="239"/>
      <c r="AW3157" s="3"/>
    </row>
    <row r="3158" spans="8:49" s="2" customFormat="1">
      <c r="H3158" s="238"/>
      <c r="J3158" s="239"/>
      <c r="K3158" s="239"/>
      <c r="L3158" s="239"/>
      <c r="N3158" s="240"/>
      <c r="O3158" s="241"/>
      <c r="P3158" s="241"/>
      <c r="Q3158" s="241"/>
      <c r="R3158" s="241"/>
      <c r="W3158" s="240"/>
      <c r="X3158" s="240"/>
      <c r="Y3158" s="241"/>
      <c r="Z3158" s="241"/>
      <c r="AE3158" s="239"/>
      <c r="AF3158" s="239"/>
      <c r="AW3158" s="3"/>
    </row>
    <row r="3159" spans="8:49" s="2" customFormat="1">
      <c r="H3159" s="238"/>
      <c r="J3159" s="239"/>
      <c r="K3159" s="239"/>
      <c r="L3159" s="239"/>
      <c r="N3159" s="240"/>
      <c r="O3159" s="241"/>
      <c r="P3159" s="241"/>
      <c r="Q3159" s="241"/>
      <c r="R3159" s="241"/>
      <c r="W3159" s="240"/>
      <c r="X3159" s="240"/>
      <c r="Y3159" s="241"/>
      <c r="Z3159" s="241"/>
      <c r="AE3159" s="239"/>
      <c r="AF3159" s="239"/>
      <c r="AW3159" s="3"/>
    </row>
    <row r="3160" spans="8:49" s="2" customFormat="1">
      <c r="H3160" s="238"/>
      <c r="J3160" s="239"/>
      <c r="K3160" s="239"/>
      <c r="L3160" s="239"/>
      <c r="N3160" s="240"/>
      <c r="O3160" s="241"/>
      <c r="P3160" s="241"/>
      <c r="Q3160" s="241"/>
      <c r="R3160" s="241"/>
      <c r="W3160" s="240"/>
      <c r="X3160" s="240"/>
      <c r="Y3160" s="241"/>
      <c r="Z3160" s="241"/>
      <c r="AE3160" s="239"/>
      <c r="AF3160" s="239"/>
      <c r="AW3160" s="3"/>
    </row>
    <row r="3161" spans="8:49" s="2" customFormat="1">
      <c r="H3161" s="238"/>
      <c r="J3161" s="239"/>
      <c r="K3161" s="239"/>
      <c r="L3161" s="239"/>
      <c r="N3161" s="240"/>
      <c r="O3161" s="241"/>
      <c r="P3161" s="241"/>
      <c r="Q3161" s="241"/>
      <c r="R3161" s="241"/>
      <c r="W3161" s="240"/>
      <c r="X3161" s="240"/>
      <c r="Y3161" s="241"/>
      <c r="Z3161" s="241"/>
      <c r="AE3161" s="239"/>
      <c r="AF3161" s="239"/>
      <c r="AW3161" s="3"/>
    </row>
    <row r="3162" spans="8:49" s="2" customFormat="1">
      <c r="H3162" s="238"/>
      <c r="J3162" s="239"/>
      <c r="K3162" s="239"/>
      <c r="L3162" s="239"/>
      <c r="N3162" s="240"/>
      <c r="O3162" s="241"/>
      <c r="P3162" s="241"/>
      <c r="Q3162" s="241"/>
      <c r="R3162" s="241"/>
      <c r="W3162" s="240"/>
      <c r="X3162" s="240"/>
      <c r="Y3162" s="241"/>
      <c r="Z3162" s="241"/>
      <c r="AE3162" s="239"/>
      <c r="AF3162" s="239"/>
      <c r="AW3162" s="3"/>
    </row>
    <row r="3163" spans="8:49" s="2" customFormat="1">
      <c r="H3163" s="238"/>
      <c r="J3163" s="239"/>
      <c r="K3163" s="239"/>
      <c r="L3163" s="239"/>
      <c r="N3163" s="240"/>
      <c r="O3163" s="241"/>
      <c r="P3163" s="241"/>
      <c r="Q3163" s="241"/>
      <c r="R3163" s="241"/>
      <c r="W3163" s="240"/>
      <c r="X3163" s="240"/>
      <c r="Y3163" s="241"/>
      <c r="Z3163" s="241"/>
      <c r="AE3163" s="239"/>
      <c r="AF3163" s="239"/>
      <c r="AW3163" s="3"/>
    </row>
    <row r="3164" spans="8:49" s="2" customFormat="1">
      <c r="H3164" s="238"/>
      <c r="J3164" s="239"/>
      <c r="K3164" s="239"/>
      <c r="L3164" s="239"/>
      <c r="N3164" s="240"/>
      <c r="O3164" s="241"/>
      <c r="P3164" s="241"/>
      <c r="Q3164" s="241"/>
      <c r="R3164" s="241"/>
      <c r="W3164" s="240"/>
      <c r="X3164" s="240"/>
      <c r="Y3164" s="241"/>
      <c r="Z3164" s="241"/>
      <c r="AE3164" s="239"/>
      <c r="AF3164" s="239"/>
      <c r="AW3164" s="3"/>
    </row>
    <row r="3165" spans="8:49" s="2" customFormat="1">
      <c r="H3165" s="238"/>
      <c r="J3165" s="239"/>
      <c r="K3165" s="239"/>
      <c r="L3165" s="239"/>
      <c r="N3165" s="240"/>
      <c r="O3165" s="241"/>
      <c r="P3165" s="241"/>
      <c r="Q3165" s="241"/>
      <c r="R3165" s="241"/>
      <c r="W3165" s="240"/>
      <c r="X3165" s="240"/>
      <c r="Y3165" s="241"/>
      <c r="Z3165" s="241"/>
      <c r="AE3165" s="239"/>
      <c r="AF3165" s="239"/>
      <c r="AW3165" s="3"/>
    </row>
    <row r="3166" spans="8:49" s="2" customFormat="1">
      <c r="H3166" s="238"/>
      <c r="J3166" s="239"/>
      <c r="K3166" s="239"/>
      <c r="L3166" s="239"/>
      <c r="N3166" s="240"/>
      <c r="O3166" s="241"/>
      <c r="P3166" s="241"/>
      <c r="Q3166" s="241"/>
      <c r="R3166" s="241"/>
      <c r="W3166" s="240"/>
      <c r="X3166" s="240"/>
      <c r="Y3166" s="241"/>
      <c r="Z3166" s="241"/>
      <c r="AE3166" s="239"/>
      <c r="AF3166" s="239"/>
      <c r="AW3166" s="3"/>
    </row>
    <row r="3167" spans="8:49" s="2" customFormat="1">
      <c r="H3167" s="238"/>
      <c r="J3167" s="239"/>
      <c r="K3167" s="239"/>
      <c r="L3167" s="239"/>
      <c r="N3167" s="240"/>
      <c r="O3167" s="241"/>
      <c r="P3167" s="241"/>
      <c r="Q3167" s="241"/>
      <c r="R3167" s="241"/>
      <c r="W3167" s="240"/>
      <c r="X3167" s="240"/>
      <c r="Y3167" s="241"/>
      <c r="Z3167" s="241"/>
      <c r="AE3167" s="239"/>
      <c r="AF3167" s="239"/>
      <c r="AW3167" s="3"/>
    </row>
    <row r="3168" spans="8:49" s="2" customFormat="1">
      <c r="H3168" s="238"/>
      <c r="J3168" s="239"/>
      <c r="K3168" s="239"/>
      <c r="L3168" s="239"/>
      <c r="N3168" s="240"/>
      <c r="O3168" s="241"/>
      <c r="P3168" s="241"/>
      <c r="Q3168" s="241"/>
      <c r="R3168" s="241"/>
      <c r="W3168" s="240"/>
      <c r="X3168" s="240"/>
      <c r="Y3168" s="241"/>
      <c r="Z3168" s="241"/>
      <c r="AE3168" s="239"/>
      <c r="AF3168" s="239"/>
      <c r="AW3168" s="3"/>
    </row>
    <row r="3169" spans="8:49" s="2" customFormat="1">
      <c r="H3169" s="238"/>
      <c r="J3169" s="239"/>
      <c r="K3169" s="239"/>
      <c r="L3169" s="239"/>
      <c r="N3169" s="240"/>
      <c r="O3169" s="241"/>
      <c r="P3169" s="241"/>
      <c r="Q3169" s="241"/>
      <c r="R3169" s="241"/>
      <c r="W3169" s="240"/>
      <c r="X3169" s="240"/>
      <c r="Y3169" s="241"/>
      <c r="Z3169" s="241"/>
      <c r="AE3169" s="239"/>
      <c r="AF3169" s="239"/>
      <c r="AW3169" s="3"/>
    </row>
    <row r="3170" spans="8:49" s="2" customFormat="1">
      <c r="H3170" s="238"/>
      <c r="J3170" s="239"/>
      <c r="K3170" s="239"/>
      <c r="L3170" s="239"/>
      <c r="N3170" s="240"/>
      <c r="O3170" s="241"/>
      <c r="P3170" s="241"/>
      <c r="Q3170" s="241"/>
      <c r="R3170" s="241"/>
      <c r="W3170" s="240"/>
      <c r="X3170" s="240"/>
      <c r="Y3170" s="241"/>
      <c r="Z3170" s="241"/>
      <c r="AE3170" s="239"/>
      <c r="AF3170" s="239"/>
      <c r="AW3170" s="3"/>
    </row>
    <row r="3171" spans="8:49" s="2" customFormat="1">
      <c r="H3171" s="238"/>
      <c r="J3171" s="239"/>
      <c r="K3171" s="239"/>
      <c r="L3171" s="239"/>
      <c r="N3171" s="240"/>
      <c r="O3171" s="241"/>
      <c r="P3171" s="241"/>
      <c r="Q3171" s="241"/>
      <c r="R3171" s="241"/>
      <c r="W3171" s="240"/>
      <c r="X3171" s="240"/>
      <c r="Y3171" s="241"/>
      <c r="Z3171" s="241"/>
      <c r="AE3171" s="239"/>
      <c r="AF3171" s="239"/>
      <c r="AW3171" s="3"/>
    </row>
    <row r="3172" spans="8:49" s="2" customFormat="1">
      <c r="H3172" s="238"/>
      <c r="J3172" s="239"/>
      <c r="K3172" s="239"/>
      <c r="L3172" s="239"/>
      <c r="N3172" s="240"/>
      <c r="O3172" s="241"/>
      <c r="P3172" s="241"/>
      <c r="Q3172" s="241"/>
      <c r="R3172" s="241"/>
      <c r="W3172" s="240"/>
      <c r="X3172" s="240"/>
      <c r="Y3172" s="241"/>
      <c r="Z3172" s="241"/>
      <c r="AE3172" s="239"/>
      <c r="AF3172" s="239"/>
      <c r="AW3172" s="3"/>
    </row>
    <row r="3173" spans="8:49" s="2" customFormat="1">
      <c r="H3173" s="238"/>
      <c r="J3173" s="239"/>
      <c r="K3173" s="239"/>
      <c r="L3173" s="239"/>
      <c r="N3173" s="240"/>
      <c r="O3173" s="241"/>
      <c r="P3173" s="241"/>
      <c r="Q3173" s="241"/>
      <c r="R3173" s="241"/>
      <c r="W3173" s="240"/>
      <c r="X3173" s="240"/>
      <c r="Y3173" s="241"/>
      <c r="Z3173" s="241"/>
      <c r="AE3173" s="239"/>
      <c r="AF3173" s="239"/>
      <c r="AW3173" s="3"/>
    </row>
    <row r="3174" spans="8:49" s="2" customFormat="1">
      <c r="H3174" s="238"/>
      <c r="J3174" s="239"/>
      <c r="K3174" s="239"/>
      <c r="L3174" s="239"/>
      <c r="N3174" s="240"/>
      <c r="O3174" s="241"/>
      <c r="P3174" s="241"/>
      <c r="Q3174" s="241"/>
      <c r="R3174" s="241"/>
      <c r="W3174" s="240"/>
      <c r="X3174" s="240"/>
      <c r="Y3174" s="241"/>
      <c r="Z3174" s="241"/>
      <c r="AE3174" s="239"/>
      <c r="AF3174" s="239"/>
      <c r="AW3174" s="3"/>
    </row>
    <row r="3175" spans="8:49" s="2" customFormat="1">
      <c r="H3175" s="238"/>
      <c r="J3175" s="239"/>
      <c r="K3175" s="239"/>
      <c r="L3175" s="239"/>
      <c r="N3175" s="240"/>
      <c r="O3175" s="241"/>
      <c r="P3175" s="241"/>
      <c r="Q3175" s="241"/>
      <c r="R3175" s="241"/>
      <c r="W3175" s="240"/>
      <c r="X3175" s="240"/>
      <c r="Y3175" s="241"/>
      <c r="Z3175" s="241"/>
      <c r="AE3175" s="239"/>
      <c r="AF3175" s="239"/>
      <c r="AW3175" s="3"/>
    </row>
    <row r="3176" spans="8:49" s="2" customFormat="1">
      <c r="H3176" s="238"/>
      <c r="J3176" s="239"/>
      <c r="K3176" s="239"/>
      <c r="L3176" s="239"/>
      <c r="N3176" s="240"/>
      <c r="O3176" s="241"/>
      <c r="P3176" s="241"/>
      <c r="Q3176" s="241"/>
      <c r="R3176" s="241"/>
      <c r="W3176" s="240"/>
      <c r="X3176" s="240"/>
      <c r="Y3176" s="241"/>
      <c r="Z3176" s="241"/>
      <c r="AE3176" s="239"/>
      <c r="AF3176" s="239"/>
      <c r="AW3176" s="3"/>
    </row>
    <row r="3177" spans="8:49" s="2" customFormat="1">
      <c r="H3177" s="238"/>
      <c r="J3177" s="239"/>
      <c r="K3177" s="239"/>
      <c r="L3177" s="239"/>
      <c r="N3177" s="240"/>
      <c r="O3177" s="241"/>
      <c r="P3177" s="241"/>
      <c r="Q3177" s="241"/>
      <c r="R3177" s="241"/>
      <c r="W3177" s="240"/>
      <c r="X3177" s="240"/>
      <c r="Y3177" s="241"/>
      <c r="Z3177" s="241"/>
      <c r="AE3177" s="239"/>
      <c r="AF3177" s="239"/>
      <c r="AW3177" s="3"/>
    </row>
    <row r="3178" spans="8:49" s="2" customFormat="1">
      <c r="H3178" s="238"/>
      <c r="J3178" s="239"/>
      <c r="K3178" s="239"/>
      <c r="L3178" s="239"/>
      <c r="N3178" s="240"/>
      <c r="O3178" s="241"/>
      <c r="P3178" s="241"/>
      <c r="Q3178" s="241"/>
      <c r="R3178" s="241"/>
      <c r="W3178" s="240"/>
      <c r="X3178" s="240"/>
      <c r="Y3178" s="241"/>
      <c r="Z3178" s="241"/>
      <c r="AE3178" s="239"/>
      <c r="AF3178" s="239"/>
      <c r="AW3178" s="3"/>
    </row>
    <row r="3179" spans="8:49" s="2" customFormat="1">
      <c r="H3179" s="238"/>
      <c r="J3179" s="239"/>
      <c r="K3179" s="239"/>
      <c r="L3179" s="239"/>
      <c r="N3179" s="240"/>
      <c r="O3179" s="241"/>
      <c r="P3179" s="241"/>
      <c r="Q3179" s="241"/>
      <c r="R3179" s="241"/>
      <c r="W3179" s="240"/>
      <c r="X3179" s="240"/>
      <c r="Y3179" s="241"/>
      <c r="Z3179" s="241"/>
      <c r="AE3179" s="239"/>
      <c r="AF3179" s="239"/>
      <c r="AW3179" s="3"/>
    </row>
    <row r="3180" spans="8:49" s="2" customFormat="1">
      <c r="H3180" s="238"/>
      <c r="J3180" s="239"/>
      <c r="K3180" s="239"/>
      <c r="L3180" s="239"/>
      <c r="N3180" s="240"/>
      <c r="O3180" s="241"/>
      <c r="P3180" s="241"/>
      <c r="Q3180" s="241"/>
      <c r="R3180" s="241"/>
      <c r="W3180" s="240"/>
      <c r="X3180" s="240"/>
      <c r="Y3180" s="241"/>
      <c r="Z3180" s="241"/>
      <c r="AE3180" s="239"/>
      <c r="AF3180" s="239"/>
      <c r="AW3180" s="3"/>
    </row>
    <row r="3181" spans="8:49" s="2" customFormat="1">
      <c r="H3181" s="238"/>
      <c r="J3181" s="239"/>
      <c r="K3181" s="239"/>
      <c r="L3181" s="239"/>
      <c r="N3181" s="240"/>
      <c r="O3181" s="241"/>
      <c r="P3181" s="241"/>
      <c r="Q3181" s="241"/>
      <c r="R3181" s="241"/>
      <c r="W3181" s="240"/>
      <c r="X3181" s="240"/>
      <c r="Y3181" s="241"/>
      <c r="Z3181" s="241"/>
      <c r="AE3181" s="239"/>
      <c r="AF3181" s="239"/>
      <c r="AW3181" s="3"/>
    </row>
    <row r="3182" spans="8:49" s="2" customFormat="1">
      <c r="H3182" s="238"/>
      <c r="J3182" s="239"/>
      <c r="K3182" s="239"/>
      <c r="L3182" s="239"/>
      <c r="N3182" s="240"/>
      <c r="O3182" s="241"/>
      <c r="P3182" s="241"/>
      <c r="Q3182" s="241"/>
      <c r="R3182" s="241"/>
      <c r="W3182" s="240"/>
      <c r="X3182" s="240"/>
      <c r="Y3182" s="241"/>
      <c r="Z3182" s="241"/>
      <c r="AE3182" s="239"/>
      <c r="AF3182" s="239"/>
      <c r="AW3182" s="3"/>
    </row>
    <row r="3183" spans="8:49" s="2" customFormat="1">
      <c r="H3183" s="238"/>
      <c r="J3183" s="239"/>
      <c r="K3183" s="239"/>
      <c r="L3183" s="239"/>
      <c r="N3183" s="240"/>
      <c r="O3183" s="241"/>
      <c r="P3183" s="241"/>
      <c r="Q3183" s="241"/>
      <c r="R3183" s="241"/>
      <c r="W3183" s="240"/>
      <c r="X3183" s="240"/>
      <c r="Y3183" s="241"/>
      <c r="Z3183" s="241"/>
      <c r="AE3183" s="239"/>
      <c r="AF3183" s="239"/>
      <c r="AW3183" s="3"/>
    </row>
    <row r="3184" spans="8:49" s="2" customFormat="1">
      <c r="H3184" s="238"/>
      <c r="J3184" s="239"/>
      <c r="K3184" s="239"/>
      <c r="L3184" s="239"/>
      <c r="N3184" s="240"/>
      <c r="O3184" s="241"/>
      <c r="P3184" s="241"/>
      <c r="Q3184" s="241"/>
      <c r="R3184" s="241"/>
      <c r="W3184" s="240"/>
      <c r="X3184" s="240"/>
      <c r="Y3184" s="241"/>
      <c r="Z3184" s="241"/>
      <c r="AE3184" s="239"/>
      <c r="AF3184" s="239"/>
      <c r="AW3184" s="3"/>
    </row>
    <row r="3185" spans="8:49" s="2" customFormat="1">
      <c r="H3185" s="238"/>
      <c r="J3185" s="239"/>
      <c r="K3185" s="239"/>
      <c r="L3185" s="239"/>
      <c r="N3185" s="240"/>
      <c r="O3185" s="241"/>
      <c r="P3185" s="241"/>
      <c r="Q3185" s="241"/>
      <c r="R3185" s="241"/>
      <c r="W3185" s="240"/>
      <c r="X3185" s="240"/>
      <c r="Y3185" s="241"/>
      <c r="Z3185" s="241"/>
      <c r="AE3185" s="239"/>
      <c r="AF3185" s="239"/>
      <c r="AW3185" s="3"/>
    </row>
    <row r="3186" spans="8:49" s="2" customFormat="1">
      <c r="H3186" s="238"/>
      <c r="J3186" s="239"/>
      <c r="K3186" s="239"/>
      <c r="L3186" s="239"/>
      <c r="N3186" s="240"/>
      <c r="O3186" s="241"/>
      <c r="P3186" s="241"/>
      <c r="Q3186" s="241"/>
      <c r="R3186" s="241"/>
      <c r="W3186" s="240"/>
      <c r="X3186" s="240"/>
      <c r="Y3186" s="241"/>
      <c r="Z3186" s="241"/>
      <c r="AE3186" s="239"/>
      <c r="AF3186" s="239"/>
      <c r="AW3186" s="3"/>
    </row>
    <row r="3187" spans="8:49" s="2" customFormat="1">
      <c r="H3187" s="238"/>
      <c r="J3187" s="239"/>
      <c r="K3187" s="239"/>
      <c r="L3187" s="239"/>
      <c r="N3187" s="240"/>
      <c r="O3187" s="241"/>
      <c r="P3187" s="241"/>
      <c r="Q3187" s="241"/>
      <c r="R3187" s="241"/>
      <c r="W3187" s="240"/>
      <c r="X3187" s="240"/>
      <c r="Y3187" s="241"/>
      <c r="Z3187" s="241"/>
      <c r="AE3187" s="239"/>
      <c r="AF3187" s="239"/>
      <c r="AW3187" s="3"/>
    </row>
    <row r="3188" spans="8:49" s="2" customFormat="1">
      <c r="H3188" s="238"/>
      <c r="J3188" s="239"/>
      <c r="K3188" s="239"/>
      <c r="L3188" s="239"/>
      <c r="N3188" s="240"/>
      <c r="O3188" s="241"/>
      <c r="P3188" s="241"/>
      <c r="Q3188" s="241"/>
      <c r="R3188" s="241"/>
      <c r="W3188" s="240"/>
      <c r="X3188" s="240"/>
      <c r="Y3188" s="241"/>
      <c r="Z3188" s="241"/>
      <c r="AE3188" s="239"/>
      <c r="AF3188" s="239"/>
      <c r="AW3188" s="3"/>
    </row>
    <row r="3189" spans="8:49" s="2" customFormat="1">
      <c r="H3189" s="238"/>
      <c r="J3189" s="239"/>
      <c r="K3189" s="239"/>
      <c r="L3189" s="239"/>
      <c r="N3189" s="240"/>
      <c r="O3189" s="241"/>
      <c r="P3189" s="241"/>
      <c r="Q3189" s="241"/>
      <c r="R3189" s="241"/>
      <c r="W3189" s="240"/>
      <c r="X3189" s="240"/>
      <c r="Y3189" s="241"/>
      <c r="Z3189" s="241"/>
      <c r="AE3189" s="239"/>
      <c r="AF3189" s="239"/>
      <c r="AW3189" s="3"/>
    </row>
    <row r="3190" spans="8:49" s="2" customFormat="1">
      <c r="H3190" s="238"/>
      <c r="J3190" s="239"/>
      <c r="K3190" s="239"/>
      <c r="L3190" s="239"/>
      <c r="N3190" s="240"/>
      <c r="O3190" s="241"/>
      <c r="P3190" s="241"/>
      <c r="Q3190" s="241"/>
      <c r="R3190" s="241"/>
      <c r="W3190" s="240"/>
      <c r="X3190" s="240"/>
      <c r="Y3190" s="241"/>
      <c r="Z3190" s="241"/>
      <c r="AE3190" s="239"/>
      <c r="AF3190" s="239"/>
      <c r="AW3190" s="3"/>
    </row>
    <row r="3191" spans="8:49" s="2" customFormat="1">
      <c r="H3191" s="238"/>
      <c r="J3191" s="239"/>
      <c r="K3191" s="239"/>
      <c r="L3191" s="239"/>
      <c r="N3191" s="240"/>
      <c r="O3191" s="241"/>
      <c r="P3191" s="241"/>
      <c r="Q3191" s="241"/>
      <c r="R3191" s="241"/>
      <c r="W3191" s="240"/>
      <c r="X3191" s="240"/>
      <c r="Y3191" s="241"/>
      <c r="Z3191" s="241"/>
      <c r="AE3191" s="239"/>
      <c r="AF3191" s="239"/>
      <c r="AW3191" s="3"/>
    </row>
    <row r="3192" spans="8:49" s="2" customFormat="1">
      <c r="H3192" s="238"/>
      <c r="J3192" s="239"/>
      <c r="K3192" s="239"/>
      <c r="L3192" s="239"/>
      <c r="N3192" s="240"/>
      <c r="O3192" s="241"/>
      <c r="P3192" s="241"/>
      <c r="Q3192" s="241"/>
      <c r="R3192" s="241"/>
      <c r="W3192" s="240"/>
      <c r="X3192" s="240"/>
      <c r="Y3192" s="241"/>
      <c r="Z3192" s="241"/>
      <c r="AE3192" s="239"/>
      <c r="AF3192" s="239"/>
      <c r="AW3192" s="3"/>
    </row>
    <row r="3193" spans="8:49" s="2" customFormat="1">
      <c r="H3193" s="238"/>
      <c r="J3193" s="239"/>
      <c r="K3193" s="239"/>
      <c r="L3193" s="239"/>
      <c r="N3193" s="240"/>
      <c r="O3193" s="241"/>
      <c r="P3193" s="241"/>
      <c r="Q3193" s="241"/>
      <c r="R3193" s="241"/>
      <c r="W3193" s="240"/>
      <c r="X3193" s="240"/>
      <c r="Y3193" s="241"/>
      <c r="Z3193" s="241"/>
      <c r="AE3193" s="239"/>
      <c r="AF3193" s="239"/>
      <c r="AW3193" s="3"/>
    </row>
    <row r="3194" spans="8:49" s="2" customFormat="1">
      <c r="H3194" s="238"/>
      <c r="J3194" s="239"/>
      <c r="K3194" s="239"/>
      <c r="L3194" s="239"/>
      <c r="N3194" s="240"/>
      <c r="O3194" s="241"/>
      <c r="P3194" s="241"/>
      <c r="Q3194" s="241"/>
      <c r="R3194" s="241"/>
      <c r="W3194" s="240"/>
      <c r="X3194" s="240"/>
      <c r="Y3194" s="241"/>
      <c r="Z3194" s="241"/>
      <c r="AE3194" s="239"/>
      <c r="AF3194" s="239"/>
      <c r="AW3194" s="3"/>
    </row>
    <row r="3195" spans="8:49" s="2" customFormat="1">
      <c r="H3195" s="238"/>
      <c r="J3195" s="239"/>
      <c r="K3195" s="239"/>
      <c r="L3195" s="239"/>
      <c r="N3195" s="240"/>
      <c r="O3195" s="241"/>
      <c r="P3195" s="241"/>
      <c r="Q3195" s="241"/>
      <c r="R3195" s="241"/>
      <c r="W3195" s="240"/>
      <c r="X3195" s="240"/>
      <c r="Y3195" s="241"/>
      <c r="Z3195" s="241"/>
      <c r="AE3195" s="239"/>
      <c r="AF3195" s="239"/>
      <c r="AW3195" s="3"/>
    </row>
    <row r="3196" spans="8:49" s="2" customFormat="1">
      <c r="H3196" s="238"/>
      <c r="J3196" s="239"/>
      <c r="K3196" s="239"/>
      <c r="L3196" s="239"/>
      <c r="N3196" s="240"/>
      <c r="O3196" s="241"/>
      <c r="P3196" s="241"/>
      <c r="Q3196" s="241"/>
      <c r="R3196" s="241"/>
      <c r="W3196" s="240"/>
      <c r="X3196" s="240"/>
      <c r="Y3196" s="241"/>
      <c r="Z3196" s="241"/>
      <c r="AE3196" s="239"/>
      <c r="AF3196" s="239"/>
      <c r="AW3196" s="3"/>
    </row>
    <row r="3197" spans="8:49" s="2" customFormat="1">
      <c r="H3197" s="238"/>
      <c r="J3197" s="239"/>
      <c r="K3197" s="239"/>
      <c r="L3197" s="239"/>
      <c r="N3197" s="240"/>
      <c r="O3197" s="241"/>
      <c r="P3197" s="241"/>
      <c r="Q3197" s="241"/>
      <c r="R3197" s="241"/>
      <c r="W3197" s="240"/>
      <c r="X3197" s="240"/>
      <c r="Y3197" s="241"/>
      <c r="Z3197" s="241"/>
      <c r="AE3197" s="239"/>
      <c r="AF3197" s="239"/>
      <c r="AW3197" s="3"/>
    </row>
    <row r="3198" spans="8:49" s="2" customFormat="1">
      <c r="H3198" s="238"/>
      <c r="J3198" s="239"/>
      <c r="K3198" s="239"/>
      <c r="L3198" s="239"/>
      <c r="N3198" s="240"/>
      <c r="O3198" s="241"/>
      <c r="P3198" s="241"/>
      <c r="Q3198" s="241"/>
      <c r="R3198" s="241"/>
      <c r="W3198" s="240"/>
      <c r="X3198" s="240"/>
      <c r="Y3198" s="241"/>
      <c r="Z3198" s="241"/>
      <c r="AE3198" s="239"/>
      <c r="AF3198" s="239"/>
      <c r="AW3198" s="3"/>
    </row>
    <row r="3199" spans="8:49" s="2" customFormat="1">
      <c r="H3199" s="238"/>
      <c r="J3199" s="239"/>
      <c r="K3199" s="239"/>
      <c r="L3199" s="239"/>
      <c r="N3199" s="240"/>
      <c r="O3199" s="241"/>
      <c r="P3199" s="241"/>
      <c r="Q3199" s="241"/>
      <c r="R3199" s="241"/>
      <c r="W3199" s="240"/>
      <c r="X3199" s="240"/>
      <c r="Y3199" s="241"/>
      <c r="Z3199" s="241"/>
      <c r="AE3199" s="239"/>
      <c r="AF3199" s="239"/>
      <c r="AW3199" s="3"/>
    </row>
    <row r="3200" spans="8:49" s="2" customFormat="1">
      <c r="H3200" s="238"/>
      <c r="J3200" s="239"/>
      <c r="K3200" s="239"/>
      <c r="L3200" s="239"/>
      <c r="N3200" s="240"/>
      <c r="O3200" s="241"/>
      <c r="P3200" s="241"/>
      <c r="Q3200" s="241"/>
      <c r="R3200" s="241"/>
      <c r="W3200" s="240"/>
      <c r="X3200" s="240"/>
      <c r="Y3200" s="241"/>
      <c r="Z3200" s="241"/>
      <c r="AE3200" s="239"/>
      <c r="AF3200" s="239"/>
      <c r="AW3200" s="3"/>
    </row>
    <row r="3201" spans="8:49" s="2" customFormat="1">
      <c r="H3201" s="238"/>
      <c r="J3201" s="239"/>
      <c r="K3201" s="239"/>
      <c r="L3201" s="239"/>
      <c r="N3201" s="240"/>
      <c r="O3201" s="241"/>
      <c r="P3201" s="241"/>
      <c r="Q3201" s="241"/>
      <c r="R3201" s="241"/>
      <c r="W3201" s="240"/>
      <c r="X3201" s="240"/>
      <c r="Y3201" s="241"/>
      <c r="Z3201" s="241"/>
      <c r="AE3201" s="239"/>
      <c r="AF3201" s="239"/>
      <c r="AW3201" s="3"/>
    </row>
    <row r="3202" spans="8:49" s="2" customFormat="1">
      <c r="H3202" s="238"/>
      <c r="J3202" s="239"/>
      <c r="K3202" s="239"/>
      <c r="L3202" s="239"/>
      <c r="N3202" s="240"/>
      <c r="O3202" s="241"/>
      <c r="P3202" s="241"/>
      <c r="Q3202" s="241"/>
      <c r="R3202" s="241"/>
      <c r="W3202" s="240"/>
      <c r="X3202" s="240"/>
      <c r="Y3202" s="241"/>
      <c r="Z3202" s="241"/>
      <c r="AE3202" s="239"/>
      <c r="AF3202" s="239"/>
      <c r="AW3202" s="3"/>
    </row>
    <row r="3203" spans="8:49" s="2" customFormat="1">
      <c r="H3203" s="238"/>
      <c r="J3203" s="239"/>
      <c r="K3203" s="239"/>
      <c r="L3203" s="239"/>
      <c r="N3203" s="240"/>
      <c r="O3203" s="241"/>
      <c r="P3203" s="241"/>
      <c r="Q3203" s="241"/>
      <c r="R3203" s="241"/>
      <c r="W3203" s="240"/>
      <c r="X3203" s="240"/>
      <c r="Y3203" s="241"/>
      <c r="Z3203" s="241"/>
      <c r="AE3203" s="239"/>
      <c r="AF3203" s="239"/>
      <c r="AW3203" s="3"/>
    </row>
    <row r="3204" spans="8:49" s="2" customFormat="1">
      <c r="H3204" s="238"/>
      <c r="J3204" s="239"/>
      <c r="K3204" s="239"/>
      <c r="L3204" s="239"/>
      <c r="N3204" s="240"/>
      <c r="O3204" s="241"/>
      <c r="P3204" s="241"/>
      <c r="Q3204" s="241"/>
      <c r="R3204" s="241"/>
      <c r="W3204" s="240"/>
      <c r="X3204" s="240"/>
      <c r="Y3204" s="241"/>
      <c r="Z3204" s="241"/>
      <c r="AE3204" s="239"/>
      <c r="AF3204" s="239"/>
      <c r="AW3204" s="3"/>
    </row>
    <row r="3205" spans="8:49" s="2" customFormat="1">
      <c r="H3205" s="238"/>
      <c r="J3205" s="239"/>
      <c r="K3205" s="239"/>
      <c r="L3205" s="239"/>
      <c r="N3205" s="240"/>
      <c r="O3205" s="241"/>
      <c r="P3205" s="241"/>
      <c r="Q3205" s="241"/>
      <c r="R3205" s="241"/>
      <c r="W3205" s="240"/>
      <c r="X3205" s="240"/>
      <c r="Y3205" s="241"/>
      <c r="Z3205" s="241"/>
      <c r="AE3205" s="239"/>
      <c r="AF3205" s="239"/>
      <c r="AW3205" s="3"/>
    </row>
    <row r="3206" spans="8:49" s="2" customFormat="1">
      <c r="H3206" s="238"/>
      <c r="J3206" s="239"/>
      <c r="K3206" s="239"/>
      <c r="L3206" s="239"/>
      <c r="N3206" s="240"/>
      <c r="O3206" s="241"/>
      <c r="P3206" s="241"/>
      <c r="Q3206" s="241"/>
      <c r="R3206" s="241"/>
      <c r="W3206" s="240"/>
      <c r="X3206" s="240"/>
      <c r="Y3206" s="241"/>
      <c r="Z3206" s="241"/>
      <c r="AE3206" s="239"/>
      <c r="AF3206" s="239"/>
      <c r="AW3206" s="3"/>
    </row>
    <row r="3207" spans="8:49" s="2" customFormat="1">
      <c r="H3207" s="238"/>
      <c r="J3207" s="239"/>
      <c r="K3207" s="239"/>
      <c r="L3207" s="239"/>
      <c r="N3207" s="240"/>
      <c r="O3207" s="241"/>
      <c r="P3207" s="241"/>
      <c r="Q3207" s="241"/>
      <c r="R3207" s="241"/>
      <c r="W3207" s="240"/>
      <c r="X3207" s="240"/>
      <c r="Y3207" s="241"/>
      <c r="Z3207" s="241"/>
      <c r="AE3207" s="239"/>
      <c r="AF3207" s="239"/>
      <c r="AW3207" s="3"/>
    </row>
    <row r="3208" spans="8:49" s="2" customFormat="1">
      <c r="H3208" s="238"/>
      <c r="J3208" s="239"/>
      <c r="K3208" s="239"/>
      <c r="L3208" s="239"/>
      <c r="N3208" s="240"/>
      <c r="O3208" s="241"/>
      <c r="P3208" s="241"/>
      <c r="Q3208" s="241"/>
      <c r="R3208" s="241"/>
      <c r="W3208" s="240"/>
      <c r="X3208" s="240"/>
      <c r="Y3208" s="241"/>
      <c r="Z3208" s="241"/>
      <c r="AE3208" s="239"/>
      <c r="AF3208" s="239"/>
      <c r="AW3208" s="3"/>
    </row>
    <row r="3209" spans="8:49" s="2" customFormat="1">
      <c r="H3209" s="238"/>
      <c r="J3209" s="239"/>
      <c r="K3209" s="239"/>
      <c r="L3209" s="239"/>
      <c r="N3209" s="240"/>
      <c r="O3209" s="241"/>
      <c r="P3209" s="241"/>
      <c r="Q3209" s="241"/>
      <c r="R3209" s="241"/>
      <c r="W3209" s="240"/>
      <c r="X3209" s="240"/>
      <c r="Y3209" s="241"/>
      <c r="Z3209" s="241"/>
      <c r="AE3209" s="239"/>
      <c r="AF3209" s="239"/>
      <c r="AW3209" s="3"/>
    </row>
    <row r="3210" spans="8:49" s="2" customFormat="1">
      <c r="H3210" s="238"/>
      <c r="J3210" s="239"/>
      <c r="K3210" s="239"/>
      <c r="L3210" s="239"/>
      <c r="N3210" s="240"/>
      <c r="O3210" s="241"/>
      <c r="P3210" s="241"/>
      <c r="Q3210" s="241"/>
      <c r="R3210" s="241"/>
      <c r="W3210" s="240"/>
      <c r="X3210" s="240"/>
      <c r="Y3210" s="241"/>
      <c r="Z3210" s="241"/>
      <c r="AE3210" s="239"/>
      <c r="AF3210" s="239"/>
      <c r="AW3210" s="3"/>
    </row>
    <row r="3211" spans="8:49" s="2" customFormat="1">
      <c r="H3211" s="238"/>
      <c r="J3211" s="239"/>
      <c r="K3211" s="239"/>
      <c r="L3211" s="239"/>
      <c r="N3211" s="240"/>
      <c r="O3211" s="241"/>
      <c r="P3211" s="241"/>
      <c r="Q3211" s="241"/>
      <c r="R3211" s="241"/>
      <c r="W3211" s="240"/>
      <c r="X3211" s="240"/>
      <c r="Y3211" s="241"/>
      <c r="Z3211" s="241"/>
      <c r="AE3211" s="239"/>
      <c r="AF3211" s="239"/>
      <c r="AW3211" s="3"/>
    </row>
    <row r="3212" spans="8:49" s="2" customFormat="1">
      <c r="H3212" s="238"/>
      <c r="J3212" s="239"/>
      <c r="K3212" s="239"/>
      <c r="L3212" s="239"/>
      <c r="N3212" s="240"/>
      <c r="O3212" s="241"/>
      <c r="P3212" s="241"/>
      <c r="Q3212" s="241"/>
      <c r="R3212" s="241"/>
      <c r="W3212" s="240"/>
      <c r="X3212" s="240"/>
      <c r="Y3212" s="241"/>
      <c r="Z3212" s="241"/>
      <c r="AE3212" s="239"/>
      <c r="AF3212" s="239"/>
      <c r="AW3212" s="3"/>
    </row>
    <row r="3213" spans="8:49" s="2" customFormat="1">
      <c r="H3213" s="238"/>
      <c r="J3213" s="239"/>
      <c r="K3213" s="239"/>
      <c r="L3213" s="239"/>
      <c r="N3213" s="240"/>
      <c r="O3213" s="241"/>
      <c r="P3213" s="241"/>
      <c r="Q3213" s="241"/>
      <c r="R3213" s="241"/>
      <c r="W3213" s="240"/>
      <c r="X3213" s="240"/>
      <c r="Y3213" s="241"/>
      <c r="Z3213" s="241"/>
      <c r="AE3213" s="239"/>
      <c r="AF3213" s="239"/>
      <c r="AW3213" s="3"/>
    </row>
    <row r="3214" spans="8:49" s="2" customFormat="1">
      <c r="H3214" s="238"/>
      <c r="J3214" s="239"/>
      <c r="K3214" s="239"/>
      <c r="L3214" s="239"/>
      <c r="N3214" s="240"/>
      <c r="O3214" s="241"/>
      <c r="P3214" s="241"/>
      <c r="Q3214" s="241"/>
      <c r="R3214" s="241"/>
      <c r="W3214" s="240"/>
      <c r="X3214" s="240"/>
      <c r="Y3214" s="241"/>
      <c r="Z3214" s="241"/>
      <c r="AE3214" s="239"/>
      <c r="AF3214" s="239"/>
      <c r="AW3214" s="3"/>
    </row>
    <row r="3215" spans="8:49" s="2" customFormat="1">
      <c r="H3215" s="238"/>
      <c r="J3215" s="239"/>
      <c r="K3215" s="239"/>
      <c r="L3215" s="239"/>
      <c r="N3215" s="240"/>
      <c r="O3215" s="241"/>
      <c r="P3215" s="241"/>
      <c r="Q3215" s="241"/>
      <c r="R3215" s="241"/>
      <c r="W3215" s="240"/>
      <c r="X3215" s="240"/>
      <c r="Y3215" s="241"/>
      <c r="Z3215" s="241"/>
      <c r="AE3215" s="239"/>
      <c r="AF3215" s="239"/>
      <c r="AW3215" s="3"/>
    </row>
    <row r="3216" spans="8:49" s="2" customFormat="1">
      <c r="H3216" s="238"/>
      <c r="J3216" s="239"/>
      <c r="K3216" s="239"/>
      <c r="L3216" s="239"/>
      <c r="N3216" s="240"/>
      <c r="O3216" s="241"/>
      <c r="P3216" s="241"/>
      <c r="Q3216" s="241"/>
      <c r="R3216" s="241"/>
      <c r="W3216" s="240"/>
      <c r="X3216" s="240"/>
      <c r="Y3216" s="241"/>
      <c r="Z3216" s="241"/>
      <c r="AE3216" s="239"/>
      <c r="AF3216" s="239"/>
      <c r="AW3216" s="3"/>
    </row>
    <row r="3217" spans="8:49" s="2" customFormat="1">
      <c r="H3217" s="238"/>
      <c r="J3217" s="239"/>
      <c r="K3217" s="239"/>
      <c r="L3217" s="239"/>
      <c r="N3217" s="240"/>
      <c r="O3217" s="241"/>
      <c r="P3217" s="241"/>
      <c r="Q3217" s="241"/>
      <c r="R3217" s="241"/>
      <c r="W3217" s="240"/>
      <c r="X3217" s="240"/>
      <c r="Y3217" s="241"/>
      <c r="Z3217" s="241"/>
      <c r="AE3217" s="239"/>
      <c r="AF3217" s="239"/>
      <c r="AW3217" s="3"/>
    </row>
    <row r="3218" spans="8:49" s="2" customFormat="1">
      <c r="H3218" s="238"/>
      <c r="J3218" s="239"/>
      <c r="K3218" s="239"/>
      <c r="L3218" s="239"/>
      <c r="N3218" s="240"/>
      <c r="O3218" s="241"/>
      <c r="P3218" s="241"/>
      <c r="Q3218" s="241"/>
      <c r="R3218" s="241"/>
      <c r="W3218" s="240"/>
      <c r="X3218" s="240"/>
      <c r="Y3218" s="241"/>
      <c r="Z3218" s="241"/>
      <c r="AE3218" s="239"/>
      <c r="AF3218" s="239"/>
      <c r="AW3218" s="3"/>
    </row>
    <row r="3219" spans="8:49" s="2" customFormat="1">
      <c r="H3219" s="238"/>
      <c r="J3219" s="239"/>
      <c r="K3219" s="239"/>
      <c r="L3219" s="239"/>
      <c r="N3219" s="240"/>
      <c r="O3219" s="241"/>
      <c r="P3219" s="241"/>
      <c r="Q3219" s="241"/>
      <c r="R3219" s="241"/>
      <c r="W3219" s="240"/>
      <c r="X3219" s="240"/>
      <c r="Y3219" s="241"/>
      <c r="Z3219" s="241"/>
      <c r="AE3219" s="239"/>
      <c r="AF3219" s="239"/>
      <c r="AW3219" s="3"/>
    </row>
    <row r="3220" spans="8:49" s="2" customFormat="1">
      <c r="H3220" s="238"/>
      <c r="J3220" s="239"/>
      <c r="K3220" s="239"/>
      <c r="L3220" s="239"/>
      <c r="N3220" s="240"/>
      <c r="O3220" s="241"/>
      <c r="P3220" s="241"/>
      <c r="Q3220" s="241"/>
      <c r="R3220" s="241"/>
      <c r="W3220" s="240"/>
      <c r="X3220" s="240"/>
      <c r="Y3220" s="241"/>
      <c r="Z3220" s="241"/>
      <c r="AE3220" s="239"/>
      <c r="AF3220" s="239"/>
      <c r="AW3220" s="3"/>
    </row>
    <row r="3221" spans="8:49" s="2" customFormat="1">
      <c r="H3221" s="238"/>
      <c r="J3221" s="239"/>
      <c r="K3221" s="239"/>
      <c r="L3221" s="239"/>
      <c r="N3221" s="240"/>
      <c r="O3221" s="241"/>
      <c r="P3221" s="241"/>
      <c r="Q3221" s="241"/>
      <c r="R3221" s="241"/>
      <c r="W3221" s="240"/>
      <c r="X3221" s="240"/>
      <c r="Y3221" s="241"/>
      <c r="Z3221" s="241"/>
      <c r="AE3221" s="239"/>
      <c r="AF3221" s="239"/>
      <c r="AW3221" s="3"/>
    </row>
    <row r="3222" spans="8:49" s="2" customFormat="1">
      <c r="H3222" s="238"/>
      <c r="J3222" s="239"/>
      <c r="K3222" s="239"/>
      <c r="L3222" s="239"/>
      <c r="N3222" s="240"/>
      <c r="O3222" s="241"/>
      <c r="P3222" s="241"/>
      <c r="Q3222" s="241"/>
      <c r="R3222" s="241"/>
      <c r="W3222" s="240"/>
      <c r="X3222" s="240"/>
      <c r="Y3222" s="241"/>
      <c r="Z3222" s="241"/>
      <c r="AE3222" s="239"/>
      <c r="AF3222" s="239"/>
      <c r="AW3222" s="3"/>
    </row>
    <row r="3223" spans="8:49" s="2" customFormat="1">
      <c r="H3223" s="238"/>
      <c r="J3223" s="239"/>
      <c r="K3223" s="239"/>
      <c r="L3223" s="239"/>
      <c r="N3223" s="240"/>
      <c r="O3223" s="241"/>
      <c r="P3223" s="241"/>
      <c r="Q3223" s="241"/>
      <c r="R3223" s="241"/>
      <c r="W3223" s="240"/>
      <c r="X3223" s="240"/>
      <c r="Y3223" s="241"/>
      <c r="Z3223" s="241"/>
      <c r="AE3223" s="239"/>
      <c r="AF3223" s="239"/>
      <c r="AW3223" s="3"/>
    </row>
    <row r="3224" spans="8:49" s="2" customFormat="1">
      <c r="H3224" s="238"/>
      <c r="J3224" s="239"/>
      <c r="K3224" s="239"/>
      <c r="L3224" s="239"/>
      <c r="N3224" s="240"/>
      <c r="O3224" s="241"/>
      <c r="P3224" s="241"/>
      <c r="Q3224" s="241"/>
      <c r="R3224" s="241"/>
      <c r="W3224" s="240"/>
      <c r="X3224" s="240"/>
      <c r="Y3224" s="241"/>
      <c r="Z3224" s="241"/>
      <c r="AE3224" s="239"/>
      <c r="AF3224" s="239"/>
      <c r="AW3224" s="3"/>
    </row>
    <row r="3225" spans="8:49" s="2" customFormat="1">
      <c r="H3225" s="238"/>
      <c r="J3225" s="239"/>
      <c r="K3225" s="239"/>
      <c r="L3225" s="239"/>
      <c r="N3225" s="240"/>
      <c r="O3225" s="241"/>
      <c r="P3225" s="241"/>
      <c r="Q3225" s="241"/>
      <c r="R3225" s="241"/>
      <c r="W3225" s="240"/>
      <c r="X3225" s="240"/>
      <c r="Y3225" s="241"/>
      <c r="Z3225" s="241"/>
      <c r="AE3225" s="239"/>
      <c r="AF3225" s="239"/>
      <c r="AW3225" s="3"/>
    </row>
    <row r="3226" spans="8:49" s="2" customFormat="1">
      <c r="H3226" s="238"/>
      <c r="J3226" s="239"/>
      <c r="K3226" s="239"/>
      <c r="L3226" s="239"/>
      <c r="N3226" s="240"/>
      <c r="O3226" s="241"/>
      <c r="P3226" s="241"/>
      <c r="Q3226" s="241"/>
      <c r="R3226" s="241"/>
      <c r="W3226" s="240"/>
      <c r="X3226" s="240"/>
      <c r="Y3226" s="241"/>
      <c r="Z3226" s="241"/>
      <c r="AE3226" s="239"/>
      <c r="AF3226" s="239"/>
      <c r="AW3226" s="3"/>
    </row>
    <row r="3227" spans="8:49" s="2" customFormat="1">
      <c r="H3227" s="238"/>
      <c r="J3227" s="239"/>
      <c r="K3227" s="239"/>
      <c r="L3227" s="239"/>
      <c r="N3227" s="240"/>
      <c r="O3227" s="241"/>
      <c r="P3227" s="241"/>
      <c r="Q3227" s="241"/>
      <c r="R3227" s="241"/>
      <c r="W3227" s="240"/>
      <c r="X3227" s="240"/>
      <c r="Y3227" s="241"/>
      <c r="Z3227" s="241"/>
      <c r="AE3227" s="239"/>
      <c r="AF3227" s="239"/>
      <c r="AW3227" s="3"/>
    </row>
    <row r="3228" spans="8:49" s="2" customFormat="1">
      <c r="H3228" s="238"/>
      <c r="J3228" s="239"/>
      <c r="K3228" s="239"/>
      <c r="L3228" s="239"/>
      <c r="N3228" s="240"/>
      <c r="O3228" s="241"/>
      <c r="P3228" s="241"/>
      <c r="Q3228" s="241"/>
      <c r="R3228" s="241"/>
      <c r="W3228" s="240"/>
      <c r="X3228" s="240"/>
      <c r="Y3228" s="241"/>
      <c r="Z3228" s="241"/>
      <c r="AE3228" s="239"/>
      <c r="AF3228" s="239"/>
      <c r="AW3228" s="3"/>
    </row>
    <row r="3229" spans="8:49" s="2" customFormat="1">
      <c r="H3229" s="238"/>
      <c r="J3229" s="239"/>
      <c r="K3229" s="239"/>
      <c r="L3229" s="239"/>
      <c r="N3229" s="240"/>
      <c r="O3229" s="241"/>
      <c r="P3229" s="241"/>
      <c r="Q3229" s="241"/>
      <c r="R3229" s="241"/>
      <c r="W3229" s="240"/>
      <c r="X3229" s="240"/>
      <c r="Y3229" s="241"/>
      <c r="Z3229" s="241"/>
      <c r="AE3229" s="239"/>
      <c r="AF3229" s="239"/>
      <c r="AW3229" s="3"/>
    </row>
    <row r="3230" spans="8:49" s="2" customFormat="1">
      <c r="H3230" s="238"/>
      <c r="J3230" s="239"/>
      <c r="K3230" s="239"/>
      <c r="L3230" s="239"/>
      <c r="N3230" s="240"/>
      <c r="O3230" s="241"/>
      <c r="P3230" s="241"/>
      <c r="Q3230" s="241"/>
      <c r="R3230" s="241"/>
      <c r="W3230" s="240"/>
      <c r="X3230" s="240"/>
      <c r="Y3230" s="241"/>
      <c r="Z3230" s="241"/>
      <c r="AE3230" s="239"/>
      <c r="AF3230" s="239"/>
      <c r="AW3230" s="3"/>
    </row>
    <row r="3231" spans="8:49" s="2" customFormat="1">
      <c r="H3231" s="238"/>
      <c r="J3231" s="239"/>
      <c r="K3231" s="239"/>
      <c r="L3231" s="239"/>
      <c r="N3231" s="240"/>
      <c r="O3231" s="241"/>
      <c r="P3231" s="241"/>
      <c r="Q3231" s="241"/>
      <c r="R3231" s="241"/>
      <c r="W3231" s="240"/>
      <c r="X3231" s="240"/>
      <c r="Y3231" s="241"/>
      <c r="Z3231" s="241"/>
      <c r="AE3231" s="239"/>
      <c r="AF3231" s="239"/>
      <c r="AW3231" s="3"/>
    </row>
    <row r="3232" spans="8:49" s="2" customFormat="1">
      <c r="H3232" s="238"/>
      <c r="J3232" s="239"/>
      <c r="K3232" s="239"/>
      <c r="L3232" s="239"/>
      <c r="N3232" s="240"/>
      <c r="O3232" s="241"/>
      <c r="P3232" s="241"/>
      <c r="Q3232" s="241"/>
      <c r="R3232" s="241"/>
      <c r="W3232" s="240"/>
      <c r="X3232" s="240"/>
      <c r="Y3232" s="241"/>
      <c r="Z3232" s="241"/>
      <c r="AE3232" s="239"/>
      <c r="AF3232" s="239"/>
      <c r="AW3232" s="3"/>
    </row>
    <row r="3233" spans="8:49" s="2" customFormat="1">
      <c r="H3233" s="238"/>
      <c r="J3233" s="239"/>
      <c r="K3233" s="239"/>
      <c r="L3233" s="239"/>
      <c r="N3233" s="240"/>
      <c r="O3233" s="241"/>
      <c r="P3233" s="241"/>
      <c r="Q3233" s="241"/>
      <c r="R3233" s="241"/>
      <c r="W3233" s="240"/>
      <c r="X3233" s="240"/>
      <c r="Y3233" s="241"/>
      <c r="Z3233" s="241"/>
      <c r="AE3233" s="239"/>
      <c r="AF3233" s="239"/>
      <c r="AW3233" s="3"/>
    </row>
    <row r="3234" spans="8:49" s="2" customFormat="1">
      <c r="H3234" s="238"/>
      <c r="J3234" s="239"/>
      <c r="K3234" s="239"/>
      <c r="L3234" s="239"/>
      <c r="N3234" s="240"/>
      <c r="O3234" s="241"/>
      <c r="P3234" s="241"/>
      <c r="Q3234" s="241"/>
      <c r="R3234" s="241"/>
      <c r="W3234" s="240"/>
      <c r="X3234" s="240"/>
      <c r="Y3234" s="241"/>
      <c r="Z3234" s="241"/>
      <c r="AE3234" s="239"/>
      <c r="AF3234" s="239"/>
      <c r="AW3234" s="3"/>
    </row>
    <row r="3235" spans="8:49" s="2" customFormat="1">
      <c r="H3235" s="238"/>
      <c r="J3235" s="239"/>
      <c r="K3235" s="239"/>
      <c r="L3235" s="239"/>
      <c r="N3235" s="240"/>
      <c r="O3235" s="241"/>
      <c r="P3235" s="241"/>
      <c r="Q3235" s="241"/>
      <c r="R3235" s="241"/>
      <c r="W3235" s="240"/>
      <c r="X3235" s="240"/>
      <c r="Y3235" s="241"/>
      <c r="Z3235" s="241"/>
      <c r="AE3235" s="239"/>
      <c r="AF3235" s="239"/>
      <c r="AW3235" s="3"/>
    </row>
    <row r="3236" spans="8:49" s="2" customFormat="1">
      <c r="H3236" s="238"/>
      <c r="J3236" s="239"/>
      <c r="K3236" s="239"/>
      <c r="L3236" s="239"/>
      <c r="N3236" s="240"/>
      <c r="O3236" s="241"/>
      <c r="P3236" s="241"/>
      <c r="Q3236" s="241"/>
      <c r="R3236" s="241"/>
      <c r="W3236" s="240"/>
      <c r="X3236" s="240"/>
      <c r="Y3236" s="241"/>
      <c r="Z3236" s="241"/>
      <c r="AE3236" s="239"/>
      <c r="AF3236" s="239"/>
      <c r="AW3236" s="3"/>
    </row>
    <row r="3237" spans="8:49" s="2" customFormat="1">
      <c r="H3237" s="238"/>
      <c r="J3237" s="239"/>
      <c r="K3237" s="239"/>
      <c r="L3237" s="239"/>
      <c r="N3237" s="240"/>
      <c r="O3237" s="241"/>
      <c r="P3237" s="241"/>
      <c r="Q3237" s="241"/>
      <c r="R3237" s="241"/>
      <c r="W3237" s="240"/>
      <c r="X3237" s="240"/>
      <c r="Y3237" s="241"/>
      <c r="Z3237" s="241"/>
      <c r="AE3237" s="239"/>
      <c r="AF3237" s="239"/>
      <c r="AW3237" s="3"/>
    </row>
    <row r="3238" spans="8:49" s="2" customFormat="1">
      <c r="H3238" s="238"/>
      <c r="J3238" s="239"/>
      <c r="K3238" s="239"/>
      <c r="L3238" s="239"/>
      <c r="N3238" s="240"/>
      <c r="O3238" s="241"/>
      <c r="P3238" s="241"/>
      <c r="Q3238" s="241"/>
      <c r="R3238" s="241"/>
      <c r="W3238" s="240"/>
      <c r="X3238" s="240"/>
      <c r="Y3238" s="241"/>
      <c r="Z3238" s="241"/>
      <c r="AE3238" s="239"/>
      <c r="AF3238" s="239"/>
      <c r="AW3238" s="3"/>
    </row>
    <row r="3239" spans="8:49" s="2" customFormat="1">
      <c r="H3239" s="238"/>
      <c r="J3239" s="239"/>
      <c r="K3239" s="239"/>
      <c r="L3239" s="239"/>
      <c r="N3239" s="240"/>
      <c r="O3239" s="241"/>
      <c r="P3239" s="241"/>
      <c r="Q3239" s="241"/>
      <c r="R3239" s="241"/>
      <c r="W3239" s="240"/>
      <c r="X3239" s="240"/>
      <c r="Y3239" s="241"/>
      <c r="Z3239" s="241"/>
      <c r="AE3239" s="239"/>
      <c r="AF3239" s="239"/>
      <c r="AW3239" s="3"/>
    </row>
    <row r="3240" spans="8:49" s="2" customFormat="1">
      <c r="H3240" s="238"/>
      <c r="J3240" s="239"/>
      <c r="K3240" s="239"/>
      <c r="L3240" s="239"/>
      <c r="N3240" s="240"/>
      <c r="O3240" s="241"/>
      <c r="P3240" s="241"/>
      <c r="Q3240" s="241"/>
      <c r="R3240" s="241"/>
      <c r="W3240" s="240"/>
      <c r="X3240" s="240"/>
      <c r="Y3240" s="241"/>
      <c r="Z3240" s="241"/>
      <c r="AE3240" s="239"/>
      <c r="AF3240" s="239"/>
      <c r="AW3240" s="3"/>
    </row>
    <row r="3241" spans="8:49" s="2" customFormat="1">
      <c r="H3241" s="238"/>
      <c r="J3241" s="239"/>
      <c r="K3241" s="239"/>
      <c r="L3241" s="239"/>
      <c r="N3241" s="240"/>
      <c r="O3241" s="241"/>
      <c r="P3241" s="241"/>
      <c r="Q3241" s="241"/>
      <c r="R3241" s="241"/>
      <c r="W3241" s="240"/>
      <c r="X3241" s="240"/>
      <c r="Y3241" s="241"/>
      <c r="Z3241" s="241"/>
      <c r="AE3241" s="239"/>
      <c r="AF3241" s="239"/>
      <c r="AW3241" s="3"/>
    </row>
    <row r="3242" spans="8:49" s="2" customFormat="1">
      <c r="H3242" s="238"/>
      <c r="J3242" s="239"/>
      <c r="K3242" s="239"/>
      <c r="L3242" s="239"/>
      <c r="N3242" s="240"/>
      <c r="O3242" s="241"/>
      <c r="P3242" s="241"/>
      <c r="Q3242" s="241"/>
      <c r="R3242" s="241"/>
      <c r="W3242" s="240"/>
      <c r="X3242" s="240"/>
      <c r="Y3242" s="241"/>
      <c r="Z3242" s="241"/>
      <c r="AE3242" s="239"/>
      <c r="AF3242" s="239"/>
      <c r="AW3242" s="3"/>
    </row>
    <row r="3243" spans="8:49" s="2" customFormat="1">
      <c r="H3243" s="238"/>
      <c r="J3243" s="239"/>
      <c r="K3243" s="239"/>
      <c r="L3243" s="239"/>
      <c r="N3243" s="240"/>
      <c r="O3243" s="241"/>
      <c r="P3243" s="241"/>
      <c r="Q3243" s="241"/>
      <c r="R3243" s="241"/>
      <c r="W3243" s="240"/>
      <c r="X3243" s="240"/>
      <c r="Y3243" s="241"/>
      <c r="Z3243" s="241"/>
      <c r="AE3243" s="239"/>
      <c r="AF3243" s="239"/>
      <c r="AW3243" s="3"/>
    </row>
    <row r="3244" spans="8:49" s="2" customFormat="1">
      <c r="H3244" s="238"/>
      <c r="J3244" s="239"/>
      <c r="K3244" s="239"/>
      <c r="L3244" s="239"/>
      <c r="N3244" s="240"/>
      <c r="O3244" s="241"/>
      <c r="P3244" s="241"/>
      <c r="Q3244" s="241"/>
      <c r="R3244" s="241"/>
      <c r="W3244" s="240"/>
      <c r="X3244" s="240"/>
      <c r="Y3244" s="241"/>
      <c r="Z3244" s="241"/>
      <c r="AE3244" s="239"/>
      <c r="AF3244" s="239"/>
      <c r="AW3244" s="3"/>
    </row>
    <row r="3245" spans="8:49" s="2" customFormat="1">
      <c r="H3245" s="238"/>
      <c r="J3245" s="239"/>
      <c r="K3245" s="239"/>
      <c r="L3245" s="239"/>
      <c r="N3245" s="240"/>
      <c r="O3245" s="241"/>
      <c r="P3245" s="241"/>
      <c r="Q3245" s="241"/>
      <c r="R3245" s="241"/>
      <c r="W3245" s="240"/>
      <c r="X3245" s="240"/>
      <c r="Y3245" s="241"/>
      <c r="Z3245" s="241"/>
      <c r="AE3245" s="239"/>
      <c r="AF3245" s="239"/>
      <c r="AW3245" s="3"/>
    </row>
    <row r="3246" spans="8:49" s="2" customFormat="1">
      <c r="H3246" s="238"/>
      <c r="J3246" s="239"/>
      <c r="K3246" s="239"/>
      <c r="L3246" s="239"/>
      <c r="N3246" s="240"/>
      <c r="O3246" s="241"/>
      <c r="P3246" s="241"/>
      <c r="Q3246" s="241"/>
      <c r="R3246" s="241"/>
      <c r="W3246" s="240"/>
      <c r="X3246" s="240"/>
      <c r="Y3246" s="241"/>
      <c r="Z3246" s="241"/>
      <c r="AE3246" s="239"/>
      <c r="AF3246" s="239"/>
      <c r="AW3246" s="3"/>
    </row>
    <row r="3247" spans="8:49" s="2" customFormat="1">
      <c r="H3247" s="238"/>
      <c r="J3247" s="239"/>
      <c r="K3247" s="239"/>
      <c r="L3247" s="239"/>
      <c r="N3247" s="240"/>
      <c r="O3247" s="241"/>
      <c r="P3247" s="241"/>
      <c r="Q3247" s="241"/>
      <c r="R3247" s="241"/>
      <c r="W3247" s="240"/>
      <c r="X3247" s="240"/>
      <c r="Y3247" s="241"/>
      <c r="Z3247" s="241"/>
      <c r="AE3247" s="239"/>
      <c r="AF3247" s="239"/>
      <c r="AW3247" s="3"/>
    </row>
    <row r="3248" spans="8:49" s="2" customFormat="1">
      <c r="H3248" s="238"/>
      <c r="J3248" s="239"/>
      <c r="K3248" s="239"/>
      <c r="L3248" s="239"/>
      <c r="N3248" s="240"/>
      <c r="O3248" s="241"/>
      <c r="P3248" s="241"/>
      <c r="Q3248" s="241"/>
      <c r="R3248" s="241"/>
      <c r="W3248" s="240"/>
      <c r="X3248" s="240"/>
      <c r="Y3248" s="241"/>
      <c r="Z3248" s="241"/>
      <c r="AE3248" s="239"/>
      <c r="AF3248" s="239"/>
      <c r="AW3248" s="3"/>
    </row>
    <row r="3249" spans="8:49" s="2" customFormat="1">
      <c r="H3249" s="238"/>
      <c r="J3249" s="239"/>
      <c r="K3249" s="239"/>
      <c r="L3249" s="239"/>
      <c r="N3249" s="240"/>
      <c r="O3249" s="241"/>
      <c r="P3249" s="241"/>
      <c r="Q3249" s="241"/>
      <c r="R3249" s="241"/>
      <c r="W3249" s="240"/>
      <c r="X3249" s="240"/>
      <c r="Y3249" s="241"/>
      <c r="Z3249" s="241"/>
      <c r="AE3249" s="239"/>
      <c r="AF3249" s="239"/>
      <c r="AW3249" s="3"/>
    </row>
    <row r="3250" spans="8:49" s="2" customFormat="1">
      <c r="H3250" s="238"/>
      <c r="J3250" s="239"/>
      <c r="K3250" s="239"/>
      <c r="L3250" s="239"/>
      <c r="N3250" s="240"/>
      <c r="O3250" s="241"/>
      <c r="P3250" s="241"/>
      <c r="Q3250" s="241"/>
      <c r="R3250" s="241"/>
      <c r="W3250" s="240"/>
      <c r="X3250" s="240"/>
      <c r="Y3250" s="241"/>
      <c r="Z3250" s="241"/>
      <c r="AE3250" s="239"/>
      <c r="AF3250" s="239"/>
      <c r="AW3250" s="3"/>
    </row>
    <row r="3251" spans="8:49" s="2" customFormat="1">
      <c r="H3251" s="238"/>
      <c r="J3251" s="239"/>
      <c r="K3251" s="239"/>
      <c r="L3251" s="239"/>
      <c r="N3251" s="240"/>
      <c r="O3251" s="241"/>
      <c r="P3251" s="241"/>
      <c r="Q3251" s="241"/>
      <c r="R3251" s="241"/>
      <c r="W3251" s="240"/>
      <c r="X3251" s="240"/>
      <c r="Y3251" s="241"/>
      <c r="Z3251" s="241"/>
      <c r="AE3251" s="239"/>
      <c r="AF3251" s="239"/>
      <c r="AW3251" s="3"/>
    </row>
    <row r="3252" spans="8:49" s="2" customFormat="1">
      <c r="H3252" s="238"/>
      <c r="J3252" s="239"/>
      <c r="K3252" s="239"/>
      <c r="L3252" s="239"/>
      <c r="N3252" s="240"/>
      <c r="O3252" s="241"/>
      <c r="P3252" s="241"/>
      <c r="Q3252" s="241"/>
      <c r="R3252" s="241"/>
      <c r="W3252" s="240"/>
      <c r="X3252" s="240"/>
      <c r="Y3252" s="241"/>
      <c r="Z3252" s="241"/>
      <c r="AE3252" s="239"/>
      <c r="AF3252" s="239"/>
      <c r="AW3252" s="3"/>
    </row>
    <row r="3253" spans="8:49" s="2" customFormat="1">
      <c r="H3253" s="238"/>
      <c r="J3253" s="239"/>
      <c r="K3253" s="239"/>
      <c r="L3253" s="239"/>
      <c r="N3253" s="240"/>
      <c r="O3253" s="241"/>
      <c r="P3253" s="241"/>
      <c r="Q3253" s="241"/>
      <c r="R3253" s="241"/>
      <c r="W3253" s="240"/>
      <c r="X3253" s="240"/>
      <c r="Y3253" s="241"/>
      <c r="Z3253" s="241"/>
      <c r="AE3253" s="239"/>
      <c r="AF3253" s="239"/>
      <c r="AW3253" s="3"/>
    </row>
    <row r="3254" spans="8:49" s="2" customFormat="1">
      <c r="H3254" s="238"/>
      <c r="J3254" s="239"/>
      <c r="K3254" s="239"/>
      <c r="L3254" s="239"/>
      <c r="N3254" s="240"/>
      <c r="O3254" s="241"/>
      <c r="P3254" s="241"/>
      <c r="Q3254" s="241"/>
      <c r="R3254" s="241"/>
      <c r="W3254" s="240"/>
      <c r="X3254" s="240"/>
      <c r="Y3254" s="241"/>
      <c r="Z3254" s="241"/>
      <c r="AE3254" s="239"/>
      <c r="AF3254" s="239"/>
      <c r="AW3254" s="3"/>
    </row>
    <row r="3255" spans="8:49" s="2" customFormat="1">
      <c r="H3255" s="238"/>
      <c r="J3255" s="239"/>
      <c r="K3255" s="239"/>
      <c r="L3255" s="239"/>
      <c r="N3255" s="240"/>
      <c r="O3255" s="241"/>
      <c r="P3255" s="241"/>
      <c r="Q3255" s="241"/>
      <c r="R3255" s="241"/>
      <c r="W3255" s="240"/>
      <c r="X3255" s="240"/>
      <c r="Y3255" s="241"/>
      <c r="Z3255" s="241"/>
      <c r="AE3255" s="239"/>
      <c r="AF3255" s="239"/>
      <c r="AW3255" s="3"/>
    </row>
    <row r="3256" spans="8:49" s="2" customFormat="1">
      <c r="H3256" s="238"/>
      <c r="J3256" s="239"/>
      <c r="K3256" s="239"/>
      <c r="L3256" s="239"/>
      <c r="N3256" s="240"/>
      <c r="O3256" s="241"/>
      <c r="P3256" s="241"/>
      <c r="Q3256" s="241"/>
      <c r="R3256" s="241"/>
      <c r="W3256" s="240"/>
      <c r="X3256" s="240"/>
      <c r="Y3256" s="241"/>
      <c r="Z3256" s="241"/>
      <c r="AE3256" s="239"/>
      <c r="AF3256" s="239"/>
      <c r="AW3256" s="3"/>
    </row>
    <row r="3257" spans="8:49" s="2" customFormat="1">
      <c r="H3257" s="238"/>
      <c r="J3257" s="239"/>
      <c r="K3257" s="239"/>
      <c r="L3257" s="239"/>
      <c r="N3257" s="240"/>
      <c r="O3257" s="241"/>
      <c r="P3257" s="241"/>
      <c r="Q3257" s="241"/>
      <c r="R3257" s="241"/>
      <c r="W3257" s="240"/>
      <c r="X3257" s="240"/>
      <c r="Y3257" s="241"/>
      <c r="Z3257" s="241"/>
      <c r="AE3257" s="239"/>
      <c r="AF3257" s="239"/>
      <c r="AW3257" s="3"/>
    </row>
    <row r="3258" spans="8:49" s="2" customFormat="1">
      <c r="H3258" s="238"/>
      <c r="J3258" s="239"/>
      <c r="K3258" s="239"/>
      <c r="L3258" s="239"/>
      <c r="N3258" s="240"/>
      <c r="O3258" s="241"/>
      <c r="P3258" s="241"/>
      <c r="Q3258" s="241"/>
      <c r="R3258" s="241"/>
      <c r="W3258" s="240"/>
      <c r="X3258" s="240"/>
      <c r="Y3258" s="241"/>
      <c r="Z3258" s="241"/>
      <c r="AE3258" s="239"/>
      <c r="AF3258" s="239"/>
      <c r="AW3258" s="3"/>
    </row>
    <row r="3259" spans="8:49" s="2" customFormat="1">
      <c r="H3259" s="238"/>
      <c r="J3259" s="239"/>
      <c r="K3259" s="239"/>
      <c r="L3259" s="239"/>
      <c r="N3259" s="240"/>
      <c r="O3259" s="241"/>
      <c r="P3259" s="241"/>
      <c r="Q3259" s="241"/>
      <c r="R3259" s="241"/>
      <c r="W3259" s="240"/>
      <c r="X3259" s="240"/>
      <c r="Y3259" s="241"/>
      <c r="Z3259" s="241"/>
      <c r="AE3259" s="239"/>
      <c r="AF3259" s="239"/>
      <c r="AW3259" s="3"/>
    </row>
    <row r="3260" spans="8:49" s="2" customFormat="1">
      <c r="H3260" s="238"/>
      <c r="J3260" s="239"/>
      <c r="K3260" s="239"/>
      <c r="L3260" s="239"/>
      <c r="N3260" s="240"/>
      <c r="O3260" s="241"/>
      <c r="P3260" s="241"/>
      <c r="Q3260" s="241"/>
      <c r="R3260" s="241"/>
      <c r="W3260" s="240"/>
      <c r="X3260" s="240"/>
      <c r="Y3260" s="241"/>
      <c r="Z3260" s="241"/>
      <c r="AE3260" s="239"/>
      <c r="AF3260" s="239"/>
      <c r="AW3260" s="3"/>
    </row>
    <row r="3261" spans="8:49" s="2" customFormat="1">
      <c r="H3261" s="238"/>
      <c r="J3261" s="239"/>
      <c r="K3261" s="239"/>
      <c r="L3261" s="239"/>
      <c r="N3261" s="240"/>
      <c r="O3261" s="241"/>
      <c r="P3261" s="241"/>
      <c r="Q3261" s="241"/>
      <c r="R3261" s="241"/>
      <c r="W3261" s="240"/>
      <c r="X3261" s="240"/>
      <c r="Y3261" s="241"/>
      <c r="Z3261" s="241"/>
      <c r="AE3261" s="239"/>
      <c r="AF3261" s="239"/>
      <c r="AW3261" s="3"/>
    </row>
    <row r="3262" spans="8:49" s="2" customFormat="1">
      <c r="H3262" s="238"/>
      <c r="J3262" s="239"/>
      <c r="K3262" s="239"/>
      <c r="L3262" s="239"/>
      <c r="N3262" s="240"/>
      <c r="O3262" s="241"/>
      <c r="P3262" s="241"/>
      <c r="Q3262" s="241"/>
      <c r="R3262" s="241"/>
      <c r="W3262" s="240"/>
      <c r="X3262" s="240"/>
      <c r="Y3262" s="241"/>
      <c r="Z3262" s="241"/>
      <c r="AE3262" s="239"/>
      <c r="AF3262" s="239"/>
      <c r="AW3262" s="3"/>
    </row>
    <row r="3263" spans="8:49" s="2" customFormat="1">
      <c r="H3263" s="238"/>
      <c r="J3263" s="239"/>
      <c r="K3263" s="239"/>
      <c r="L3263" s="239"/>
      <c r="N3263" s="240"/>
      <c r="O3263" s="241"/>
      <c r="P3263" s="241"/>
      <c r="Q3263" s="241"/>
      <c r="R3263" s="241"/>
      <c r="W3263" s="240"/>
      <c r="X3263" s="240"/>
      <c r="Y3263" s="241"/>
      <c r="Z3263" s="241"/>
      <c r="AE3263" s="239"/>
      <c r="AF3263" s="239"/>
      <c r="AW3263" s="3"/>
    </row>
    <row r="3264" spans="8:49" s="2" customFormat="1">
      <c r="H3264" s="238"/>
      <c r="J3264" s="239"/>
      <c r="K3264" s="239"/>
      <c r="L3264" s="239"/>
      <c r="N3264" s="240"/>
      <c r="O3264" s="241"/>
      <c r="P3264" s="241"/>
      <c r="Q3264" s="241"/>
      <c r="R3264" s="241"/>
      <c r="W3264" s="240"/>
      <c r="X3264" s="240"/>
      <c r="Y3264" s="241"/>
      <c r="Z3264" s="241"/>
      <c r="AE3264" s="239"/>
      <c r="AF3264" s="239"/>
      <c r="AW3264" s="3"/>
    </row>
    <row r="3265" spans="8:49" s="2" customFormat="1">
      <c r="H3265" s="238"/>
      <c r="J3265" s="239"/>
      <c r="K3265" s="239"/>
      <c r="L3265" s="239"/>
      <c r="N3265" s="240"/>
      <c r="O3265" s="241"/>
      <c r="P3265" s="241"/>
      <c r="Q3265" s="241"/>
      <c r="R3265" s="241"/>
      <c r="W3265" s="240"/>
      <c r="X3265" s="240"/>
      <c r="Y3265" s="241"/>
      <c r="Z3265" s="241"/>
      <c r="AE3265" s="239"/>
      <c r="AF3265" s="239"/>
      <c r="AW3265" s="3"/>
    </row>
    <row r="3266" spans="8:49" s="2" customFormat="1">
      <c r="H3266" s="238"/>
      <c r="J3266" s="239"/>
      <c r="K3266" s="239"/>
      <c r="L3266" s="239"/>
      <c r="N3266" s="240"/>
      <c r="O3266" s="241"/>
      <c r="P3266" s="241"/>
      <c r="Q3266" s="241"/>
      <c r="R3266" s="241"/>
      <c r="W3266" s="240"/>
      <c r="X3266" s="240"/>
      <c r="Y3266" s="241"/>
      <c r="Z3266" s="241"/>
      <c r="AE3266" s="239"/>
      <c r="AF3266" s="239"/>
      <c r="AW3266" s="3"/>
    </row>
    <row r="3267" spans="8:49" s="2" customFormat="1">
      <c r="H3267" s="238"/>
      <c r="J3267" s="239"/>
      <c r="K3267" s="239"/>
      <c r="L3267" s="239"/>
      <c r="N3267" s="240"/>
      <c r="O3267" s="241"/>
      <c r="P3267" s="241"/>
      <c r="Q3267" s="241"/>
      <c r="R3267" s="241"/>
      <c r="W3267" s="240"/>
      <c r="X3267" s="240"/>
      <c r="Y3267" s="241"/>
      <c r="Z3267" s="241"/>
      <c r="AE3267" s="239"/>
      <c r="AF3267" s="239"/>
      <c r="AW3267" s="3"/>
    </row>
    <row r="3268" spans="8:49" s="2" customFormat="1">
      <c r="H3268" s="238"/>
      <c r="J3268" s="239"/>
      <c r="K3268" s="239"/>
      <c r="L3268" s="239"/>
      <c r="N3268" s="240"/>
      <c r="O3268" s="241"/>
      <c r="P3268" s="241"/>
      <c r="Q3268" s="241"/>
      <c r="R3268" s="241"/>
      <c r="W3268" s="240"/>
      <c r="X3268" s="240"/>
      <c r="Y3268" s="241"/>
      <c r="Z3268" s="241"/>
      <c r="AE3268" s="239"/>
      <c r="AF3268" s="239"/>
      <c r="AW3268" s="3"/>
    </row>
    <row r="3269" spans="8:49" s="2" customFormat="1">
      <c r="H3269" s="238"/>
      <c r="J3269" s="239"/>
      <c r="K3269" s="239"/>
      <c r="L3269" s="239"/>
      <c r="N3269" s="240"/>
      <c r="O3269" s="241"/>
      <c r="P3269" s="241"/>
      <c r="Q3269" s="241"/>
      <c r="R3269" s="241"/>
      <c r="W3269" s="240"/>
      <c r="X3269" s="240"/>
      <c r="Y3269" s="241"/>
      <c r="Z3269" s="241"/>
      <c r="AE3269" s="239"/>
      <c r="AF3269" s="239"/>
      <c r="AW3269" s="3"/>
    </row>
    <row r="3270" spans="8:49" s="2" customFormat="1">
      <c r="H3270" s="238"/>
      <c r="J3270" s="239"/>
      <c r="K3270" s="239"/>
      <c r="L3270" s="239"/>
      <c r="N3270" s="240"/>
      <c r="O3270" s="241"/>
      <c r="P3270" s="241"/>
      <c r="Q3270" s="241"/>
      <c r="R3270" s="241"/>
      <c r="W3270" s="240"/>
      <c r="X3270" s="240"/>
      <c r="Y3270" s="241"/>
      <c r="Z3270" s="241"/>
      <c r="AE3270" s="239"/>
      <c r="AF3270" s="239"/>
      <c r="AW3270" s="3"/>
    </row>
    <row r="3271" spans="8:49" s="2" customFormat="1">
      <c r="H3271" s="238"/>
      <c r="J3271" s="239"/>
      <c r="K3271" s="239"/>
      <c r="L3271" s="239"/>
      <c r="N3271" s="240"/>
      <c r="O3271" s="241"/>
      <c r="P3271" s="241"/>
      <c r="Q3271" s="241"/>
      <c r="R3271" s="241"/>
      <c r="W3271" s="240"/>
      <c r="X3271" s="240"/>
      <c r="Y3271" s="241"/>
      <c r="Z3271" s="241"/>
      <c r="AE3271" s="239"/>
      <c r="AF3271" s="239"/>
      <c r="AW3271" s="3"/>
    </row>
    <row r="3272" spans="8:49" s="2" customFormat="1">
      <c r="H3272" s="238"/>
      <c r="J3272" s="239"/>
      <c r="K3272" s="239"/>
      <c r="L3272" s="239"/>
      <c r="N3272" s="240"/>
      <c r="O3272" s="241"/>
      <c r="P3272" s="241"/>
      <c r="Q3272" s="241"/>
      <c r="R3272" s="241"/>
      <c r="W3272" s="240"/>
      <c r="X3272" s="240"/>
      <c r="Y3272" s="241"/>
      <c r="Z3272" s="241"/>
      <c r="AE3272" s="239"/>
      <c r="AF3272" s="239"/>
      <c r="AW3272" s="3"/>
    </row>
    <row r="3273" spans="8:49" s="2" customFormat="1">
      <c r="H3273" s="238"/>
      <c r="J3273" s="239"/>
      <c r="K3273" s="239"/>
      <c r="L3273" s="239"/>
      <c r="N3273" s="240"/>
      <c r="O3273" s="241"/>
      <c r="P3273" s="241"/>
      <c r="Q3273" s="241"/>
      <c r="R3273" s="241"/>
      <c r="W3273" s="240"/>
      <c r="X3273" s="240"/>
      <c r="Y3273" s="241"/>
      <c r="Z3273" s="241"/>
      <c r="AE3273" s="239"/>
      <c r="AF3273" s="239"/>
      <c r="AW3273" s="3"/>
    </row>
    <row r="3274" spans="8:49" s="2" customFormat="1">
      <c r="H3274" s="238"/>
      <c r="J3274" s="239"/>
      <c r="K3274" s="239"/>
      <c r="L3274" s="239"/>
      <c r="N3274" s="240"/>
      <c r="O3274" s="241"/>
      <c r="P3274" s="241"/>
      <c r="Q3274" s="241"/>
      <c r="R3274" s="241"/>
      <c r="W3274" s="240"/>
      <c r="X3274" s="240"/>
      <c r="Y3274" s="241"/>
      <c r="Z3274" s="241"/>
      <c r="AE3274" s="239"/>
      <c r="AF3274" s="239"/>
      <c r="AW3274" s="3"/>
    </row>
    <row r="3275" spans="8:49" s="2" customFormat="1">
      <c r="H3275" s="238"/>
      <c r="J3275" s="239"/>
      <c r="K3275" s="239"/>
      <c r="L3275" s="239"/>
      <c r="N3275" s="240"/>
      <c r="O3275" s="241"/>
      <c r="P3275" s="241"/>
      <c r="Q3275" s="241"/>
      <c r="R3275" s="241"/>
      <c r="W3275" s="240"/>
      <c r="X3275" s="240"/>
      <c r="Y3275" s="241"/>
      <c r="Z3275" s="241"/>
      <c r="AE3275" s="239"/>
      <c r="AF3275" s="239"/>
      <c r="AW3275" s="3"/>
    </row>
    <row r="3276" spans="8:49" s="2" customFormat="1">
      <c r="H3276" s="238"/>
      <c r="J3276" s="239"/>
      <c r="K3276" s="239"/>
      <c r="L3276" s="239"/>
      <c r="N3276" s="240"/>
      <c r="O3276" s="241"/>
      <c r="P3276" s="241"/>
      <c r="Q3276" s="241"/>
      <c r="R3276" s="241"/>
      <c r="W3276" s="240"/>
      <c r="X3276" s="240"/>
      <c r="Y3276" s="241"/>
      <c r="Z3276" s="241"/>
      <c r="AE3276" s="239"/>
      <c r="AF3276" s="239"/>
      <c r="AW3276" s="3"/>
    </row>
    <row r="3277" spans="8:49" s="2" customFormat="1">
      <c r="H3277" s="238"/>
      <c r="J3277" s="239"/>
      <c r="K3277" s="239"/>
      <c r="L3277" s="239"/>
      <c r="N3277" s="240"/>
      <c r="O3277" s="241"/>
      <c r="P3277" s="241"/>
      <c r="Q3277" s="241"/>
      <c r="R3277" s="241"/>
      <c r="W3277" s="240"/>
      <c r="X3277" s="240"/>
      <c r="Y3277" s="241"/>
      <c r="Z3277" s="241"/>
      <c r="AE3277" s="239"/>
      <c r="AF3277" s="239"/>
      <c r="AW3277" s="3"/>
    </row>
    <row r="3278" spans="8:49" s="2" customFormat="1">
      <c r="H3278" s="238"/>
      <c r="J3278" s="239"/>
      <c r="K3278" s="239"/>
      <c r="L3278" s="239"/>
      <c r="N3278" s="240"/>
      <c r="O3278" s="241"/>
      <c r="P3278" s="241"/>
      <c r="Q3278" s="241"/>
      <c r="R3278" s="241"/>
      <c r="W3278" s="240"/>
      <c r="X3278" s="240"/>
      <c r="Y3278" s="241"/>
      <c r="Z3278" s="241"/>
      <c r="AE3278" s="239"/>
      <c r="AF3278" s="239"/>
      <c r="AW3278" s="3"/>
    </row>
    <row r="3279" spans="8:49" s="2" customFormat="1">
      <c r="H3279" s="238"/>
      <c r="J3279" s="239"/>
      <c r="K3279" s="239"/>
      <c r="L3279" s="239"/>
      <c r="N3279" s="240"/>
      <c r="O3279" s="241"/>
      <c r="P3279" s="241"/>
      <c r="Q3279" s="241"/>
      <c r="R3279" s="241"/>
      <c r="W3279" s="240"/>
      <c r="X3279" s="240"/>
      <c r="Y3279" s="241"/>
      <c r="Z3279" s="241"/>
      <c r="AE3279" s="239"/>
      <c r="AF3279" s="239"/>
      <c r="AW3279" s="3"/>
    </row>
    <row r="3280" spans="8:49" s="2" customFormat="1">
      <c r="H3280" s="238"/>
      <c r="J3280" s="239"/>
      <c r="K3280" s="239"/>
      <c r="L3280" s="239"/>
      <c r="N3280" s="240"/>
      <c r="O3280" s="241"/>
      <c r="P3280" s="241"/>
      <c r="Q3280" s="241"/>
      <c r="R3280" s="241"/>
      <c r="W3280" s="240"/>
      <c r="X3280" s="240"/>
      <c r="Y3280" s="241"/>
      <c r="Z3280" s="241"/>
      <c r="AE3280" s="239"/>
      <c r="AF3280" s="239"/>
      <c r="AW3280" s="3"/>
    </row>
    <row r="3281" spans="8:49" s="2" customFormat="1">
      <c r="H3281" s="238"/>
      <c r="J3281" s="239"/>
      <c r="K3281" s="239"/>
      <c r="L3281" s="239"/>
      <c r="N3281" s="240"/>
      <c r="O3281" s="241"/>
      <c r="P3281" s="241"/>
      <c r="Q3281" s="241"/>
      <c r="R3281" s="241"/>
      <c r="W3281" s="240"/>
      <c r="X3281" s="240"/>
      <c r="Y3281" s="241"/>
      <c r="Z3281" s="241"/>
      <c r="AE3281" s="239"/>
      <c r="AF3281" s="239"/>
      <c r="AW3281" s="3"/>
    </row>
    <row r="3282" spans="8:49" s="2" customFormat="1">
      <c r="H3282" s="238"/>
      <c r="J3282" s="239"/>
      <c r="K3282" s="239"/>
      <c r="L3282" s="239"/>
      <c r="N3282" s="240"/>
      <c r="O3282" s="241"/>
      <c r="P3282" s="241"/>
      <c r="Q3282" s="241"/>
      <c r="R3282" s="241"/>
      <c r="W3282" s="240"/>
      <c r="X3282" s="240"/>
      <c r="Y3282" s="241"/>
      <c r="Z3282" s="241"/>
      <c r="AE3282" s="239"/>
      <c r="AF3282" s="239"/>
      <c r="AW3282" s="3"/>
    </row>
    <row r="3283" spans="8:49" s="2" customFormat="1">
      <c r="H3283" s="238"/>
      <c r="J3283" s="239"/>
      <c r="K3283" s="239"/>
      <c r="L3283" s="239"/>
      <c r="N3283" s="240"/>
      <c r="O3283" s="241"/>
      <c r="P3283" s="241"/>
      <c r="Q3283" s="241"/>
      <c r="R3283" s="241"/>
      <c r="W3283" s="240"/>
      <c r="X3283" s="240"/>
      <c r="Y3283" s="241"/>
      <c r="Z3283" s="241"/>
      <c r="AE3283" s="239"/>
      <c r="AF3283" s="239"/>
      <c r="AW3283" s="3"/>
    </row>
    <row r="3284" spans="8:49" s="2" customFormat="1">
      <c r="H3284" s="238"/>
      <c r="J3284" s="239"/>
      <c r="K3284" s="239"/>
      <c r="L3284" s="239"/>
      <c r="N3284" s="240"/>
      <c r="O3284" s="241"/>
      <c r="P3284" s="241"/>
      <c r="Q3284" s="241"/>
      <c r="R3284" s="241"/>
      <c r="W3284" s="240"/>
      <c r="X3284" s="240"/>
      <c r="Y3284" s="241"/>
      <c r="Z3284" s="241"/>
      <c r="AE3284" s="239"/>
      <c r="AF3284" s="239"/>
      <c r="AW3284" s="3"/>
    </row>
    <row r="3285" spans="8:49" s="2" customFormat="1">
      <c r="H3285" s="238"/>
      <c r="J3285" s="239"/>
      <c r="K3285" s="239"/>
      <c r="L3285" s="239"/>
      <c r="N3285" s="240"/>
      <c r="O3285" s="241"/>
      <c r="P3285" s="241"/>
      <c r="Q3285" s="241"/>
      <c r="R3285" s="241"/>
      <c r="W3285" s="240"/>
      <c r="X3285" s="240"/>
      <c r="Y3285" s="241"/>
      <c r="Z3285" s="241"/>
      <c r="AE3285" s="239"/>
      <c r="AF3285" s="239"/>
      <c r="AW3285" s="3"/>
    </row>
    <row r="3286" spans="8:49" s="2" customFormat="1">
      <c r="H3286" s="238"/>
      <c r="J3286" s="239"/>
      <c r="K3286" s="239"/>
      <c r="L3286" s="239"/>
      <c r="N3286" s="240"/>
      <c r="O3286" s="241"/>
      <c r="P3286" s="241"/>
      <c r="Q3286" s="241"/>
      <c r="R3286" s="241"/>
      <c r="W3286" s="240"/>
      <c r="X3286" s="240"/>
      <c r="Y3286" s="241"/>
      <c r="Z3286" s="241"/>
      <c r="AE3286" s="239"/>
      <c r="AF3286" s="239"/>
      <c r="AW3286" s="3"/>
    </row>
    <row r="3287" spans="8:49" s="2" customFormat="1">
      <c r="H3287" s="238"/>
      <c r="J3287" s="239"/>
      <c r="K3287" s="239"/>
      <c r="L3287" s="239"/>
      <c r="N3287" s="240"/>
      <c r="O3287" s="241"/>
      <c r="P3287" s="241"/>
      <c r="Q3287" s="241"/>
      <c r="R3287" s="241"/>
      <c r="W3287" s="240"/>
      <c r="X3287" s="240"/>
      <c r="Y3287" s="241"/>
      <c r="Z3287" s="241"/>
      <c r="AE3287" s="239"/>
      <c r="AF3287" s="239"/>
      <c r="AW3287" s="3"/>
    </row>
    <row r="3288" spans="8:49" s="2" customFormat="1">
      <c r="H3288" s="238"/>
      <c r="J3288" s="239"/>
      <c r="K3288" s="239"/>
      <c r="L3288" s="239"/>
      <c r="N3288" s="240"/>
      <c r="O3288" s="241"/>
      <c r="P3288" s="241"/>
      <c r="Q3288" s="241"/>
      <c r="R3288" s="241"/>
      <c r="W3288" s="240"/>
      <c r="X3288" s="240"/>
      <c r="Y3288" s="241"/>
      <c r="Z3288" s="241"/>
      <c r="AE3288" s="239"/>
      <c r="AF3288" s="239"/>
      <c r="AW3288" s="3"/>
    </row>
    <row r="3289" spans="8:49" s="2" customFormat="1">
      <c r="H3289" s="238"/>
      <c r="J3289" s="239"/>
      <c r="K3289" s="239"/>
      <c r="L3289" s="239"/>
      <c r="N3289" s="240"/>
      <c r="O3289" s="241"/>
      <c r="P3289" s="241"/>
      <c r="Q3289" s="241"/>
      <c r="R3289" s="241"/>
      <c r="W3289" s="240"/>
      <c r="X3289" s="240"/>
      <c r="Y3289" s="241"/>
      <c r="Z3289" s="241"/>
      <c r="AE3289" s="239"/>
      <c r="AF3289" s="239"/>
      <c r="AW3289" s="3"/>
    </row>
    <row r="3290" spans="8:49" s="2" customFormat="1">
      <c r="H3290" s="238"/>
      <c r="J3290" s="239"/>
      <c r="K3290" s="239"/>
      <c r="L3290" s="239"/>
      <c r="N3290" s="240"/>
      <c r="O3290" s="241"/>
      <c r="P3290" s="241"/>
      <c r="Q3290" s="241"/>
      <c r="R3290" s="241"/>
      <c r="W3290" s="240"/>
      <c r="X3290" s="240"/>
      <c r="Y3290" s="241"/>
      <c r="Z3290" s="241"/>
      <c r="AE3290" s="239"/>
      <c r="AF3290" s="239"/>
      <c r="AW3290" s="3"/>
    </row>
    <row r="3291" spans="8:49" s="2" customFormat="1">
      <c r="H3291" s="238"/>
      <c r="J3291" s="239"/>
      <c r="K3291" s="239"/>
      <c r="L3291" s="239"/>
      <c r="N3291" s="240"/>
      <c r="O3291" s="241"/>
      <c r="P3291" s="241"/>
      <c r="Q3291" s="241"/>
      <c r="R3291" s="241"/>
      <c r="W3291" s="240"/>
      <c r="X3291" s="240"/>
      <c r="Y3291" s="241"/>
      <c r="Z3291" s="241"/>
      <c r="AE3291" s="239"/>
      <c r="AF3291" s="239"/>
      <c r="AW3291" s="3"/>
    </row>
    <row r="3292" spans="8:49" s="2" customFormat="1">
      <c r="H3292" s="238"/>
      <c r="J3292" s="239"/>
      <c r="K3292" s="239"/>
      <c r="L3292" s="239"/>
      <c r="N3292" s="240"/>
      <c r="O3292" s="241"/>
      <c r="P3292" s="241"/>
      <c r="Q3292" s="241"/>
      <c r="R3292" s="241"/>
      <c r="W3292" s="240"/>
      <c r="X3292" s="240"/>
      <c r="Y3292" s="241"/>
      <c r="Z3292" s="241"/>
      <c r="AE3292" s="239"/>
      <c r="AF3292" s="239"/>
      <c r="AW3292" s="3"/>
    </row>
    <row r="3293" spans="8:49" s="2" customFormat="1">
      <c r="H3293" s="238"/>
      <c r="J3293" s="239"/>
      <c r="K3293" s="239"/>
      <c r="L3293" s="239"/>
      <c r="N3293" s="240"/>
      <c r="O3293" s="241"/>
      <c r="P3293" s="241"/>
      <c r="Q3293" s="241"/>
      <c r="R3293" s="241"/>
      <c r="W3293" s="240"/>
      <c r="X3293" s="240"/>
      <c r="Y3293" s="241"/>
      <c r="Z3293" s="241"/>
      <c r="AE3293" s="239"/>
      <c r="AF3293" s="239"/>
      <c r="AW3293" s="3"/>
    </row>
    <row r="3294" spans="8:49" s="2" customFormat="1">
      <c r="H3294" s="238"/>
      <c r="J3294" s="239"/>
      <c r="K3294" s="239"/>
      <c r="L3294" s="239"/>
      <c r="N3294" s="240"/>
      <c r="O3294" s="241"/>
      <c r="P3294" s="241"/>
      <c r="Q3294" s="241"/>
      <c r="R3294" s="241"/>
      <c r="W3294" s="240"/>
      <c r="X3294" s="240"/>
      <c r="Y3294" s="241"/>
      <c r="Z3294" s="241"/>
      <c r="AE3294" s="239"/>
      <c r="AF3294" s="239"/>
      <c r="AW3294" s="3"/>
    </row>
    <row r="3295" spans="8:49" s="2" customFormat="1">
      <c r="H3295" s="238"/>
      <c r="J3295" s="239"/>
      <c r="K3295" s="239"/>
      <c r="L3295" s="239"/>
      <c r="N3295" s="240"/>
      <c r="O3295" s="241"/>
      <c r="P3295" s="241"/>
      <c r="Q3295" s="241"/>
      <c r="R3295" s="241"/>
      <c r="W3295" s="240"/>
      <c r="X3295" s="240"/>
      <c r="Y3295" s="241"/>
      <c r="Z3295" s="241"/>
      <c r="AE3295" s="239"/>
      <c r="AF3295" s="239"/>
      <c r="AW3295" s="3"/>
    </row>
    <row r="3296" spans="8:49" s="2" customFormat="1">
      <c r="H3296" s="238"/>
      <c r="J3296" s="239"/>
      <c r="K3296" s="239"/>
      <c r="L3296" s="239"/>
      <c r="N3296" s="240"/>
      <c r="O3296" s="241"/>
      <c r="P3296" s="241"/>
      <c r="Q3296" s="241"/>
      <c r="R3296" s="241"/>
      <c r="W3296" s="240"/>
      <c r="X3296" s="240"/>
      <c r="Y3296" s="241"/>
      <c r="Z3296" s="241"/>
      <c r="AE3296" s="239"/>
      <c r="AF3296" s="239"/>
      <c r="AW3296" s="3"/>
    </row>
    <row r="3297" spans="8:49" s="2" customFormat="1">
      <c r="H3297" s="238"/>
      <c r="J3297" s="239"/>
      <c r="K3297" s="239"/>
      <c r="L3297" s="239"/>
      <c r="N3297" s="240"/>
      <c r="O3297" s="241"/>
      <c r="P3297" s="241"/>
      <c r="Q3297" s="241"/>
      <c r="R3297" s="241"/>
      <c r="W3297" s="240"/>
      <c r="X3297" s="240"/>
      <c r="Y3297" s="241"/>
      <c r="Z3297" s="241"/>
      <c r="AE3297" s="239"/>
      <c r="AF3297" s="239"/>
      <c r="AW3297" s="3"/>
    </row>
    <row r="3298" spans="8:49" s="2" customFormat="1">
      <c r="H3298" s="238"/>
      <c r="J3298" s="239"/>
      <c r="K3298" s="239"/>
      <c r="L3298" s="239"/>
      <c r="N3298" s="240"/>
      <c r="O3298" s="241"/>
      <c r="P3298" s="241"/>
      <c r="Q3298" s="241"/>
      <c r="R3298" s="241"/>
      <c r="W3298" s="240"/>
      <c r="X3298" s="240"/>
      <c r="Y3298" s="241"/>
      <c r="Z3298" s="241"/>
      <c r="AE3298" s="239"/>
      <c r="AF3298" s="239"/>
      <c r="AW3298" s="3"/>
    </row>
    <row r="3299" spans="8:49" s="2" customFormat="1">
      <c r="H3299" s="238"/>
      <c r="J3299" s="239"/>
      <c r="K3299" s="239"/>
      <c r="L3299" s="239"/>
      <c r="N3299" s="240"/>
      <c r="O3299" s="241"/>
      <c r="P3299" s="241"/>
      <c r="Q3299" s="241"/>
      <c r="R3299" s="241"/>
      <c r="W3299" s="240"/>
      <c r="X3299" s="240"/>
      <c r="Y3299" s="241"/>
      <c r="Z3299" s="241"/>
      <c r="AE3299" s="239"/>
      <c r="AF3299" s="239"/>
      <c r="AW3299" s="3"/>
    </row>
    <row r="3300" spans="8:49" s="2" customFormat="1">
      <c r="H3300" s="238"/>
      <c r="J3300" s="239"/>
      <c r="K3300" s="239"/>
      <c r="L3300" s="239"/>
      <c r="N3300" s="240"/>
      <c r="O3300" s="241"/>
      <c r="P3300" s="241"/>
      <c r="Q3300" s="241"/>
      <c r="R3300" s="241"/>
      <c r="W3300" s="240"/>
      <c r="X3300" s="240"/>
      <c r="Y3300" s="241"/>
      <c r="Z3300" s="241"/>
      <c r="AE3300" s="239"/>
      <c r="AF3300" s="239"/>
      <c r="AW3300" s="3"/>
    </row>
    <row r="3301" spans="8:49" s="2" customFormat="1">
      <c r="H3301" s="238"/>
      <c r="J3301" s="239"/>
      <c r="K3301" s="239"/>
      <c r="L3301" s="239"/>
      <c r="N3301" s="240"/>
      <c r="O3301" s="241"/>
      <c r="P3301" s="241"/>
      <c r="Q3301" s="241"/>
      <c r="R3301" s="241"/>
      <c r="W3301" s="240"/>
      <c r="X3301" s="240"/>
      <c r="Y3301" s="241"/>
      <c r="Z3301" s="241"/>
      <c r="AE3301" s="239"/>
      <c r="AF3301" s="239"/>
      <c r="AW3301" s="3"/>
    </row>
    <row r="3302" spans="8:49" s="2" customFormat="1">
      <c r="H3302" s="238"/>
      <c r="J3302" s="239"/>
      <c r="K3302" s="239"/>
      <c r="L3302" s="239"/>
      <c r="N3302" s="240"/>
      <c r="O3302" s="241"/>
      <c r="P3302" s="241"/>
      <c r="Q3302" s="241"/>
      <c r="R3302" s="241"/>
      <c r="W3302" s="240"/>
      <c r="X3302" s="240"/>
      <c r="Y3302" s="241"/>
      <c r="Z3302" s="241"/>
      <c r="AE3302" s="239"/>
      <c r="AF3302" s="239"/>
      <c r="AW3302" s="3"/>
    </row>
    <row r="3303" spans="8:49" s="2" customFormat="1">
      <c r="H3303" s="238"/>
      <c r="J3303" s="239"/>
      <c r="K3303" s="239"/>
      <c r="L3303" s="239"/>
      <c r="N3303" s="240"/>
      <c r="O3303" s="241"/>
      <c r="P3303" s="241"/>
      <c r="Q3303" s="241"/>
      <c r="R3303" s="241"/>
      <c r="W3303" s="240"/>
      <c r="X3303" s="240"/>
      <c r="Y3303" s="241"/>
      <c r="Z3303" s="241"/>
      <c r="AE3303" s="239"/>
      <c r="AF3303" s="239"/>
      <c r="AW3303" s="3"/>
    </row>
    <row r="3304" spans="8:49" s="2" customFormat="1">
      <c r="H3304" s="238"/>
      <c r="J3304" s="239"/>
      <c r="K3304" s="239"/>
      <c r="L3304" s="239"/>
      <c r="N3304" s="240"/>
      <c r="O3304" s="241"/>
      <c r="P3304" s="241"/>
      <c r="Q3304" s="241"/>
      <c r="R3304" s="241"/>
      <c r="W3304" s="240"/>
      <c r="X3304" s="240"/>
      <c r="Y3304" s="241"/>
      <c r="Z3304" s="241"/>
      <c r="AE3304" s="239"/>
      <c r="AF3304" s="239"/>
      <c r="AW3304" s="3"/>
    </row>
    <row r="3305" spans="8:49" s="2" customFormat="1">
      <c r="H3305" s="238"/>
      <c r="J3305" s="239"/>
      <c r="K3305" s="239"/>
      <c r="L3305" s="239"/>
      <c r="N3305" s="240"/>
      <c r="O3305" s="241"/>
      <c r="P3305" s="241"/>
      <c r="Q3305" s="241"/>
      <c r="R3305" s="241"/>
      <c r="W3305" s="240"/>
      <c r="X3305" s="240"/>
      <c r="Y3305" s="241"/>
      <c r="Z3305" s="241"/>
      <c r="AE3305" s="239"/>
      <c r="AF3305" s="239"/>
      <c r="AW3305" s="3"/>
    </row>
    <row r="3306" spans="8:49" s="2" customFormat="1">
      <c r="H3306" s="238"/>
      <c r="J3306" s="239"/>
      <c r="K3306" s="239"/>
      <c r="L3306" s="239"/>
      <c r="N3306" s="240"/>
      <c r="O3306" s="241"/>
      <c r="P3306" s="241"/>
      <c r="Q3306" s="241"/>
      <c r="R3306" s="241"/>
      <c r="W3306" s="240"/>
      <c r="X3306" s="240"/>
      <c r="Y3306" s="241"/>
      <c r="Z3306" s="241"/>
      <c r="AE3306" s="239"/>
      <c r="AF3306" s="239"/>
      <c r="AW3306" s="3"/>
    </row>
    <row r="3307" spans="8:49" s="2" customFormat="1">
      <c r="H3307" s="238"/>
      <c r="J3307" s="239"/>
      <c r="K3307" s="239"/>
      <c r="L3307" s="239"/>
      <c r="N3307" s="240"/>
      <c r="O3307" s="241"/>
      <c r="P3307" s="241"/>
      <c r="Q3307" s="241"/>
      <c r="R3307" s="241"/>
      <c r="W3307" s="240"/>
      <c r="X3307" s="240"/>
      <c r="Y3307" s="241"/>
      <c r="Z3307" s="241"/>
      <c r="AE3307" s="239"/>
      <c r="AF3307" s="239"/>
      <c r="AW3307" s="3"/>
    </row>
    <row r="3308" spans="8:49" s="2" customFormat="1">
      <c r="H3308" s="238"/>
      <c r="J3308" s="239"/>
      <c r="K3308" s="239"/>
      <c r="L3308" s="239"/>
      <c r="N3308" s="240"/>
      <c r="O3308" s="241"/>
      <c r="P3308" s="241"/>
      <c r="Q3308" s="241"/>
      <c r="R3308" s="241"/>
      <c r="W3308" s="240"/>
      <c r="X3308" s="240"/>
      <c r="Y3308" s="241"/>
      <c r="Z3308" s="241"/>
      <c r="AE3308" s="239"/>
      <c r="AF3308" s="239"/>
      <c r="AW3308" s="3"/>
    </row>
    <row r="3309" spans="8:49" s="2" customFormat="1">
      <c r="H3309" s="238"/>
      <c r="J3309" s="239"/>
      <c r="K3309" s="239"/>
      <c r="L3309" s="239"/>
      <c r="N3309" s="240"/>
      <c r="O3309" s="241"/>
      <c r="P3309" s="241"/>
      <c r="Q3309" s="241"/>
      <c r="R3309" s="241"/>
      <c r="W3309" s="240"/>
      <c r="X3309" s="240"/>
      <c r="Y3309" s="241"/>
      <c r="Z3309" s="241"/>
      <c r="AE3309" s="239"/>
      <c r="AF3309" s="239"/>
      <c r="AW3309" s="3"/>
    </row>
    <row r="3310" spans="8:49" s="2" customFormat="1">
      <c r="H3310" s="238"/>
      <c r="J3310" s="239"/>
      <c r="K3310" s="239"/>
      <c r="L3310" s="239"/>
      <c r="N3310" s="240"/>
      <c r="O3310" s="241"/>
      <c r="P3310" s="241"/>
      <c r="Q3310" s="241"/>
      <c r="R3310" s="241"/>
      <c r="W3310" s="240"/>
      <c r="X3310" s="240"/>
      <c r="Y3310" s="241"/>
      <c r="Z3310" s="241"/>
      <c r="AE3310" s="239"/>
      <c r="AF3310" s="239"/>
      <c r="AW3310" s="3"/>
    </row>
    <row r="3311" spans="8:49" s="2" customFormat="1">
      <c r="H3311" s="238"/>
      <c r="J3311" s="239"/>
      <c r="K3311" s="239"/>
      <c r="L3311" s="239"/>
      <c r="N3311" s="240"/>
      <c r="O3311" s="241"/>
      <c r="P3311" s="241"/>
      <c r="Q3311" s="241"/>
      <c r="R3311" s="241"/>
      <c r="W3311" s="240"/>
      <c r="X3311" s="240"/>
      <c r="Y3311" s="241"/>
      <c r="Z3311" s="241"/>
      <c r="AE3311" s="239"/>
      <c r="AF3311" s="239"/>
      <c r="AW3311" s="3"/>
    </row>
    <row r="3312" spans="8:49" s="2" customFormat="1">
      <c r="H3312" s="238"/>
      <c r="J3312" s="239"/>
      <c r="K3312" s="239"/>
      <c r="L3312" s="239"/>
      <c r="N3312" s="240"/>
      <c r="O3312" s="241"/>
      <c r="P3312" s="241"/>
      <c r="Q3312" s="241"/>
      <c r="R3312" s="241"/>
      <c r="W3312" s="240"/>
      <c r="X3312" s="240"/>
      <c r="Y3312" s="241"/>
      <c r="Z3312" s="241"/>
      <c r="AE3312" s="239"/>
      <c r="AF3312" s="239"/>
      <c r="AW3312" s="3"/>
    </row>
    <row r="3313" spans="8:49" s="2" customFormat="1">
      <c r="H3313" s="238"/>
      <c r="J3313" s="239"/>
      <c r="K3313" s="239"/>
      <c r="L3313" s="239"/>
      <c r="N3313" s="240"/>
      <c r="O3313" s="241"/>
      <c r="P3313" s="241"/>
      <c r="Q3313" s="241"/>
      <c r="R3313" s="241"/>
      <c r="W3313" s="240"/>
      <c r="X3313" s="240"/>
      <c r="Y3313" s="241"/>
      <c r="Z3313" s="241"/>
      <c r="AE3313" s="239"/>
      <c r="AF3313" s="239"/>
      <c r="AW3313" s="3"/>
    </row>
    <row r="3314" spans="8:49" s="2" customFormat="1">
      <c r="H3314" s="238"/>
      <c r="J3314" s="239"/>
      <c r="K3314" s="239"/>
      <c r="L3314" s="239"/>
      <c r="N3314" s="240"/>
      <c r="O3314" s="241"/>
      <c r="P3314" s="241"/>
      <c r="Q3314" s="241"/>
      <c r="R3314" s="241"/>
      <c r="W3314" s="240"/>
      <c r="X3314" s="240"/>
      <c r="Y3314" s="241"/>
      <c r="Z3314" s="241"/>
      <c r="AE3314" s="239"/>
      <c r="AF3314" s="239"/>
      <c r="AW3314" s="3"/>
    </row>
    <row r="3315" spans="8:49" s="2" customFormat="1">
      <c r="H3315" s="238"/>
      <c r="J3315" s="239"/>
      <c r="K3315" s="239"/>
      <c r="L3315" s="239"/>
      <c r="N3315" s="240"/>
      <c r="O3315" s="241"/>
      <c r="P3315" s="241"/>
      <c r="Q3315" s="241"/>
      <c r="R3315" s="241"/>
      <c r="W3315" s="240"/>
      <c r="X3315" s="240"/>
      <c r="Y3315" s="241"/>
      <c r="Z3315" s="241"/>
      <c r="AE3315" s="239"/>
      <c r="AF3315" s="239"/>
      <c r="AW3315" s="3"/>
    </row>
    <row r="3316" spans="8:49" s="2" customFormat="1">
      <c r="H3316" s="238"/>
      <c r="J3316" s="239"/>
      <c r="K3316" s="239"/>
      <c r="L3316" s="239"/>
      <c r="N3316" s="240"/>
      <c r="O3316" s="241"/>
      <c r="P3316" s="241"/>
      <c r="Q3316" s="241"/>
      <c r="R3316" s="241"/>
      <c r="W3316" s="240"/>
      <c r="X3316" s="240"/>
      <c r="Y3316" s="241"/>
      <c r="Z3316" s="241"/>
      <c r="AE3316" s="239"/>
      <c r="AF3316" s="239"/>
      <c r="AW3316" s="3"/>
    </row>
    <row r="3317" spans="8:49" s="2" customFormat="1">
      <c r="H3317" s="238"/>
      <c r="J3317" s="239"/>
      <c r="K3317" s="239"/>
      <c r="L3317" s="239"/>
      <c r="N3317" s="240"/>
      <c r="O3317" s="241"/>
      <c r="P3317" s="241"/>
      <c r="Q3317" s="241"/>
      <c r="R3317" s="241"/>
      <c r="W3317" s="240"/>
      <c r="X3317" s="240"/>
      <c r="Y3317" s="241"/>
      <c r="Z3317" s="241"/>
      <c r="AE3317" s="239"/>
      <c r="AF3317" s="239"/>
      <c r="AW3317" s="3"/>
    </row>
    <row r="3318" spans="8:49" s="2" customFormat="1">
      <c r="H3318" s="238"/>
      <c r="J3318" s="239"/>
      <c r="K3318" s="239"/>
      <c r="L3318" s="239"/>
      <c r="N3318" s="240"/>
      <c r="O3318" s="241"/>
      <c r="P3318" s="241"/>
      <c r="Q3318" s="241"/>
      <c r="R3318" s="241"/>
      <c r="W3318" s="240"/>
      <c r="X3318" s="240"/>
      <c r="Y3318" s="241"/>
      <c r="Z3318" s="241"/>
      <c r="AE3318" s="239"/>
      <c r="AF3318" s="239"/>
      <c r="AW3318" s="3"/>
    </row>
    <row r="3319" spans="8:49" s="2" customFormat="1">
      <c r="H3319" s="238"/>
      <c r="J3319" s="239"/>
      <c r="K3319" s="239"/>
      <c r="L3319" s="239"/>
      <c r="N3319" s="240"/>
      <c r="O3319" s="241"/>
      <c r="P3319" s="241"/>
      <c r="Q3319" s="241"/>
      <c r="R3319" s="241"/>
      <c r="W3319" s="240"/>
      <c r="X3319" s="240"/>
      <c r="Y3319" s="241"/>
      <c r="Z3319" s="241"/>
      <c r="AE3319" s="239"/>
      <c r="AF3319" s="239"/>
      <c r="AW3319" s="3"/>
    </row>
    <row r="3320" spans="8:49" s="2" customFormat="1">
      <c r="H3320" s="238"/>
      <c r="J3320" s="239"/>
      <c r="K3320" s="239"/>
      <c r="L3320" s="239"/>
      <c r="N3320" s="240"/>
      <c r="O3320" s="241"/>
      <c r="P3320" s="241"/>
      <c r="Q3320" s="241"/>
      <c r="R3320" s="241"/>
      <c r="W3320" s="240"/>
      <c r="X3320" s="240"/>
      <c r="Y3320" s="241"/>
      <c r="Z3320" s="241"/>
      <c r="AE3320" s="239"/>
      <c r="AF3320" s="239"/>
      <c r="AW3320" s="3"/>
    </row>
    <row r="3321" spans="8:49" s="2" customFormat="1">
      <c r="H3321" s="238"/>
      <c r="J3321" s="239"/>
      <c r="K3321" s="239"/>
      <c r="L3321" s="239"/>
      <c r="N3321" s="240"/>
      <c r="O3321" s="241"/>
      <c r="P3321" s="241"/>
      <c r="Q3321" s="241"/>
      <c r="R3321" s="241"/>
      <c r="W3321" s="240"/>
      <c r="X3321" s="240"/>
      <c r="Y3321" s="241"/>
      <c r="Z3321" s="241"/>
      <c r="AE3321" s="239"/>
      <c r="AF3321" s="239"/>
      <c r="AW3321" s="3"/>
    </row>
    <row r="3322" spans="8:49" s="2" customFormat="1">
      <c r="H3322" s="238"/>
      <c r="J3322" s="239"/>
      <c r="K3322" s="239"/>
      <c r="L3322" s="239"/>
      <c r="N3322" s="240"/>
      <c r="O3322" s="241"/>
      <c r="P3322" s="241"/>
      <c r="Q3322" s="241"/>
      <c r="R3322" s="241"/>
      <c r="W3322" s="240"/>
      <c r="X3322" s="240"/>
      <c r="Y3322" s="241"/>
      <c r="Z3322" s="241"/>
      <c r="AE3322" s="239"/>
      <c r="AF3322" s="239"/>
      <c r="AW3322" s="3"/>
    </row>
    <row r="3323" spans="8:49" s="2" customFormat="1">
      <c r="H3323" s="238"/>
      <c r="J3323" s="239"/>
      <c r="K3323" s="239"/>
      <c r="L3323" s="239"/>
      <c r="N3323" s="240"/>
      <c r="O3323" s="241"/>
      <c r="P3323" s="241"/>
      <c r="Q3323" s="241"/>
      <c r="R3323" s="241"/>
      <c r="W3323" s="240"/>
      <c r="X3323" s="240"/>
      <c r="Y3323" s="241"/>
      <c r="Z3323" s="241"/>
      <c r="AE3323" s="239"/>
      <c r="AF3323" s="239"/>
      <c r="AW3323" s="3"/>
    </row>
    <row r="3324" spans="8:49" s="2" customFormat="1">
      <c r="H3324" s="238"/>
      <c r="J3324" s="239"/>
      <c r="K3324" s="239"/>
      <c r="L3324" s="239"/>
      <c r="N3324" s="240"/>
      <c r="O3324" s="241"/>
      <c r="P3324" s="241"/>
      <c r="Q3324" s="241"/>
      <c r="R3324" s="241"/>
      <c r="W3324" s="240"/>
      <c r="X3324" s="240"/>
      <c r="Y3324" s="241"/>
      <c r="Z3324" s="241"/>
      <c r="AE3324" s="239"/>
      <c r="AF3324" s="239"/>
      <c r="AW3324" s="3"/>
    </row>
    <row r="3325" spans="8:49" s="2" customFormat="1">
      <c r="H3325" s="238"/>
      <c r="J3325" s="239"/>
      <c r="K3325" s="239"/>
      <c r="L3325" s="239"/>
      <c r="N3325" s="240"/>
      <c r="O3325" s="241"/>
      <c r="P3325" s="241"/>
      <c r="Q3325" s="241"/>
      <c r="R3325" s="241"/>
      <c r="W3325" s="240"/>
      <c r="X3325" s="240"/>
      <c r="Y3325" s="241"/>
      <c r="Z3325" s="241"/>
      <c r="AE3325" s="239"/>
      <c r="AF3325" s="239"/>
      <c r="AW3325" s="3"/>
    </row>
    <row r="3326" spans="8:49" s="2" customFormat="1">
      <c r="H3326" s="238"/>
      <c r="J3326" s="239"/>
      <c r="K3326" s="239"/>
      <c r="L3326" s="239"/>
      <c r="N3326" s="240"/>
      <c r="O3326" s="241"/>
      <c r="P3326" s="241"/>
      <c r="Q3326" s="241"/>
      <c r="R3326" s="241"/>
      <c r="W3326" s="240"/>
      <c r="X3326" s="240"/>
      <c r="Y3326" s="241"/>
      <c r="Z3326" s="241"/>
      <c r="AE3326" s="239"/>
      <c r="AF3326" s="239"/>
      <c r="AW3326" s="3"/>
    </row>
    <row r="3327" spans="8:49" s="2" customFormat="1">
      <c r="H3327" s="238"/>
      <c r="J3327" s="239"/>
      <c r="K3327" s="239"/>
      <c r="L3327" s="239"/>
      <c r="N3327" s="240"/>
      <c r="O3327" s="241"/>
      <c r="P3327" s="241"/>
      <c r="Q3327" s="241"/>
      <c r="R3327" s="241"/>
      <c r="W3327" s="240"/>
      <c r="X3327" s="240"/>
      <c r="Y3327" s="241"/>
      <c r="Z3327" s="241"/>
      <c r="AE3327" s="239"/>
      <c r="AF3327" s="239"/>
      <c r="AW3327" s="3"/>
    </row>
    <row r="3328" spans="8:49" s="2" customFormat="1">
      <c r="H3328" s="238"/>
      <c r="J3328" s="239"/>
      <c r="K3328" s="239"/>
      <c r="L3328" s="239"/>
      <c r="N3328" s="240"/>
      <c r="O3328" s="241"/>
      <c r="P3328" s="241"/>
      <c r="Q3328" s="241"/>
      <c r="R3328" s="241"/>
      <c r="W3328" s="240"/>
      <c r="X3328" s="240"/>
      <c r="Y3328" s="241"/>
      <c r="Z3328" s="241"/>
      <c r="AE3328" s="239"/>
      <c r="AF3328" s="239"/>
      <c r="AW3328" s="3"/>
    </row>
    <row r="3329" spans="8:49" s="2" customFormat="1">
      <c r="H3329" s="238"/>
      <c r="J3329" s="239"/>
      <c r="K3329" s="239"/>
      <c r="L3329" s="239"/>
      <c r="N3329" s="240"/>
      <c r="O3329" s="241"/>
      <c r="P3329" s="241"/>
      <c r="Q3329" s="241"/>
      <c r="R3329" s="241"/>
      <c r="W3329" s="240"/>
      <c r="X3329" s="240"/>
      <c r="Y3329" s="241"/>
      <c r="Z3329" s="241"/>
      <c r="AE3329" s="239"/>
      <c r="AF3329" s="239"/>
      <c r="AW3329" s="3"/>
    </row>
    <row r="3330" spans="8:49" s="2" customFormat="1">
      <c r="H3330" s="238"/>
      <c r="J3330" s="239"/>
      <c r="K3330" s="239"/>
      <c r="L3330" s="239"/>
      <c r="N3330" s="240"/>
      <c r="O3330" s="241"/>
      <c r="P3330" s="241"/>
      <c r="Q3330" s="241"/>
      <c r="R3330" s="241"/>
      <c r="W3330" s="240"/>
      <c r="X3330" s="240"/>
      <c r="Y3330" s="241"/>
      <c r="Z3330" s="241"/>
      <c r="AE3330" s="239"/>
      <c r="AF3330" s="239"/>
      <c r="AW3330" s="3"/>
    </row>
    <row r="3331" spans="8:49" s="2" customFormat="1">
      <c r="H3331" s="238"/>
      <c r="J3331" s="239"/>
      <c r="K3331" s="239"/>
      <c r="L3331" s="239"/>
      <c r="N3331" s="240"/>
      <c r="O3331" s="241"/>
      <c r="P3331" s="241"/>
      <c r="Q3331" s="241"/>
      <c r="R3331" s="241"/>
      <c r="W3331" s="240"/>
      <c r="X3331" s="240"/>
      <c r="Y3331" s="241"/>
      <c r="Z3331" s="241"/>
      <c r="AE3331" s="239"/>
      <c r="AF3331" s="239"/>
      <c r="AW3331" s="3"/>
    </row>
    <row r="3332" spans="8:49" s="2" customFormat="1">
      <c r="H3332" s="238"/>
      <c r="J3332" s="239"/>
      <c r="K3332" s="239"/>
      <c r="L3332" s="239"/>
      <c r="N3332" s="240"/>
      <c r="O3332" s="241"/>
      <c r="P3332" s="241"/>
      <c r="Q3332" s="241"/>
      <c r="R3332" s="241"/>
      <c r="W3332" s="240"/>
      <c r="X3332" s="240"/>
      <c r="Y3332" s="241"/>
      <c r="Z3332" s="241"/>
      <c r="AE3332" s="239"/>
      <c r="AF3332" s="239"/>
      <c r="AW3332" s="3"/>
    </row>
    <row r="3333" spans="8:49" s="2" customFormat="1">
      <c r="H3333" s="238"/>
      <c r="J3333" s="239"/>
      <c r="K3333" s="239"/>
      <c r="L3333" s="239"/>
      <c r="N3333" s="240"/>
      <c r="O3333" s="241"/>
      <c r="P3333" s="241"/>
      <c r="Q3333" s="241"/>
      <c r="R3333" s="241"/>
      <c r="W3333" s="240"/>
      <c r="X3333" s="240"/>
      <c r="Y3333" s="241"/>
      <c r="Z3333" s="241"/>
      <c r="AE3333" s="239"/>
      <c r="AF3333" s="239"/>
      <c r="AW3333" s="3"/>
    </row>
    <row r="3334" spans="8:49" s="2" customFormat="1">
      <c r="H3334" s="238"/>
      <c r="J3334" s="239"/>
      <c r="K3334" s="239"/>
      <c r="L3334" s="239"/>
      <c r="N3334" s="240"/>
      <c r="O3334" s="241"/>
      <c r="P3334" s="241"/>
      <c r="Q3334" s="241"/>
      <c r="R3334" s="241"/>
      <c r="W3334" s="240"/>
      <c r="X3334" s="240"/>
      <c r="Y3334" s="241"/>
      <c r="Z3334" s="241"/>
      <c r="AE3334" s="239"/>
      <c r="AF3334" s="239"/>
      <c r="AW3334" s="3"/>
    </row>
    <row r="3335" spans="8:49" s="2" customFormat="1">
      <c r="H3335" s="238"/>
      <c r="J3335" s="239"/>
      <c r="K3335" s="239"/>
      <c r="L3335" s="239"/>
      <c r="N3335" s="240"/>
      <c r="O3335" s="241"/>
      <c r="P3335" s="241"/>
      <c r="Q3335" s="241"/>
      <c r="R3335" s="241"/>
      <c r="W3335" s="240"/>
      <c r="X3335" s="240"/>
      <c r="Y3335" s="241"/>
      <c r="Z3335" s="241"/>
      <c r="AE3335" s="239"/>
      <c r="AF3335" s="239"/>
      <c r="AW3335" s="3"/>
    </row>
    <row r="3336" spans="8:49" s="2" customFormat="1">
      <c r="H3336" s="238"/>
      <c r="J3336" s="239"/>
      <c r="K3336" s="239"/>
      <c r="L3336" s="239"/>
      <c r="N3336" s="240"/>
      <c r="O3336" s="241"/>
      <c r="P3336" s="241"/>
      <c r="Q3336" s="241"/>
      <c r="R3336" s="241"/>
      <c r="W3336" s="240"/>
      <c r="X3336" s="240"/>
      <c r="Y3336" s="241"/>
      <c r="Z3336" s="241"/>
      <c r="AE3336" s="239"/>
      <c r="AF3336" s="239"/>
      <c r="AW3336" s="3"/>
    </row>
    <row r="3337" spans="8:49" s="2" customFormat="1">
      <c r="H3337" s="238"/>
      <c r="J3337" s="239"/>
      <c r="K3337" s="239"/>
      <c r="L3337" s="239"/>
      <c r="N3337" s="240"/>
      <c r="O3337" s="241"/>
      <c r="P3337" s="241"/>
      <c r="Q3337" s="241"/>
      <c r="R3337" s="241"/>
      <c r="W3337" s="240"/>
      <c r="X3337" s="240"/>
      <c r="Y3337" s="241"/>
      <c r="Z3337" s="241"/>
      <c r="AE3337" s="239"/>
      <c r="AF3337" s="239"/>
      <c r="AW3337" s="3"/>
    </row>
    <row r="3338" spans="8:49" s="2" customFormat="1">
      <c r="H3338" s="238"/>
      <c r="J3338" s="239"/>
      <c r="K3338" s="239"/>
      <c r="L3338" s="239"/>
      <c r="N3338" s="240"/>
      <c r="O3338" s="241"/>
      <c r="P3338" s="241"/>
      <c r="Q3338" s="241"/>
      <c r="R3338" s="241"/>
      <c r="W3338" s="240"/>
      <c r="X3338" s="240"/>
      <c r="Y3338" s="241"/>
      <c r="Z3338" s="241"/>
      <c r="AE3338" s="239"/>
      <c r="AF3338" s="239"/>
      <c r="AW3338" s="3"/>
    </row>
    <row r="3339" spans="8:49" s="2" customFormat="1">
      <c r="H3339" s="238"/>
      <c r="J3339" s="239"/>
      <c r="K3339" s="239"/>
      <c r="L3339" s="239"/>
      <c r="N3339" s="240"/>
      <c r="O3339" s="241"/>
      <c r="P3339" s="241"/>
      <c r="Q3339" s="241"/>
      <c r="R3339" s="241"/>
      <c r="W3339" s="240"/>
      <c r="X3339" s="240"/>
      <c r="Y3339" s="241"/>
      <c r="Z3339" s="241"/>
      <c r="AE3339" s="239"/>
      <c r="AF3339" s="239"/>
      <c r="AW3339" s="3"/>
    </row>
    <row r="3340" spans="8:49" s="2" customFormat="1">
      <c r="H3340" s="238"/>
      <c r="J3340" s="239"/>
      <c r="K3340" s="239"/>
      <c r="L3340" s="239"/>
      <c r="N3340" s="240"/>
      <c r="O3340" s="241"/>
      <c r="P3340" s="241"/>
      <c r="Q3340" s="241"/>
      <c r="R3340" s="241"/>
      <c r="W3340" s="240"/>
      <c r="X3340" s="240"/>
      <c r="Y3340" s="241"/>
      <c r="Z3340" s="241"/>
      <c r="AE3340" s="239"/>
      <c r="AF3340" s="239"/>
      <c r="AW3340" s="3"/>
    </row>
    <row r="3341" spans="8:49" s="2" customFormat="1">
      <c r="H3341" s="238"/>
      <c r="J3341" s="239"/>
      <c r="K3341" s="239"/>
      <c r="L3341" s="239"/>
      <c r="N3341" s="240"/>
      <c r="O3341" s="241"/>
      <c r="P3341" s="241"/>
      <c r="Q3341" s="241"/>
      <c r="R3341" s="241"/>
      <c r="W3341" s="240"/>
      <c r="X3341" s="240"/>
      <c r="Y3341" s="241"/>
      <c r="Z3341" s="241"/>
      <c r="AE3341" s="239"/>
      <c r="AF3341" s="239"/>
      <c r="AW3341" s="3"/>
    </row>
    <row r="3342" spans="8:49" s="2" customFormat="1">
      <c r="H3342" s="238"/>
      <c r="J3342" s="239"/>
      <c r="K3342" s="239"/>
      <c r="L3342" s="239"/>
      <c r="N3342" s="240"/>
      <c r="O3342" s="241"/>
      <c r="P3342" s="241"/>
      <c r="Q3342" s="241"/>
      <c r="R3342" s="241"/>
      <c r="W3342" s="240"/>
      <c r="X3342" s="240"/>
      <c r="Y3342" s="241"/>
      <c r="Z3342" s="241"/>
      <c r="AE3342" s="239"/>
      <c r="AF3342" s="239"/>
      <c r="AW3342" s="3"/>
    </row>
    <row r="3343" spans="8:49" s="2" customFormat="1">
      <c r="H3343" s="238"/>
      <c r="J3343" s="239"/>
      <c r="K3343" s="239"/>
      <c r="L3343" s="239"/>
      <c r="N3343" s="240"/>
      <c r="O3343" s="241"/>
      <c r="P3343" s="241"/>
      <c r="Q3343" s="241"/>
      <c r="R3343" s="241"/>
      <c r="W3343" s="240"/>
      <c r="X3343" s="240"/>
      <c r="Y3343" s="241"/>
      <c r="Z3343" s="241"/>
      <c r="AE3343" s="239"/>
      <c r="AF3343" s="239"/>
      <c r="AW3343" s="3"/>
    </row>
    <row r="3344" spans="8:49" s="2" customFormat="1">
      <c r="H3344" s="238"/>
      <c r="J3344" s="239"/>
      <c r="K3344" s="239"/>
      <c r="L3344" s="239"/>
      <c r="N3344" s="240"/>
      <c r="O3344" s="241"/>
      <c r="P3344" s="241"/>
      <c r="Q3344" s="241"/>
      <c r="R3344" s="241"/>
      <c r="W3344" s="240"/>
      <c r="X3344" s="240"/>
      <c r="Y3344" s="241"/>
      <c r="Z3344" s="241"/>
      <c r="AE3344" s="239"/>
      <c r="AF3344" s="239"/>
      <c r="AW3344" s="3"/>
    </row>
    <row r="3345" spans="8:49" s="2" customFormat="1">
      <c r="H3345" s="238"/>
      <c r="J3345" s="239"/>
      <c r="K3345" s="239"/>
      <c r="L3345" s="239"/>
      <c r="N3345" s="240"/>
      <c r="O3345" s="241"/>
      <c r="P3345" s="241"/>
      <c r="Q3345" s="241"/>
      <c r="R3345" s="241"/>
      <c r="W3345" s="240"/>
      <c r="X3345" s="240"/>
      <c r="Y3345" s="241"/>
      <c r="Z3345" s="241"/>
      <c r="AE3345" s="239"/>
      <c r="AF3345" s="239"/>
      <c r="AW3345" s="3"/>
    </row>
    <row r="3346" spans="8:49" s="2" customFormat="1">
      <c r="H3346" s="238"/>
      <c r="J3346" s="239"/>
      <c r="K3346" s="239"/>
      <c r="L3346" s="239"/>
      <c r="N3346" s="240"/>
      <c r="O3346" s="241"/>
      <c r="P3346" s="241"/>
      <c r="Q3346" s="241"/>
      <c r="R3346" s="241"/>
      <c r="W3346" s="240"/>
      <c r="X3346" s="240"/>
      <c r="Y3346" s="241"/>
      <c r="Z3346" s="241"/>
      <c r="AE3346" s="239"/>
      <c r="AF3346" s="239"/>
      <c r="AW3346" s="3"/>
    </row>
    <row r="3347" spans="8:49" s="2" customFormat="1">
      <c r="H3347" s="238"/>
      <c r="J3347" s="239"/>
      <c r="K3347" s="239"/>
      <c r="L3347" s="239"/>
      <c r="N3347" s="240"/>
      <c r="O3347" s="241"/>
      <c r="P3347" s="241"/>
      <c r="Q3347" s="241"/>
      <c r="R3347" s="241"/>
      <c r="W3347" s="240"/>
      <c r="X3347" s="240"/>
      <c r="Y3347" s="241"/>
      <c r="Z3347" s="241"/>
      <c r="AE3347" s="239"/>
      <c r="AF3347" s="239"/>
      <c r="AW3347" s="3"/>
    </row>
    <row r="3348" spans="8:49" s="2" customFormat="1">
      <c r="H3348" s="238"/>
      <c r="J3348" s="239"/>
      <c r="K3348" s="239"/>
      <c r="L3348" s="239"/>
      <c r="N3348" s="240"/>
      <c r="O3348" s="241"/>
      <c r="P3348" s="241"/>
      <c r="Q3348" s="241"/>
      <c r="R3348" s="241"/>
      <c r="W3348" s="240"/>
      <c r="X3348" s="240"/>
      <c r="Y3348" s="241"/>
      <c r="Z3348" s="241"/>
      <c r="AE3348" s="239"/>
      <c r="AF3348" s="239"/>
      <c r="AW3348" s="3"/>
    </row>
    <row r="3349" spans="8:49" s="2" customFormat="1">
      <c r="H3349" s="238"/>
      <c r="J3349" s="239"/>
      <c r="K3349" s="239"/>
      <c r="L3349" s="239"/>
      <c r="N3349" s="240"/>
      <c r="O3349" s="241"/>
      <c r="P3349" s="241"/>
      <c r="Q3349" s="241"/>
      <c r="R3349" s="241"/>
      <c r="W3349" s="240"/>
      <c r="X3349" s="240"/>
      <c r="Y3349" s="241"/>
      <c r="Z3349" s="241"/>
      <c r="AE3349" s="239"/>
      <c r="AF3349" s="239"/>
      <c r="AW3349" s="3"/>
    </row>
    <row r="3350" spans="8:49" s="2" customFormat="1">
      <c r="H3350" s="238"/>
      <c r="J3350" s="239"/>
      <c r="K3350" s="239"/>
      <c r="L3350" s="239"/>
      <c r="N3350" s="240"/>
      <c r="O3350" s="241"/>
      <c r="P3350" s="241"/>
      <c r="Q3350" s="241"/>
      <c r="R3350" s="241"/>
      <c r="W3350" s="240"/>
      <c r="X3350" s="240"/>
      <c r="Y3350" s="241"/>
      <c r="Z3350" s="241"/>
      <c r="AE3350" s="239"/>
      <c r="AF3350" s="239"/>
      <c r="AW3350" s="3"/>
    </row>
    <row r="3351" spans="8:49" s="2" customFormat="1">
      <c r="H3351" s="238"/>
      <c r="J3351" s="239"/>
      <c r="K3351" s="239"/>
      <c r="L3351" s="239"/>
      <c r="N3351" s="240"/>
      <c r="O3351" s="241"/>
      <c r="P3351" s="241"/>
      <c r="Q3351" s="241"/>
      <c r="R3351" s="241"/>
      <c r="W3351" s="240"/>
      <c r="X3351" s="240"/>
      <c r="Y3351" s="241"/>
      <c r="Z3351" s="241"/>
      <c r="AE3351" s="239"/>
      <c r="AF3351" s="239"/>
      <c r="AW3351" s="3"/>
    </row>
    <row r="3352" spans="8:49" s="2" customFormat="1">
      <c r="H3352" s="238"/>
      <c r="J3352" s="239"/>
      <c r="K3352" s="239"/>
      <c r="L3352" s="239"/>
      <c r="N3352" s="240"/>
      <c r="O3352" s="241"/>
      <c r="P3352" s="241"/>
      <c r="Q3352" s="241"/>
      <c r="R3352" s="241"/>
      <c r="W3352" s="240"/>
      <c r="X3352" s="240"/>
      <c r="Y3352" s="241"/>
      <c r="Z3352" s="241"/>
      <c r="AE3352" s="239"/>
      <c r="AF3352" s="239"/>
      <c r="AW3352" s="3"/>
    </row>
    <row r="3353" spans="8:49" s="2" customFormat="1">
      <c r="H3353" s="238"/>
      <c r="J3353" s="239"/>
      <c r="K3353" s="239"/>
      <c r="L3353" s="239"/>
      <c r="N3353" s="240"/>
      <c r="O3353" s="241"/>
      <c r="P3353" s="241"/>
      <c r="Q3353" s="241"/>
      <c r="R3353" s="241"/>
      <c r="W3353" s="240"/>
      <c r="X3353" s="240"/>
      <c r="Y3353" s="241"/>
      <c r="Z3353" s="241"/>
      <c r="AE3353" s="239"/>
      <c r="AF3353" s="239"/>
      <c r="AW3353" s="3"/>
    </row>
    <row r="3354" spans="8:49" s="2" customFormat="1">
      <c r="H3354" s="238"/>
      <c r="J3354" s="239"/>
      <c r="K3354" s="239"/>
      <c r="L3354" s="239"/>
      <c r="N3354" s="240"/>
      <c r="O3354" s="241"/>
      <c r="P3354" s="241"/>
      <c r="Q3354" s="241"/>
      <c r="R3354" s="241"/>
      <c r="W3354" s="240"/>
      <c r="X3354" s="240"/>
      <c r="Y3354" s="241"/>
      <c r="Z3354" s="241"/>
      <c r="AE3354" s="239"/>
      <c r="AF3354" s="239"/>
      <c r="AW3354" s="3"/>
    </row>
    <row r="3355" spans="8:49" s="2" customFormat="1">
      <c r="H3355" s="238"/>
      <c r="J3355" s="239"/>
      <c r="K3355" s="239"/>
      <c r="L3355" s="239"/>
      <c r="N3355" s="240"/>
      <c r="O3355" s="241"/>
      <c r="P3355" s="241"/>
      <c r="Q3355" s="241"/>
      <c r="R3355" s="241"/>
      <c r="W3355" s="240"/>
      <c r="X3355" s="240"/>
      <c r="Y3355" s="241"/>
      <c r="Z3355" s="241"/>
      <c r="AE3355" s="239"/>
      <c r="AF3355" s="239"/>
      <c r="AW3355" s="3"/>
    </row>
    <row r="3356" spans="8:49" s="2" customFormat="1">
      <c r="H3356" s="238"/>
      <c r="J3356" s="239"/>
      <c r="K3356" s="239"/>
      <c r="L3356" s="239"/>
      <c r="N3356" s="240"/>
      <c r="O3356" s="241"/>
      <c r="P3356" s="241"/>
      <c r="Q3356" s="241"/>
      <c r="R3356" s="241"/>
      <c r="W3356" s="240"/>
      <c r="X3356" s="240"/>
      <c r="Y3356" s="241"/>
      <c r="Z3356" s="241"/>
      <c r="AE3356" s="239"/>
      <c r="AF3356" s="239"/>
      <c r="AW3356" s="3"/>
    </row>
    <row r="3357" spans="8:49" s="2" customFormat="1">
      <c r="H3357" s="238"/>
      <c r="J3357" s="239"/>
      <c r="K3357" s="239"/>
      <c r="L3357" s="239"/>
      <c r="N3357" s="240"/>
      <c r="O3357" s="241"/>
      <c r="P3357" s="241"/>
      <c r="Q3357" s="241"/>
      <c r="R3357" s="241"/>
      <c r="W3357" s="240"/>
      <c r="X3357" s="240"/>
      <c r="Y3357" s="241"/>
      <c r="Z3357" s="241"/>
      <c r="AE3357" s="239"/>
      <c r="AF3357" s="239"/>
      <c r="AW3357" s="3"/>
    </row>
    <row r="3358" spans="8:49" s="2" customFormat="1">
      <c r="H3358" s="238"/>
      <c r="J3358" s="239"/>
      <c r="K3358" s="239"/>
      <c r="L3358" s="239"/>
      <c r="N3358" s="240"/>
      <c r="O3358" s="241"/>
      <c r="P3358" s="241"/>
      <c r="Q3358" s="241"/>
      <c r="R3358" s="241"/>
      <c r="W3358" s="240"/>
      <c r="X3358" s="240"/>
      <c r="Y3358" s="241"/>
      <c r="Z3358" s="241"/>
      <c r="AE3358" s="239"/>
      <c r="AF3358" s="239"/>
      <c r="AW3358" s="3"/>
    </row>
    <row r="3359" spans="8:49" s="2" customFormat="1">
      <c r="H3359" s="238"/>
      <c r="J3359" s="239"/>
      <c r="K3359" s="239"/>
      <c r="L3359" s="239"/>
      <c r="N3359" s="240"/>
      <c r="O3359" s="241"/>
      <c r="P3359" s="241"/>
      <c r="Q3359" s="241"/>
      <c r="R3359" s="241"/>
      <c r="W3359" s="240"/>
      <c r="X3359" s="240"/>
      <c r="Y3359" s="241"/>
      <c r="Z3359" s="241"/>
      <c r="AE3359" s="239"/>
      <c r="AF3359" s="239"/>
      <c r="AW3359" s="3"/>
    </row>
    <row r="3360" spans="8:49" s="2" customFormat="1">
      <c r="H3360" s="238"/>
      <c r="J3360" s="239"/>
      <c r="K3360" s="239"/>
      <c r="L3360" s="239"/>
      <c r="N3360" s="240"/>
      <c r="O3360" s="241"/>
      <c r="P3360" s="241"/>
      <c r="Q3360" s="241"/>
      <c r="R3360" s="241"/>
      <c r="W3360" s="240"/>
      <c r="X3360" s="240"/>
      <c r="Y3360" s="241"/>
      <c r="Z3360" s="241"/>
      <c r="AE3360" s="239"/>
      <c r="AF3360" s="239"/>
      <c r="AW3360" s="3"/>
    </row>
    <row r="3361" spans="8:49" s="2" customFormat="1">
      <c r="H3361" s="238"/>
      <c r="J3361" s="239"/>
      <c r="K3361" s="239"/>
      <c r="L3361" s="239"/>
      <c r="N3361" s="240"/>
      <c r="O3361" s="241"/>
      <c r="P3361" s="241"/>
      <c r="Q3361" s="241"/>
      <c r="R3361" s="241"/>
      <c r="W3361" s="240"/>
      <c r="X3361" s="240"/>
      <c r="Y3361" s="241"/>
      <c r="Z3361" s="241"/>
      <c r="AE3361" s="239"/>
      <c r="AF3361" s="239"/>
      <c r="AW3361" s="3"/>
    </row>
    <row r="3362" spans="8:49" s="2" customFormat="1">
      <c r="H3362" s="238"/>
      <c r="J3362" s="239"/>
      <c r="K3362" s="239"/>
      <c r="L3362" s="239"/>
      <c r="N3362" s="240"/>
      <c r="O3362" s="241"/>
      <c r="P3362" s="241"/>
      <c r="Q3362" s="241"/>
      <c r="R3362" s="241"/>
      <c r="W3362" s="240"/>
      <c r="X3362" s="240"/>
      <c r="Y3362" s="241"/>
      <c r="Z3362" s="241"/>
      <c r="AE3362" s="239"/>
      <c r="AF3362" s="239"/>
      <c r="AW3362" s="3"/>
    </row>
    <row r="3363" spans="8:49" s="2" customFormat="1">
      <c r="H3363" s="238"/>
      <c r="J3363" s="239"/>
      <c r="K3363" s="239"/>
      <c r="L3363" s="239"/>
      <c r="N3363" s="240"/>
      <c r="O3363" s="241"/>
      <c r="P3363" s="241"/>
      <c r="Q3363" s="241"/>
      <c r="R3363" s="241"/>
      <c r="W3363" s="240"/>
      <c r="X3363" s="240"/>
      <c r="Y3363" s="241"/>
      <c r="Z3363" s="241"/>
      <c r="AE3363" s="239"/>
      <c r="AF3363" s="239"/>
      <c r="AW3363" s="3"/>
    </row>
    <row r="3364" spans="8:49" s="2" customFormat="1">
      <c r="H3364" s="238"/>
      <c r="J3364" s="239"/>
      <c r="K3364" s="239"/>
      <c r="L3364" s="239"/>
      <c r="N3364" s="240"/>
      <c r="O3364" s="241"/>
      <c r="P3364" s="241"/>
      <c r="Q3364" s="241"/>
      <c r="R3364" s="241"/>
      <c r="W3364" s="240"/>
      <c r="X3364" s="240"/>
      <c r="Y3364" s="241"/>
      <c r="Z3364" s="241"/>
      <c r="AE3364" s="239"/>
      <c r="AF3364" s="239"/>
      <c r="AW3364" s="3"/>
    </row>
    <row r="3365" spans="8:49" s="2" customFormat="1">
      <c r="H3365" s="238"/>
      <c r="J3365" s="239"/>
      <c r="K3365" s="239"/>
      <c r="L3365" s="239"/>
      <c r="N3365" s="240"/>
      <c r="O3365" s="241"/>
      <c r="P3365" s="241"/>
      <c r="Q3365" s="241"/>
      <c r="R3365" s="241"/>
      <c r="W3365" s="240"/>
      <c r="X3365" s="240"/>
      <c r="Y3365" s="241"/>
      <c r="Z3365" s="241"/>
      <c r="AE3365" s="239"/>
      <c r="AF3365" s="239"/>
      <c r="AW3365" s="3"/>
    </row>
    <row r="3366" spans="8:49" s="2" customFormat="1">
      <c r="H3366" s="238"/>
      <c r="J3366" s="239"/>
      <c r="K3366" s="239"/>
      <c r="L3366" s="239"/>
      <c r="N3366" s="240"/>
      <c r="O3366" s="241"/>
      <c r="P3366" s="241"/>
      <c r="Q3366" s="241"/>
      <c r="R3366" s="241"/>
      <c r="W3366" s="240"/>
      <c r="X3366" s="240"/>
      <c r="Y3366" s="241"/>
      <c r="Z3366" s="241"/>
      <c r="AE3366" s="239"/>
      <c r="AF3366" s="239"/>
      <c r="AW3366" s="3"/>
    </row>
    <row r="3367" spans="8:49" s="2" customFormat="1">
      <c r="H3367" s="238"/>
      <c r="J3367" s="239"/>
      <c r="K3367" s="239"/>
      <c r="L3367" s="239"/>
      <c r="N3367" s="240"/>
      <c r="O3367" s="241"/>
      <c r="P3367" s="241"/>
      <c r="Q3367" s="241"/>
      <c r="R3367" s="241"/>
      <c r="W3367" s="240"/>
      <c r="X3367" s="240"/>
      <c r="Y3367" s="241"/>
      <c r="Z3367" s="241"/>
      <c r="AE3367" s="239"/>
      <c r="AF3367" s="239"/>
      <c r="AW3367" s="3"/>
    </row>
    <row r="3368" spans="8:49" s="2" customFormat="1">
      <c r="H3368" s="238"/>
      <c r="J3368" s="239"/>
      <c r="K3368" s="239"/>
      <c r="L3368" s="239"/>
      <c r="N3368" s="240"/>
      <c r="O3368" s="241"/>
      <c r="P3368" s="241"/>
      <c r="Q3368" s="241"/>
      <c r="R3368" s="241"/>
      <c r="W3368" s="240"/>
      <c r="X3368" s="240"/>
      <c r="Y3368" s="241"/>
      <c r="Z3368" s="241"/>
      <c r="AE3368" s="239"/>
      <c r="AF3368" s="239"/>
      <c r="AW3368" s="3"/>
    </row>
    <row r="3369" spans="8:49" s="2" customFormat="1">
      <c r="H3369" s="238"/>
      <c r="J3369" s="239"/>
      <c r="K3369" s="239"/>
      <c r="L3369" s="239"/>
      <c r="N3369" s="240"/>
      <c r="O3369" s="241"/>
      <c r="P3369" s="241"/>
      <c r="Q3369" s="241"/>
      <c r="R3369" s="241"/>
      <c r="W3369" s="240"/>
      <c r="X3369" s="240"/>
      <c r="Y3369" s="241"/>
      <c r="Z3369" s="241"/>
      <c r="AE3369" s="239"/>
      <c r="AF3369" s="239"/>
      <c r="AW3369" s="3"/>
    </row>
    <row r="3370" spans="8:49" s="2" customFormat="1">
      <c r="H3370" s="238"/>
      <c r="J3370" s="239"/>
      <c r="K3370" s="239"/>
      <c r="L3370" s="239"/>
      <c r="N3370" s="240"/>
      <c r="O3370" s="241"/>
      <c r="P3370" s="241"/>
      <c r="Q3370" s="241"/>
      <c r="R3370" s="241"/>
      <c r="W3370" s="240"/>
      <c r="X3370" s="240"/>
      <c r="Y3370" s="241"/>
      <c r="Z3370" s="241"/>
      <c r="AE3370" s="239"/>
      <c r="AF3370" s="239"/>
      <c r="AW3370" s="3"/>
    </row>
    <row r="3371" spans="8:49" s="2" customFormat="1">
      <c r="H3371" s="238"/>
      <c r="J3371" s="239"/>
      <c r="K3371" s="239"/>
      <c r="L3371" s="239"/>
      <c r="N3371" s="240"/>
      <c r="O3371" s="241"/>
      <c r="P3371" s="241"/>
      <c r="Q3371" s="241"/>
      <c r="R3371" s="241"/>
      <c r="W3371" s="240"/>
      <c r="X3371" s="240"/>
      <c r="Y3371" s="241"/>
      <c r="Z3371" s="241"/>
      <c r="AE3371" s="239"/>
      <c r="AF3371" s="239"/>
      <c r="AW3371" s="3"/>
    </row>
    <row r="3372" spans="8:49" s="2" customFormat="1">
      <c r="H3372" s="238"/>
      <c r="J3372" s="239"/>
      <c r="K3372" s="239"/>
      <c r="L3372" s="239"/>
      <c r="N3372" s="240"/>
      <c r="O3372" s="241"/>
      <c r="P3372" s="241"/>
      <c r="Q3372" s="241"/>
      <c r="R3372" s="241"/>
      <c r="W3372" s="240"/>
      <c r="X3372" s="240"/>
      <c r="Y3372" s="241"/>
      <c r="Z3372" s="241"/>
      <c r="AE3372" s="239"/>
      <c r="AF3372" s="239"/>
      <c r="AW3372" s="3"/>
    </row>
    <row r="3373" spans="8:49" s="2" customFormat="1">
      <c r="H3373" s="238"/>
      <c r="J3373" s="239"/>
      <c r="K3373" s="239"/>
      <c r="L3373" s="239"/>
      <c r="N3373" s="240"/>
      <c r="O3373" s="241"/>
      <c r="P3373" s="241"/>
      <c r="Q3373" s="241"/>
      <c r="R3373" s="241"/>
      <c r="W3373" s="240"/>
      <c r="X3373" s="240"/>
      <c r="Y3373" s="241"/>
      <c r="Z3373" s="241"/>
      <c r="AE3373" s="239"/>
      <c r="AF3373" s="239"/>
      <c r="AW3373" s="3"/>
    </row>
    <row r="3374" spans="8:49" s="2" customFormat="1">
      <c r="H3374" s="238"/>
      <c r="J3374" s="239"/>
      <c r="K3374" s="239"/>
      <c r="L3374" s="239"/>
      <c r="N3374" s="240"/>
      <c r="O3374" s="241"/>
      <c r="P3374" s="241"/>
      <c r="Q3374" s="241"/>
      <c r="R3374" s="241"/>
      <c r="W3374" s="240"/>
      <c r="X3374" s="240"/>
      <c r="Y3374" s="241"/>
      <c r="Z3374" s="241"/>
      <c r="AE3374" s="239"/>
      <c r="AF3374" s="239"/>
      <c r="AW3374" s="3"/>
    </row>
    <row r="3375" spans="8:49" s="2" customFormat="1">
      <c r="H3375" s="238"/>
      <c r="J3375" s="239"/>
      <c r="K3375" s="239"/>
      <c r="L3375" s="239"/>
      <c r="N3375" s="240"/>
      <c r="O3375" s="241"/>
      <c r="P3375" s="241"/>
      <c r="Q3375" s="241"/>
      <c r="R3375" s="241"/>
      <c r="W3375" s="240"/>
      <c r="X3375" s="240"/>
      <c r="Y3375" s="241"/>
      <c r="Z3375" s="241"/>
      <c r="AE3375" s="239"/>
      <c r="AF3375" s="239"/>
      <c r="AW3375" s="3"/>
    </row>
    <row r="3376" spans="8:49" s="2" customFormat="1">
      <c r="H3376" s="238"/>
      <c r="J3376" s="239"/>
      <c r="K3376" s="239"/>
      <c r="L3376" s="239"/>
      <c r="N3376" s="240"/>
      <c r="O3376" s="241"/>
      <c r="P3376" s="241"/>
      <c r="Q3376" s="241"/>
      <c r="R3376" s="241"/>
      <c r="W3376" s="240"/>
      <c r="X3376" s="240"/>
      <c r="Y3376" s="241"/>
      <c r="Z3376" s="241"/>
      <c r="AE3376" s="239"/>
      <c r="AF3376" s="239"/>
      <c r="AW3376" s="3"/>
    </row>
    <row r="3377" spans="8:49" s="2" customFormat="1">
      <c r="H3377" s="238"/>
      <c r="J3377" s="239"/>
      <c r="K3377" s="239"/>
      <c r="L3377" s="239"/>
      <c r="N3377" s="240"/>
      <c r="O3377" s="241"/>
      <c r="P3377" s="241"/>
      <c r="Q3377" s="241"/>
      <c r="R3377" s="241"/>
      <c r="W3377" s="240"/>
      <c r="X3377" s="240"/>
      <c r="Y3377" s="241"/>
      <c r="Z3377" s="241"/>
      <c r="AE3377" s="239"/>
      <c r="AF3377" s="239"/>
      <c r="AW3377" s="3"/>
    </row>
    <row r="3378" spans="8:49" s="2" customFormat="1">
      <c r="H3378" s="238"/>
      <c r="J3378" s="239"/>
      <c r="K3378" s="239"/>
      <c r="L3378" s="239"/>
      <c r="N3378" s="240"/>
      <c r="O3378" s="241"/>
      <c r="P3378" s="241"/>
      <c r="Q3378" s="241"/>
      <c r="R3378" s="241"/>
      <c r="W3378" s="240"/>
      <c r="X3378" s="240"/>
      <c r="Y3378" s="241"/>
      <c r="Z3378" s="241"/>
      <c r="AE3378" s="239"/>
      <c r="AF3378" s="239"/>
      <c r="AW3378" s="3"/>
    </row>
    <row r="3379" spans="8:49" s="2" customFormat="1">
      <c r="H3379" s="238"/>
      <c r="J3379" s="239"/>
      <c r="K3379" s="239"/>
      <c r="L3379" s="239"/>
      <c r="N3379" s="240"/>
      <c r="O3379" s="241"/>
      <c r="P3379" s="241"/>
      <c r="Q3379" s="241"/>
      <c r="R3379" s="241"/>
      <c r="W3379" s="240"/>
      <c r="X3379" s="240"/>
      <c r="Y3379" s="241"/>
      <c r="Z3379" s="241"/>
      <c r="AE3379" s="239"/>
      <c r="AF3379" s="239"/>
      <c r="AW3379" s="3"/>
    </row>
    <row r="3380" spans="8:49" s="2" customFormat="1">
      <c r="H3380" s="238"/>
      <c r="J3380" s="239"/>
      <c r="K3380" s="239"/>
      <c r="L3380" s="239"/>
      <c r="N3380" s="240"/>
      <c r="O3380" s="241"/>
      <c r="P3380" s="241"/>
      <c r="Q3380" s="241"/>
      <c r="R3380" s="241"/>
      <c r="W3380" s="240"/>
      <c r="X3380" s="240"/>
      <c r="Y3380" s="241"/>
      <c r="Z3380" s="241"/>
      <c r="AE3380" s="239"/>
      <c r="AF3380" s="239"/>
      <c r="AW3380" s="3"/>
    </row>
    <row r="3381" spans="8:49" s="2" customFormat="1">
      <c r="H3381" s="238"/>
      <c r="J3381" s="239"/>
      <c r="K3381" s="239"/>
      <c r="L3381" s="239"/>
      <c r="N3381" s="240"/>
      <c r="O3381" s="241"/>
      <c r="P3381" s="241"/>
      <c r="Q3381" s="241"/>
      <c r="R3381" s="241"/>
      <c r="W3381" s="240"/>
      <c r="X3381" s="240"/>
      <c r="Y3381" s="241"/>
      <c r="Z3381" s="241"/>
      <c r="AE3381" s="239"/>
      <c r="AF3381" s="239"/>
      <c r="AW3381" s="3"/>
    </row>
    <row r="3382" spans="8:49" s="2" customFormat="1">
      <c r="H3382" s="238"/>
      <c r="J3382" s="239"/>
      <c r="K3382" s="239"/>
      <c r="L3382" s="239"/>
      <c r="N3382" s="240"/>
      <c r="O3382" s="241"/>
      <c r="P3382" s="241"/>
      <c r="Q3382" s="241"/>
      <c r="R3382" s="241"/>
      <c r="W3382" s="240"/>
      <c r="X3382" s="240"/>
      <c r="Y3382" s="241"/>
      <c r="Z3382" s="241"/>
      <c r="AE3382" s="239"/>
      <c r="AF3382" s="239"/>
      <c r="AW3382" s="3"/>
    </row>
    <row r="3383" spans="8:49" s="2" customFormat="1">
      <c r="H3383" s="238"/>
      <c r="J3383" s="239"/>
      <c r="K3383" s="239"/>
      <c r="L3383" s="239"/>
      <c r="N3383" s="240"/>
      <c r="O3383" s="241"/>
      <c r="P3383" s="241"/>
      <c r="Q3383" s="241"/>
      <c r="R3383" s="241"/>
      <c r="W3383" s="240"/>
      <c r="X3383" s="240"/>
      <c r="Y3383" s="241"/>
      <c r="Z3383" s="241"/>
      <c r="AE3383" s="239"/>
      <c r="AF3383" s="239"/>
      <c r="AW3383" s="3"/>
    </row>
    <row r="3384" spans="8:49" s="2" customFormat="1">
      <c r="H3384" s="238"/>
      <c r="J3384" s="239"/>
      <c r="K3384" s="239"/>
      <c r="L3384" s="239"/>
      <c r="N3384" s="240"/>
      <c r="O3384" s="241"/>
      <c r="P3384" s="241"/>
      <c r="Q3384" s="241"/>
      <c r="R3384" s="241"/>
      <c r="W3384" s="240"/>
      <c r="X3384" s="240"/>
      <c r="Y3384" s="241"/>
      <c r="Z3384" s="241"/>
      <c r="AE3384" s="239"/>
      <c r="AF3384" s="239"/>
      <c r="AW3384" s="3"/>
    </row>
    <row r="3385" spans="8:49" s="2" customFormat="1">
      <c r="H3385" s="238"/>
      <c r="J3385" s="239"/>
      <c r="K3385" s="239"/>
      <c r="L3385" s="239"/>
      <c r="N3385" s="240"/>
      <c r="O3385" s="241"/>
      <c r="P3385" s="241"/>
      <c r="Q3385" s="241"/>
      <c r="R3385" s="241"/>
      <c r="W3385" s="240"/>
      <c r="X3385" s="240"/>
      <c r="Y3385" s="241"/>
      <c r="Z3385" s="241"/>
      <c r="AE3385" s="239"/>
      <c r="AF3385" s="239"/>
      <c r="AW3385" s="3"/>
    </row>
    <row r="3386" spans="8:49" s="2" customFormat="1">
      <c r="H3386" s="238"/>
      <c r="J3386" s="239"/>
      <c r="K3386" s="239"/>
      <c r="L3386" s="239"/>
      <c r="N3386" s="240"/>
      <c r="O3386" s="241"/>
      <c r="P3386" s="241"/>
      <c r="Q3386" s="241"/>
      <c r="R3386" s="241"/>
      <c r="W3386" s="240"/>
      <c r="X3386" s="240"/>
      <c r="Y3386" s="241"/>
      <c r="Z3386" s="241"/>
      <c r="AE3386" s="239"/>
      <c r="AF3386" s="239"/>
      <c r="AW3386" s="3"/>
    </row>
    <row r="3387" spans="8:49" s="2" customFormat="1">
      <c r="H3387" s="238"/>
      <c r="J3387" s="239"/>
      <c r="K3387" s="239"/>
      <c r="L3387" s="239"/>
      <c r="N3387" s="240"/>
      <c r="O3387" s="241"/>
      <c r="P3387" s="241"/>
      <c r="Q3387" s="241"/>
      <c r="R3387" s="241"/>
      <c r="W3387" s="240"/>
      <c r="X3387" s="240"/>
      <c r="Y3387" s="241"/>
      <c r="Z3387" s="241"/>
      <c r="AE3387" s="239"/>
      <c r="AF3387" s="239"/>
      <c r="AW3387" s="3"/>
    </row>
    <row r="3388" spans="8:49" s="2" customFormat="1">
      <c r="H3388" s="238"/>
      <c r="J3388" s="239"/>
      <c r="K3388" s="239"/>
      <c r="L3388" s="239"/>
      <c r="N3388" s="240"/>
      <c r="O3388" s="241"/>
      <c r="P3388" s="241"/>
      <c r="Q3388" s="241"/>
      <c r="R3388" s="241"/>
      <c r="W3388" s="240"/>
      <c r="X3388" s="240"/>
      <c r="Y3388" s="241"/>
      <c r="Z3388" s="241"/>
      <c r="AE3388" s="239"/>
      <c r="AF3388" s="239"/>
      <c r="AW3388" s="3"/>
    </row>
    <row r="3389" spans="8:49" s="2" customFormat="1">
      <c r="H3389" s="238"/>
      <c r="J3389" s="239"/>
      <c r="K3389" s="239"/>
      <c r="L3389" s="239"/>
      <c r="N3389" s="240"/>
      <c r="O3389" s="241"/>
      <c r="P3389" s="241"/>
      <c r="Q3389" s="241"/>
      <c r="R3389" s="241"/>
      <c r="W3389" s="240"/>
      <c r="X3389" s="240"/>
      <c r="Y3389" s="241"/>
      <c r="Z3389" s="241"/>
      <c r="AE3389" s="239"/>
      <c r="AF3389" s="239"/>
      <c r="AW3389" s="3"/>
    </row>
    <row r="3390" spans="8:49" s="2" customFormat="1">
      <c r="H3390" s="238"/>
      <c r="J3390" s="239"/>
      <c r="K3390" s="239"/>
      <c r="L3390" s="239"/>
      <c r="N3390" s="240"/>
      <c r="O3390" s="241"/>
      <c r="P3390" s="241"/>
      <c r="Q3390" s="241"/>
      <c r="R3390" s="241"/>
      <c r="W3390" s="240"/>
      <c r="X3390" s="240"/>
      <c r="Y3390" s="241"/>
      <c r="Z3390" s="241"/>
      <c r="AE3390" s="239"/>
      <c r="AF3390" s="239"/>
      <c r="AW3390" s="3"/>
    </row>
    <row r="3391" spans="8:49" s="2" customFormat="1">
      <c r="H3391" s="238"/>
      <c r="J3391" s="239"/>
      <c r="K3391" s="239"/>
      <c r="L3391" s="239"/>
      <c r="N3391" s="240"/>
      <c r="O3391" s="241"/>
      <c r="P3391" s="241"/>
      <c r="Q3391" s="241"/>
      <c r="R3391" s="241"/>
      <c r="W3391" s="240"/>
      <c r="X3391" s="240"/>
      <c r="Y3391" s="241"/>
      <c r="Z3391" s="241"/>
      <c r="AE3391" s="239"/>
      <c r="AF3391" s="239"/>
      <c r="AW3391" s="3"/>
    </row>
    <row r="3392" spans="8:49" s="2" customFormat="1">
      <c r="H3392" s="238"/>
      <c r="J3392" s="239"/>
      <c r="K3392" s="239"/>
      <c r="L3392" s="239"/>
      <c r="N3392" s="240"/>
      <c r="O3392" s="241"/>
      <c r="P3392" s="241"/>
      <c r="Q3392" s="241"/>
      <c r="R3392" s="241"/>
      <c r="W3392" s="240"/>
      <c r="X3392" s="240"/>
      <c r="Y3392" s="241"/>
      <c r="Z3392" s="241"/>
      <c r="AE3392" s="239"/>
      <c r="AF3392" s="239"/>
      <c r="AW3392" s="3"/>
    </row>
    <row r="3393" spans="8:49" s="2" customFormat="1">
      <c r="H3393" s="238"/>
      <c r="J3393" s="239"/>
      <c r="K3393" s="239"/>
      <c r="L3393" s="239"/>
      <c r="N3393" s="240"/>
      <c r="O3393" s="241"/>
      <c r="P3393" s="241"/>
      <c r="Q3393" s="241"/>
      <c r="R3393" s="241"/>
      <c r="W3393" s="240"/>
      <c r="X3393" s="240"/>
      <c r="Y3393" s="241"/>
      <c r="Z3393" s="241"/>
      <c r="AE3393" s="239"/>
      <c r="AF3393" s="239"/>
      <c r="AW3393" s="3"/>
    </row>
    <row r="3394" spans="8:49" s="2" customFormat="1">
      <c r="H3394" s="238"/>
      <c r="J3394" s="239"/>
      <c r="K3394" s="239"/>
      <c r="L3394" s="239"/>
      <c r="N3394" s="240"/>
      <c r="O3394" s="241"/>
      <c r="P3394" s="241"/>
      <c r="Q3394" s="241"/>
      <c r="R3394" s="241"/>
      <c r="W3394" s="240"/>
      <c r="X3394" s="240"/>
      <c r="Y3394" s="241"/>
      <c r="Z3394" s="241"/>
      <c r="AE3394" s="239"/>
      <c r="AF3394" s="239"/>
      <c r="AW3394" s="3"/>
    </row>
    <row r="3395" spans="8:49" s="2" customFormat="1">
      <c r="H3395" s="238"/>
      <c r="J3395" s="239"/>
      <c r="K3395" s="239"/>
      <c r="L3395" s="239"/>
      <c r="N3395" s="240"/>
      <c r="O3395" s="241"/>
      <c r="P3395" s="241"/>
      <c r="Q3395" s="241"/>
      <c r="R3395" s="241"/>
      <c r="W3395" s="240"/>
      <c r="X3395" s="240"/>
      <c r="Y3395" s="241"/>
      <c r="Z3395" s="241"/>
      <c r="AE3395" s="239"/>
      <c r="AF3395" s="239"/>
      <c r="AW3395" s="3"/>
    </row>
    <row r="3396" spans="8:49" s="2" customFormat="1">
      <c r="H3396" s="238"/>
      <c r="J3396" s="239"/>
      <c r="K3396" s="239"/>
      <c r="L3396" s="239"/>
      <c r="N3396" s="240"/>
      <c r="O3396" s="241"/>
      <c r="P3396" s="241"/>
      <c r="Q3396" s="241"/>
      <c r="R3396" s="241"/>
      <c r="W3396" s="240"/>
      <c r="X3396" s="240"/>
      <c r="Y3396" s="241"/>
      <c r="Z3396" s="241"/>
      <c r="AE3396" s="239"/>
      <c r="AF3396" s="239"/>
      <c r="AW3396" s="3"/>
    </row>
    <row r="3397" spans="8:49" s="2" customFormat="1">
      <c r="H3397" s="238"/>
      <c r="J3397" s="239"/>
      <c r="K3397" s="239"/>
      <c r="L3397" s="239"/>
      <c r="N3397" s="240"/>
      <c r="O3397" s="241"/>
      <c r="P3397" s="241"/>
      <c r="Q3397" s="241"/>
      <c r="R3397" s="241"/>
      <c r="W3397" s="240"/>
      <c r="X3397" s="240"/>
      <c r="Y3397" s="241"/>
      <c r="Z3397" s="241"/>
      <c r="AE3397" s="239"/>
      <c r="AF3397" s="239"/>
      <c r="AW3397" s="3"/>
    </row>
    <row r="3398" spans="8:49" s="2" customFormat="1">
      <c r="H3398" s="238"/>
      <c r="J3398" s="239"/>
      <c r="K3398" s="239"/>
      <c r="L3398" s="239"/>
      <c r="N3398" s="240"/>
      <c r="O3398" s="241"/>
      <c r="P3398" s="241"/>
      <c r="Q3398" s="241"/>
      <c r="R3398" s="241"/>
      <c r="W3398" s="240"/>
      <c r="X3398" s="240"/>
      <c r="Y3398" s="241"/>
      <c r="Z3398" s="241"/>
      <c r="AE3398" s="239"/>
      <c r="AF3398" s="239"/>
      <c r="AW3398" s="3"/>
    </row>
    <row r="3399" spans="8:49" s="2" customFormat="1">
      <c r="H3399" s="238"/>
      <c r="J3399" s="239"/>
      <c r="K3399" s="239"/>
      <c r="L3399" s="239"/>
      <c r="N3399" s="240"/>
      <c r="O3399" s="241"/>
      <c r="P3399" s="241"/>
      <c r="Q3399" s="241"/>
      <c r="R3399" s="241"/>
      <c r="W3399" s="240"/>
      <c r="X3399" s="240"/>
      <c r="Y3399" s="241"/>
      <c r="Z3399" s="241"/>
      <c r="AE3399" s="239"/>
      <c r="AF3399" s="239"/>
      <c r="AW3399" s="3"/>
    </row>
    <row r="3400" spans="8:49" s="2" customFormat="1">
      <c r="H3400" s="238"/>
      <c r="J3400" s="239"/>
      <c r="K3400" s="239"/>
      <c r="L3400" s="239"/>
      <c r="N3400" s="240"/>
      <c r="O3400" s="241"/>
      <c r="P3400" s="241"/>
      <c r="Q3400" s="241"/>
      <c r="R3400" s="241"/>
      <c r="W3400" s="240"/>
      <c r="X3400" s="240"/>
      <c r="Y3400" s="241"/>
      <c r="Z3400" s="241"/>
      <c r="AE3400" s="239"/>
      <c r="AF3400" s="239"/>
      <c r="AW3400" s="3"/>
    </row>
    <row r="3401" spans="8:49" s="2" customFormat="1">
      <c r="H3401" s="238"/>
      <c r="J3401" s="239"/>
      <c r="K3401" s="239"/>
      <c r="L3401" s="239"/>
      <c r="N3401" s="240"/>
      <c r="O3401" s="241"/>
      <c r="P3401" s="241"/>
      <c r="Q3401" s="241"/>
      <c r="R3401" s="241"/>
      <c r="W3401" s="240"/>
      <c r="X3401" s="240"/>
      <c r="Y3401" s="241"/>
      <c r="Z3401" s="241"/>
      <c r="AE3401" s="239"/>
      <c r="AF3401" s="239"/>
      <c r="AW3401" s="3"/>
    </row>
    <row r="3402" spans="8:49" s="2" customFormat="1">
      <c r="H3402" s="238"/>
      <c r="J3402" s="239"/>
      <c r="K3402" s="239"/>
      <c r="L3402" s="239"/>
      <c r="N3402" s="240"/>
      <c r="O3402" s="241"/>
      <c r="P3402" s="241"/>
      <c r="Q3402" s="241"/>
      <c r="R3402" s="241"/>
      <c r="W3402" s="240"/>
      <c r="X3402" s="240"/>
      <c r="Y3402" s="241"/>
      <c r="Z3402" s="241"/>
      <c r="AE3402" s="239"/>
      <c r="AF3402" s="239"/>
      <c r="AW3402" s="3"/>
    </row>
    <row r="3403" spans="8:49" s="2" customFormat="1">
      <c r="H3403" s="238"/>
      <c r="J3403" s="239"/>
      <c r="K3403" s="239"/>
      <c r="L3403" s="239"/>
      <c r="N3403" s="240"/>
      <c r="O3403" s="241"/>
      <c r="P3403" s="241"/>
      <c r="Q3403" s="241"/>
      <c r="R3403" s="241"/>
      <c r="W3403" s="240"/>
      <c r="X3403" s="240"/>
      <c r="Y3403" s="241"/>
      <c r="Z3403" s="241"/>
      <c r="AE3403" s="239"/>
      <c r="AF3403" s="239"/>
      <c r="AW3403" s="3"/>
    </row>
    <row r="3404" spans="8:49" s="2" customFormat="1">
      <c r="H3404" s="238"/>
      <c r="J3404" s="239"/>
      <c r="K3404" s="239"/>
      <c r="L3404" s="239"/>
      <c r="N3404" s="240"/>
      <c r="O3404" s="241"/>
      <c r="P3404" s="241"/>
      <c r="Q3404" s="241"/>
      <c r="R3404" s="241"/>
      <c r="W3404" s="240"/>
      <c r="X3404" s="240"/>
      <c r="Y3404" s="241"/>
      <c r="Z3404" s="241"/>
      <c r="AE3404" s="239"/>
      <c r="AF3404" s="239"/>
      <c r="AW3404" s="3"/>
    </row>
    <row r="3405" spans="8:49" s="2" customFormat="1">
      <c r="H3405" s="238"/>
      <c r="J3405" s="239"/>
      <c r="K3405" s="239"/>
      <c r="L3405" s="239"/>
      <c r="N3405" s="240"/>
      <c r="O3405" s="241"/>
      <c r="P3405" s="241"/>
      <c r="Q3405" s="241"/>
      <c r="R3405" s="241"/>
      <c r="W3405" s="240"/>
      <c r="X3405" s="240"/>
      <c r="Y3405" s="241"/>
      <c r="Z3405" s="241"/>
      <c r="AE3405" s="239"/>
      <c r="AF3405" s="239"/>
      <c r="AW3405" s="3"/>
    </row>
    <row r="3406" spans="8:49" s="2" customFormat="1">
      <c r="H3406" s="238"/>
      <c r="J3406" s="239"/>
      <c r="K3406" s="239"/>
      <c r="L3406" s="239"/>
      <c r="N3406" s="240"/>
      <c r="O3406" s="241"/>
      <c r="P3406" s="241"/>
      <c r="Q3406" s="241"/>
      <c r="R3406" s="241"/>
      <c r="W3406" s="240"/>
      <c r="X3406" s="240"/>
      <c r="Y3406" s="241"/>
      <c r="Z3406" s="241"/>
      <c r="AE3406" s="239"/>
      <c r="AF3406" s="239"/>
      <c r="AW3406" s="3"/>
    </row>
    <row r="3407" spans="8:49" s="2" customFormat="1">
      <c r="H3407" s="238"/>
      <c r="J3407" s="239"/>
      <c r="K3407" s="239"/>
      <c r="L3407" s="239"/>
      <c r="N3407" s="240"/>
      <c r="O3407" s="241"/>
      <c r="P3407" s="241"/>
      <c r="Q3407" s="241"/>
      <c r="R3407" s="241"/>
      <c r="W3407" s="240"/>
      <c r="X3407" s="240"/>
      <c r="Y3407" s="241"/>
      <c r="Z3407" s="241"/>
      <c r="AE3407" s="239"/>
      <c r="AF3407" s="239"/>
      <c r="AW3407" s="3"/>
    </row>
    <row r="3408" spans="8:49" s="2" customFormat="1">
      <c r="H3408" s="238"/>
      <c r="J3408" s="239"/>
      <c r="K3408" s="239"/>
      <c r="L3408" s="239"/>
      <c r="N3408" s="240"/>
      <c r="O3408" s="241"/>
      <c r="P3408" s="241"/>
      <c r="Q3408" s="241"/>
      <c r="R3408" s="241"/>
      <c r="W3408" s="240"/>
      <c r="X3408" s="240"/>
      <c r="Y3408" s="241"/>
      <c r="Z3408" s="241"/>
      <c r="AE3408" s="239"/>
      <c r="AF3408" s="239"/>
      <c r="AW3408" s="3"/>
    </row>
    <row r="3409" spans="8:49" s="2" customFormat="1">
      <c r="H3409" s="238"/>
      <c r="J3409" s="239"/>
      <c r="K3409" s="239"/>
      <c r="L3409" s="239"/>
      <c r="N3409" s="240"/>
      <c r="O3409" s="241"/>
      <c r="P3409" s="241"/>
      <c r="Q3409" s="241"/>
      <c r="R3409" s="241"/>
      <c r="W3409" s="240"/>
      <c r="X3409" s="240"/>
      <c r="Y3409" s="241"/>
      <c r="Z3409" s="241"/>
      <c r="AE3409" s="239"/>
      <c r="AF3409" s="239"/>
      <c r="AW3409" s="3"/>
    </row>
    <row r="3410" spans="8:49" s="2" customFormat="1">
      <c r="H3410" s="238"/>
      <c r="J3410" s="239"/>
      <c r="K3410" s="239"/>
      <c r="L3410" s="239"/>
      <c r="N3410" s="240"/>
      <c r="O3410" s="241"/>
      <c r="P3410" s="241"/>
      <c r="Q3410" s="241"/>
      <c r="R3410" s="241"/>
      <c r="W3410" s="240"/>
      <c r="X3410" s="240"/>
      <c r="Y3410" s="241"/>
      <c r="Z3410" s="241"/>
      <c r="AE3410" s="239"/>
      <c r="AF3410" s="239"/>
      <c r="AW3410" s="3"/>
    </row>
    <row r="3411" spans="8:49" s="2" customFormat="1">
      <c r="H3411" s="238"/>
      <c r="J3411" s="239"/>
      <c r="K3411" s="239"/>
      <c r="L3411" s="239"/>
      <c r="N3411" s="240"/>
      <c r="O3411" s="241"/>
      <c r="P3411" s="241"/>
      <c r="Q3411" s="241"/>
      <c r="R3411" s="241"/>
      <c r="W3411" s="240"/>
      <c r="X3411" s="240"/>
      <c r="Y3411" s="241"/>
      <c r="Z3411" s="241"/>
      <c r="AE3411" s="239"/>
      <c r="AF3411" s="239"/>
      <c r="AW3411" s="3"/>
    </row>
    <row r="3412" spans="8:49" s="2" customFormat="1">
      <c r="H3412" s="238"/>
      <c r="J3412" s="239"/>
      <c r="K3412" s="239"/>
      <c r="L3412" s="239"/>
      <c r="N3412" s="240"/>
      <c r="O3412" s="241"/>
      <c r="P3412" s="241"/>
      <c r="Q3412" s="241"/>
      <c r="R3412" s="241"/>
      <c r="W3412" s="240"/>
      <c r="X3412" s="240"/>
      <c r="Y3412" s="241"/>
      <c r="Z3412" s="241"/>
      <c r="AE3412" s="239"/>
      <c r="AF3412" s="239"/>
      <c r="AW3412" s="3"/>
    </row>
    <row r="3413" spans="8:49" s="2" customFormat="1">
      <c r="H3413" s="238"/>
      <c r="J3413" s="239"/>
      <c r="K3413" s="239"/>
      <c r="L3413" s="239"/>
      <c r="N3413" s="240"/>
      <c r="O3413" s="241"/>
      <c r="P3413" s="241"/>
      <c r="Q3413" s="241"/>
      <c r="R3413" s="241"/>
      <c r="W3413" s="240"/>
      <c r="X3413" s="240"/>
      <c r="Y3413" s="241"/>
      <c r="Z3413" s="241"/>
      <c r="AE3413" s="239"/>
      <c r="AF3413" s="239"/>
      <c r="AW3413" s="3"/>
    </row>
    <row r="3414" spans="8:49" s="2" customFormat="1">
      <c r="H3414" s="238"/>
      <c r="J3414" s="239"/>
      <c r="K3414" s="239"/>
      <c r="L3414" s="239"/>
      <c r="N3414" s="240"/>
      <c r="O3414" s="241"/>
      <c r="P3414" s="241"/>
      <c r="Q3414" s="241"/>
      <c r="R3414" s="241"/>
      <c r="W3414" s="240"/>
      <c r="X3414" s="240"/>
      <c r="Y3414" s="241"/>
      <c r="Z3414" s="241"/>
      <c r="AE3414" s="239"/>
      <c r="AF3414" s="239"/>
      <c r="AW3414" s="3"/>
    </row>
    <row r="3415" spans="8:49" s="2" customFormat="1">
      <c r="H3415" s="238"/>
      <c r="J3415" s="239"/>
      <c r="K3415" s="239"/>
      <c r="L3415" s="239"/>
      <c r="N3415" s="240"/>
      <c r="O3415" s="241"/>
      <c r="P3415" s="241"/>
      <c r="Q3415" s="241"/>
      <c r="R3415" s="241"/>
      <c r="W3415" s="240"/>
      <c r="X3415" s="240"/>
      <c r="Y3415" s="241"/>
      <c r="Z3415" s="241"/>
      <c r="AE3415" s="239"/>
      <c r="AF3415" s="239"/>
      <c r="AW3415" s="3"/>
    </row>
    <row r="3416" spans="8:49" s="2" customFormat="1">
      <c r="H3416" s="238"/>
      <c r="J3416" s="239"/>
      <c r="K3416" s="239"/>
      <c r="L3416" s="239"/>
      <c r="N3416" s="240"/>
      <c r="O3416" s="241"/>
      <c r="P3416" s="241"/>
      <c r="Q3416" s="241"/>
      <c r="R3416" s="241"/>
      <c r="W3416" s="240"/>
      <c r="X3416" s="240"/>
      <c r="Y3416" s="241"/>
      <c r="Z3416" s="241"/>
      <c r="AE3416" s="239"/>
      <c r="AF3416" s="239"/>
      <c r="AW3416" s="3"/>
    </row>
    <row r="3417" spans="8:49" s="2" customFormat="1">
      <c r="H3417" s="238"/>
      <c r="J3417" s="239"/>
      <c r="K3417" s="239"/>
      <c r="L3417" s="239"/>
      <c r="N3417" s="240"/>
      <c r="O3417" s="241"/>
      <c r="P3417" s="241"/>
      <c r="Q3417" s="241"/>
      <c r="R3417" s="241"/>
      <c r="W3417" s="240"/>
      <c r="X3417" s="240"/>
      <c r="Y3417" s="241"/>
      <c r="Z3417" s="241"/>
      <c r="AE3417" s="239"/>
      <c r="AF3417" s="239"/>
      <c r="AW3417" s="3"/>
    </row>
    <row r="3418" spans="8:49" s="2" customFormat="1">
      <c r="H3418" s="238"/>
      <c r="J3418" s="239"/>
      <c r="K3418" s="239"/>
      <c r="L3418" s="239"/>
      <c r="N3418" s="240"/>
      <c r="O3418" s="241"/>
      <c r="P3418" s="241"/>
      <c r="Q3418" s="241"/>
      <c r="R3418" s="241"/>
      <c r="W3418" s="240"/>
      <c r="X3418" s="240"/>
      <c r="Y3418" s="241"/>
      <c r="Z3418" s="241"/>
      <c r="AE3418" s="239"/>
      <c r="AF3418" s="239"/>
      <c r="AW3418" s="3"/>
    </row>
    <row r="3419" spans="8:49" s="2" customFormat="1">
      <c r="H3419" s="238"/>
      <c r="J3419" s="239"/>
      <c r="K3419" s="239"/>
      <c r="L3419" s="239"/>
      <c r="N3419" s="240"/>
      <c r="O3419" s="241"/>
      <c r="P3419" s="241"/>
      <c r="Q3419" s="241"/>
      <c r="R3419" s="241"/>
      <c r="W3419" s="240"/>
      <c r="X3419" s="240"/>
      <c r="Y3419" s="241"/>
      <c r="Z3419" s="241"/>
      <c r="AE3419" s="239"/>
      <c r="AF3419" s="239"/>
      <c r="AW3419" s="3"/>
    </row>
    <row r="3420" spans="8:49" s="2" customFormat="1">
      <c r="H3420" s="238"/>
      <c r="J3420" s="239"/>
      <c r="K3420" s="239"/>
      <c r="L3420" s="239"/>
      <c r="N3420" s="240"/>
      <c r="O3420" s="241"/>
      <c r="P3420" s="241"/>
      <c r="Q3420" s="241"/>
      <c r="R3420" s="241"/>
      <c r="W3420" s="240"/>
      <c r="X3420" s="240"/>
      <c r="Y3420" s="241"/>
      <c r="Z3420" s="241"/>
      <c r="AE3420" s="239"/>
      <c r="AF3420" s="239"/>
      <c r="AW3420" s="3"/>
    </row>
    <row r="3421" spans="8:49" s="2" customFormat="1">
      <c r="H3421" s="238"/>
      <c r="J3421" s="239"/>
      <c r="K3421" s="239"/>
      <c r="L3421" s="239"/>
      <c r="N3421" s="240"/>
      <c r="O3421" s="241"/>
      <c r="P3421" s="241"/>
      <c r="Q3421" s="241"/>
      <c r="R3421" s="241"/>
      <c r="W3421" s="240"/>
      <c r="X3421" s="240"/>
      <c r="Y3421" s="241"/>
      <c r="Z3421" s="241"/>
      <c r="AE3421" s="239"/>
      <c r="AF3421" s="239"/>
      <c r="AW3421" s="3"/>
    </row>
    <row r="3422" spans="8:49" s="2" customFormat="1">
      <c r="H3422" s="238"/>
      <c r="J3422" s="239"/>
      <c r="K3422" s="239"/>
      <c r="L3422" s="239"/>
      <c r="N3422" s="240"/>
      <c r="O3422" s="241"/>
      <c r="P3422" s="241"/>
      <c r="Q3422" s="241"/>
      <c r="R3422" s="241"/>
      <c r="W3422" s="240"/>
      <c r="X3422" s="240"/>
      <c r="Y3422" s="241"/>
      <c r="Z3422" s="241"/>
      <c r="AE3422" s="239"/>
      <c r="AF3422" s="239"/>
      <c r="AW3422" s="3"/>
    </row>
    <row r="3423" spans="8:49" s="2" customFormat="1">
      <c r="H3423" s="238"/>
      <c r="J3423" s="239"/>
      <c r="K3423" s="239"/>
      <c r="L3423" s="239"/>
      <c r="N3423" s="240"/>
      <c r="O3423" s="241"/>
      <c r="P3423" s="241"/>
      <c r="Q3423" s="241"/>
      <c r="R3423" s="241"/>
      <c r="W3423" s="240"/>
      <c r="X3423" s="240"/>
      <c r="Y3423" s="241"/>
      <c r="Z3423" s="241"/>
      <c r="AE3423" s="239"/>
      <c r="AF3423" s="239"/>
      <c r="AW3423" s="3"/>
    </row>
    <row r="3424" spans="8:49" s="2" customFormat="1">
      <c r="H3424" s="238"/>
      <c r="J3424" s="239"/>
      <c r="K3424" s="239"/>
      <c r="L3424" s="239"/>
      <c r="N3424" s="240"/>
      <c r="O3424" s="241"/>
      <c r="P3424" s="241"/>
      <c r="Q3424" s="241"/>
      <c r="R3424" s="241"/>
      <c r="W3424" s="240"/>
      <c r="X3424" s="240"/>
      <c r="Y3424" s="241"/>
      <c r="Z3424" s="241"/>
      <c r="AE3424" s="239"/>
      <c r="AF3424" s="239"/>
      <c r="AW3424" s="3"/>
    </row>
    <row r="3425" spans="8:49" s="2" customFormat="1">
      <c r="H3425" s="238"/>
      <c r="J3425" s="239"/>
      <c r="K3425" s="239"/>
      <c r="L3425" s="239"/>
      <c r="N3425" s="240"/>
      <c r="O3425" s="241"/>
      <c r="P3425" s="241"/>
      <c r="Q3425" s="241"/>
      <c r="R3425" s="241"/>
      <c r="W3425" s="240"/>
      <c r="X3425" s="240"/>
      <c r="Y3425" s="241"/>
      <c r="Z3425" s="241"/>
      <c r="AE3425" s="239"/>
      <c r="AF3425" s="239"/>
      <c r="AW3425" s="3"/>
    </row>
    <row r="3426" spans="8:49" s="2" customFormat="1">
      <c r="H3426" s="238"/>
      <c r="J3426" s="239"/>
      <c r="K3426" s="239"/>
      <c r="L3426" s="239"/>
      <c r="N3426" s="240"/>
      <c r="O3426" s="241"/>
      <c r="P3426" s="241"/>
      <c r="Q3426" s="241"/>
      <c r="R3426" s="241"/>
      <c r="W3426" s="240"/>
      <c r="X3426" s="240"/>
      <c r="Y3426" s="241"/>
      <c r="Z3426" s="241"/>
      <c r="AE3426" s="239"/>
      <c r="AF3426" s="239"/>
      <c r="AW3426" s="3"/>
    </row>
    <row r="3427" spans="8:49" s="2" customFormat="1">
      <c r="H3427" s="238"/>
      <c r="J3427" s="239"/>
      <c r="K3427" s="239"/>
      <c r="L3427" s="239"/>
      <c r="N3427" s="240"/>
      <c r="O3427" s="241"/>
      <c r="P3427" s="241"/>
      <c r="Q3427" s="241"/>
      <c r="R3427" s="241"/>
      <c r="W3427" s="240"/>
      <c r="X3427" s="240"/>
      <c r="Y3427" s="241"/>
      <c r="Z3427" s="241"/>
      <c r="AE3427" s="239"/>
      <c r="AF3427" s="239"/>
      <c r="AW3427" s="3"/>
    </row>
    <row r="3428" spans="8:49" s="2" customFormat="1">
      <c r="H3428" s="238"/>
      <c r="J3428" s="239"/>
      <c r="K3428" s="239"/>
      <c r="L3428" s="239"/>
      <c r="N3428" s="240"/>
      <c r="O3428" s="241"/>
      <c r="P3428" s="241"/>
      <c r="Q3428" s="241"/>
      <c r="R3428" s="241"/>
      <c r="W3428" s="240"/>
      <c r="X3428" s="240"/>
      <c r="Y3428" s="241"/>
      <c r="Z3428" s="241"/>
      <c r="AE3428" s="239"/>
      <c r="AF3428" s="239"/>
      <c r="AW3428" s="3"/>
    </row>
    <row r="3429" spans="8:49" s="2" customFormat="1">
      <c r="H3429" s="238"/>
      <c r="J3429" s="239"/>
      <c r="K3429" s="239"/>
      <c r="L3429" s="239"/>
      <c r="N3429" s="240"/>
      <c r="O3429" s="241"/>
      <c r="P3429" s="241"/>
      <c r="Q3429" s="241"/>
      <c r="R3429" s="241"/>
      <c r="W3429" s="240"/>
      <c r="X3429" s="240"/>
      <c r="Y3429" s="241"/>
      <c r="Z3429" s="241"/>
      <c r="AE3429" s="239"/>
      <c r="AF3429" s="239"/>
      <c r="AW3429" s="3"/>
    </row>
    <row r="3430" spans="8:49" s="2" customFormat="1">
      <c r="H3430" s="238"/>
      <c r="J3430" s="239"/>
      <c r="K3430" s="239"/>
      <c r="L3430" s="239"/>
      <c r="N3430" s="240"/>
      <c r="O3430" s="241"/>
      <c r="P3430" s="241"/>
      <c r="Q3430" s="241"/>
      <c r="R3430" s="241"/>
      <c r="W3430" s="240"/>
      <c r="X3430" s="240"/>
      <c r="Y3430" s="241"/>
      <c r="Z3430" s="241"/>
      <c r="AE3430" s="239"/>
      <c r="AF3430" s="239"/>
      <c r="AW3430" s="3"/>
    </row>
    <row r="3431" spans="8:49" s="2" customFormat="1">
      <c r="H3431" s="238"/>
      <c r="J3431" s="239"/>
      <c r="K3431" s="239"/>
      <c r="L3431" s="239"/>
      <c r="N3431" s="240"/>
      <c r="O3431" s="241"/>
      <c r="P3431" s="241"/>
      <c r="Q3431" s="241"/>
      <c r="R3431" s="241"/>
      <c r="W3431" s="240"/>
      <c r="X3431" s="240"/>
      <c r="Y3431" s="241"/>
      <c r="Z3431" s="241"/>
      <c r="AE3431" s="239"/>
      <c r="AF3431" s="239"/>
      <c r="AW3431" s="3"/>
    </row>
    <row r="3432" spans="8:49" s="2" customFormat="1">
      <c r="H3432" s="238"/>
      <c r="J3432" s="239"/>
      <c r="K3432" s="239"/>
      <c r="L3432" s="239"/>
      <c r="N3432" s="240"/>
      <c r="O3432" s="241"/>
      <c r="P3432" s="241"/>
      <c r="Q3432" s="241"/>
      <c r="R3432" s="241"/>
      <c r="W3432" s="240"/>
      <c r="X3432" s="240"/>
      <c r="Y3432" s="241"/>
      <c r="Z3432" s="241"/>
      <c r="AE3432" s="239"/>
      <c r="AF3432" s="239"/>
      <c r="AW3432" s="3"/>
    </row>
    <row r="3433" spans="8:49" s="2" customFormat="1">
      <c r="H3433" s="238"/>
      <c r="J3433" s="239"/>
      <c r="K3433" s="239"/>
      <c r="L3433" s="239"/>
      <c r="N3433" s="240"/>
      <c r="O3433" s="241"/>
      <c r="P3433" s="241"/>
      <c r="Q3433" s="241"/>
      <c r="R3433" s="241"/>
      <c r="W3433" s="240"/>
      <c r="X3433" s="240"/>
      <c r="Y3433" s="241"/>
      <c r="Z3433" s="241"/>
      <c r="AE3433" s="239"/>
      <c r="AF3433" s="239"/>
      <c r="AW3433" s="3"/>
    </row>
    <row r="3434" spans="8:49" s="2" customFormat="1">
      <c r="H3434" s="238"/>
      <c r="J3434" s="239"/>
      <c r="K3434" s="239"/>
      <c r="L3434" s="239"/>
      <c r="N3434" s="240"/>
      <c r="O3434" s="241"/>
      <c r="P3434" s="241"/>
      <c r="Q3434" s="241"/>
      <c r="R3434" s="241"/>
      <c r="W3434" s="240"/>
      <c r="X3434" s="240"/>
      <c r="Y3434" s="241"/>
      <c r="Z3434" s="241"/>
      <c r="AE3434" s="239"/>
      <c r="AF3434" s="239"/>
      <c r="AW3434" s="3"/>
    </row>
    <row r="3435" spans="8:49" s="2" customFormat="1">
      <c r="H3435" s="238"/>
      <c r="J3435" s="239"/>
      <c r="K3435" s="239"/>
      <c r="L3435" s="239"/>
      <c r="N3435" s="240"/>
      <c r="O3435" s="241"/>
      <c r="P3435" s="241"/>
      <c r="Q3435" s="241"/>
      <c r="R3435" s="241"/>
      <c r="W3435" s="240"/>
      <c r="X3435" s="240"/>
      <c r="Y3435" s="241"/>
      <c r="Z3435" s="241"/>
      <c r="AE3435" s="239"/>
      <c r="AF3435" s="239"/>
      <c r="AW3435" s="3"/>
    </row>
    <row r="3436" spans="8:49" s="2" customFormat="1">
      <c r="H3436" s="238"/>
      <c r="J3436" s="239"/>
      <c r="K3436" s="239"/>
      <c r="L3436" s="239"/>
      <c r="N3436" s="240"/>
      <c r="O3436" s="241"/>
      <c r="P3436" s="241"/>
      <c r="Q3436" s="241"/>
      <c r="R3436" s="241"/>
      <c r="W3436" s="240"/>
      <c r="X3436" s="240"/>
      <c r="Y3436" s="241"/>
      <c r="Z3436" s="241"/>
      <c r="AE3436" s="239"/>
      <c r="AF3436" s="239"/>
      <c r="AW3436" s="3"/>
    </row>
    <row r="3437" spans="8:49" s="2" customFormat="1">
      <c r="H3437" s="238"/>
      <c r="J3437" s="239"/>
      <c r="K3437" s="239"/>
      <c r="L3437" s="239"/>
      <c r="N3437" s="240"/>
      <c r="O3437" s="241"/>
      <c r="P3437" s="241"/>
      <c r="Q3437" s="241"/>
      <c r="R3437" s="241"/>
      <c r="W3437" s="240"/>
      <c r="X3437" s="240"/>
      <c r="Y3437" s="241"/>
      <c r="Z3437" s="241"/>
      <c r="AE3437" s="239"/>
      <c r="AF3437" s="239"/>
      <c r="AW3437" s="3"/>
    </row>
    <row r="3438" spans="8:49" s="2" customFormat="1">
      <c r="H3438" s="238"/>
      <c r="J3438" s="239"/>
      <c r="K3438" s="239"/>
      <c r="L3438" s="239"/>
      <c r="N3438" s="240"/>
      <c r="O3438" s="241"/>
      <c r="P3438" s="241"/>
      <c r="Q3438" s="241"/>
      <c r="R3438" s="241"/>
      <c r="W3438" s="240"/>
      <c r="X3438" s="240"/>
      <c r="Y3438" s="241"/>
      <c r="Z3438" s="241"/>
      <c r="AE3438" s="239"/>
      <c r="AF3438" s="239"/>
      <c r="AW3438" s="3"/>
    </row>
    <row r="3439" spans="8:49" s="2" customFormat="1">
      <c r="H3439" s="238"/>
      <c r="J3439" s="239"/>
      <c r="K3439" s="239"/>
      <c r="L3439" s="239"/>
      <c r="N3439" s="240"/>
      <c r="O3439" s="241"/>
      <c r="P3439" s="241"/>
      <c r="Q3439" s="241"/>
      <c r="R3439" s="241"/>
      <c r="W3439" s="240"/>
      <c r="X3439" s="240"/>
      <c r="Y3439" s="241"/>
      <c r="Z3439" s="241"/>
      <c r="AE3439" s="239"/>
      <c r="AF3439" s="239"/>
      <c r="AW3439" s="3"/>
    </row>
    <row r="3440" spans="8:49" s="2" customFormat="1">
      <c r="H3440" s="238"/>
      <c r="J3440" s="239"/>
      <c r="K3440" s="239"/>
      <c r="L3440" s="239"/>
      <c r="N3440" s="240"/>
      <c r="O3440" s="241"/>
      <c r="P3440" s="241"/>
      <c r="Q3440" s="241"/>
      <c r="R3440" s="241"/>
      <c r="W3440" s="240"/>
      <c r="X3440" s="240"/>
      <c r="Y3440" s="241"/>
      <c r="Z3440" s="241"/>
      <c r="AE3440" s="239"/>
      <c r="AF3440" s="239"/>
      <c r="AW3440" s="3"/>
    </row>
    <row r="3441" spans="8:49" s="2" customFormat="1">
      <c r="H3441" s="238"/>
      <c r="J3441" s="239"/>
      <c r="K3441" s="239"/>
      <c r="L3441" s="239"/>
      <c r="N3441" s="240"/>
      <c r="O3441" s="241"/>
      <c r="P3441" s="241"/>
      <c r="Q3441" s="241"/>
      <c r="R3441" s="241"/>
      <c r="W3441" s="240"/>
      <c r="X3441" s="240"/>
      <c r="Y3441" s="241"/>
      <c r="Z3441" s="241"/>
      <c r="AE3441" s="239"/>
      <c r="AF3441" s="239"/>
      <c r="AW3441" s="3"/>
    </row>
    <row r="3442" spans="8:49" s="2" customFormat="1">
      <c r="H3442" s="238"/>
      <c r="J3442" s="239"/>
      <c r="K3442" s="239"/>
      <c r="L3442" s="239"/>
      <c r="N3442" s="240"/>
      <c r="O3442" s="241"/>
      <c r="P3442" s="241"/>
      <c r="Q3442" s="241"/>
      <c r="R3442" s="241"/>
      <c r="W3442" s="240"/>
      <c r="X3442" s="240"/>
      <c r="Y3442" s="241"/>
      <c r="Z3442" s="241"/>
      <c r="AE3442" s="239"/>
      <c r="AF3442" s="239"/>
      <c r="AW3442" s="3"/>
    </row>
    <row r="3443" spans="8:49" s="2" customFormat="1">
      <c r="H3443" s="238"/>
      <c r="J3443" s="239"/>
      <c r="K3443" s="239"/>
      <c r="L3443" s="239"/>
      <c r="N3443" s="240"/>
      <c r="O3443" s="241"/>
      <c r="P3443" s="241"/>
      <c r="Q3443" s="241"/>
      <c r="R3443" s="241"/>
      <c r="W3443" s="240"/>
      <c r="X3443" s="240"/>
      <c r="Y3443" s="241"/>
      <c r="Z3443" s="241"/>
      <c r="AE3443" s="239"/>
      <c r="AF3443" s="239"/>
      <c r="AW3443" s="3"/>
    </row>
    <row r="3444" spans="8:49" s="2" customFormat="1">
      <c r="H3444" s="238"/>
      <c r="J3444" s="239"/>
      <c r="K3444" s="239"/>
      <c r="L3444" s="239"/>
      <c r="N3444" s="240"/>
      <c r="O3444" s="241"/>
      <c r="P3444" s="241"/>
      <c r="Q3444" s="241"/>
      <c r="R3444" s="241"/>
      <c r="W3444" s="240"/>
      <c r="X3444" s="240"/>
      <c r="Y3444" s="241"/>
      <c r="Z3444" s="241"/>
      <c r="AE3444" s="239"/>
      <c r="AF3444" s="239"/>
      <c r="AW3444" s="3"/>
    </row>
    <row r="3445" spans="8:49" s="2" customFormat="1">
      <c r="H3445" s="238"/>
      <c r="J3445" s="239"/>
      <c r="K3445" s="239"/>
      <c r="L3445" s="239"/>
      <c r="N3445" s="240"/>
      <c r="O3445" s="241"/>
      <c r="P3445" s="241"/>
      <c r="Q3445" s="241"/>
      <c r="R3445" s="241"/>
      <c r="W3445" s="240"/>
      <c r="X3445" s="240"/>
      <c r="Y3445" s="241"/>
      <c r="Z3445" s="241"/>
      <c r="AE3445" s="239"/>
      <c r="AF3445" s="239"/>
      <c r="AW3445" s="3"/>
    </row>
    <row r="3446" spans="8:49" s="2" customFormat="1">
      <c r="H3446" s="238"/>
      <c r="J3446" s="239"/>
      <c r="K3446" s="239"/>
      <c r="L3446" s="239"/>
      <c r="N3446" s="240"/>
      <c r="O3446" s="241"/>
      <c r="P3446" s="241"/>
      <c r="Q3446" s="241"/>
      <c r="R3446" s="241"/>
      <c r="W3446" s="240"/>
      <c r="X3446" s="240"/>
      <c r="Y3446" s="241"/>
      <c r="Z3446" s="241"/>
      <c r="AE3446" s="239"/>
      <c r="AF3446" s="239"/>
      <c r="AW3446" s="3"/>
    </row>
    <row r="3447" spans="8:49" s="2" customFormat="1">
      <c r="H3447" s="238"/>
      <c r="J3447" s="239"/>
      <c r="K3447" s="239"/>
      <c r="L3447" s="239"/>
      <c r="N3447" s="240"/>
      <c r="O3447" s="241"/>
      <c r="P3447" s="241"/>
      <c r="Q3447" s="241"/>
      <c r="R3447" s="241"/>
      <c r="W3447" s="240"/>
      <c r="X3447" s="240"/>
      <c r="Y3447" s="241"/>
      <c r="Z3447" s="241"/>
      <c r="AE3447" s="239"/>
      <c r="AF3447" s="239"/>
      <c r="AW3447" s="3"/>
    </row>
    <row r="3448" spans="8:49" s="2" customFormat="1">
      <c r="H3448" s="238"/>
      <c r="J3448" s="239"/>
      <c r="K3448" s="239"/>
      <c r="L3448" s="239"/>
      <c r="N3448" s="240"/>
      <c r="O3448" s="241"/>
      <c r="P3448" s="241"/>
      <c r="Q3448" s="241"/>
      <c r="R3448" s="241"/>
      <c r="W3448" s="240"/>
      <c r="X3448" s="240"/>
      <c r="Y3448" s="241"/>
      <c r="Z3448" s="241"/>
      <c r="AE3448" s="239"/>
      <c r="AF3448" s="239"/>
      <c r="AW3448" s="3"/>
    </row>
    <row r="3449" spans="8:49" s="2" customFormat="1">
      <c r="H3449" s="238"/>
      <c r="J3449" s="239"/>
      <c r="K3449" s="239"/>
      <c r="L3449" s="239"/>
      <c r="N3449" s="240"/>
      <c r="O3449" s="241"/>
      <c r="P3449" s="241"/>
      <c r="Q3449" s="241"/>
      <c r="R3449" s="241"/>
      <c r="W3449" s="240"/>
      <c r="X3449" s="240"/>
      <c r="Y3449" s="241"/>
      <c r="Z3449" s="241"/>
      <c r="AE3449" s="239"/>
      <c r="AF3449" s="239"/>
      <c r="AW3449" s="3"/>
    </row>
    <row r="3450" spans="8:49" s="2" customFormat="1">
      <c r="H3450" s="238"/>
      <c r="J3450" s="239"/>
      <c r="K3450" s="239"/>
      <c r="L3450" s="239"/>
      <c r="N3450" s="240"/>
      <c r="O3450" s="241"/>
      <c r="P3450" s="241"/>
      <c r="Q3450" s="241"/>
      <c r="R3450" s="241"/>
      <c r="W3450" s="240"/>
      <c r="X3450" s="240"/>
      <c r="Y3450" s="241"/>
      <c r="Z3450" s="241"/>
      <c r="AE3450" s="239"/>
      <c r="AF3450" s="239"/>
      <c r="AW3450" s="3"/>
    </row>
    <row r="3451" spans="8:49" s="2" customFormat="1">
      <c r="H3451" s="238"/>
      <c r="J3451" s="239"/>
      <c r="K3451" s="239"/>
      <c r="L3451" s="239"/>
      <c r="N3451" s="240"/>
      <c r="O3451" s="241"/>
      <c r="P3451" s="241"/>
      <c r="Q3451" s="241"/>
      <c r="R3451" s="241"/>
      <c r="W3451" s="240"/>
      <c r="X3451" s="240"/>
      <c r="Y3451" s="241"/>
      <c r="Z3451" s="241"/>
      <c r="AE3451" s="239"/>
      <c r="AF3451" s="239"/>
      <c r="AW3451" s="3"/>
    </row>
    <row r="3452" spans="8:49" s="2" customFormat="1">
      <c r="H3452" s="238"/>
      <c r="J3452" s="239"/>
      <c r="K3452" s="239"/>
      <c r="L3452" s="239"/>
      <c r="N3452" s="240"/>
      <c r="O3452" s="241"/>
      <c r="P3452" s="241"/>
      <c r="Q3452" s="241"/>
      <c r="R3452" s="241"/>
      <c r="W3452" s="240"/>
      <c r="X3452" s="240"/>
      <c r="Y3452" s="241"/>
      <c r="Z3452" s="241"/>
      <c r="AE3452" s="239"/>
      <c r="AF3452" s="239"/>
      <c r="AW3452" s="3"/>
    </row>
    <row r="3453" spans="8:49" s="2" customFormat="1">
      <c r="H3453" s="238"/>
      <c r="J3453" s="239"/>
      <c r="K3453" s="239"/>
      <c r="L3453" s="239"/>
      <c r="N3453" s="240"/>
      <c r="O3453" s="241"/>
      <c r="P3453" s="241"/>
      <c r="Q3453" s="241"/>
      <c r="R3453" s="241"/>
      <c r="W3453" s="240"/>
      <c r="X3453" s="240"/>
      <c r="Y3453" s="241"/>
      <c r="Z3453" s="241"/>
      <c r="AE3453" s="239"/>
      <c r="AF3453" s="239"/>
      <c r="AW3453" s="3"/>
    </row>
    <row r="3454" spans="8:49" s="2" customFormat="1">
      <c r="H3454" s="238"/>
      <c r="J3454" s="239"/>
      <c r="K3454" s="239"/>
      <c r="L3454" s="239"/>
      <c r="N3454" s="240"/>
      <c r="O3454" s="241"/>
      <c r="P3454" s="241"/>
      <c r="Q3454" s="241"/>
      <c r="R3454" s="241"/>
      <c r="W3454" s="240"/>
      <c r="X3454" s="240"/>
      <c r="Y3454" s="241"/>
      <c r="Z3454" s="241"/>
      <c r="AE3454" s="239"/>
      <c r="AF3454" s="239"/>
      <c r="AW3454" s="3"/>
    </row>
    <row r="3455" spans="8:49" s="2" customFormat="1">
      <c r="H3455" s="238"/>
      <c r="J3455" s="239"/>
      <c r="K3455" s="239"/>
      <c r="L3455" s="239"/>
      <c r="N3455" s="240"/>
      <c r="O3455" s="241"/>
      <c r="P3455" s="241"/>
      <c r="Q3455" s="241"/>
      <c r="R3455" s="241"/>
      <c r="W3455" s="240"/>
      <c r="X3455" s="240"/>
      <c r="Y3455" s="241"/>
      <c r="Z3455" s="241"/>
      <c r="AE3455" s="239"/>
      <c r="AF3455" s="239"/>
      <c r="AW3455" s="3"/>
    </row>
    <row r="3456" spans="8:49" s="2" customFormat="1">
      <c r="H3456" s="238"/>
      <c r="J3456" s="239"/>
      <c r="K3456" s="239"/>
      <c r="L3456" s="239"/>
      <c r="N3456" s="240"/>
      <c r="O3456" s="241"/>
      <c r="P3456" s="241"/>
      <c r="Q3456" s="241"/>
      <c r="R3456" s="241"/>
      <c r="W3456" s="240"/>
      <c r="X3456" s="240"/>
      <c r="Y3456" s="241"/>
      <c r="Z3456" s="241"/>
      <c r="AE3456" s="239"/>
      <c r="AF3456" s="239"/>
      <c r="AW3456" s="3"/>
    </row>
    <row r="3457" spans="8:49" s="2" customFormat="1">
      <c r="H3457" s="238"/>
      <c r="J3457" s="239"/>
      <c r="K3457" s="239"/>
      <c r="L3457" s="239"/>
      <c r="N3457" s="240"/>
      <c r="O3457" s="241"/>
      <c r="P3457" s="241"/>
      <c r="Q3457" s="241"/>
      <c r="R3457" s="241"/>
      <c r="W3457" s="240"/>
      <c r="X3457" s="240"/>
      <c r="Y3457" s="241"/>
      <c r="Z3457" s="241"/>
      <c r="AE3457" s="239"/>
      <c r="AF3457" s="239"/>
      <c r="AW3457" s="3"/>
    </row>
    <row r="3458" spans="8:49" s="2" customFormat="1">
      <c r="H3458" s="238"/>
      <c r="J3458" s="239"/>
      <c r="K3458" s="239"/>
      <c r="L3458" s="239"/>
      <c r="N3458" s="240"/>
      <c r="O3458" s="241"/>
      <c r="P3458" s="241"/>
      <c r="Q3458" s="241"/>
      <c r="R3458" s="241"/>
      <c r="W3458" s="240"/>
      <c r="X3458" s="240"/>
      <c r="Y3458" s="241"/>
      <c r="Z3458" s="241"/>
      <c r="AE3458" s="239"/>
      <c r="AF3458" s="239"/>
      <c r="AW3458" s="3"/>
    </row>
    <row r="3459" spans="8:49" s="2" customFormat="1">
      <c r="H3459" s="238"/>
      <c r="J3459" s="239"/>
      <c r="K3459" s="239"/>
      <c r="L3459" s="239"/>
      <c r="N3459" s="240"/>
      <c r="O3459" s="241"/>
      <c r="P3459" s="241"/>
      <c r="Q3459" s="241"/>
      <c r="R3459" s="241"/>
      <c r="W3459" s="240"/>
      <c r="X3459" s="240"/>
      <c r="Y3459" s="241"/>
      <c r="Z3459" s="241"/>
      <c r="AE3459" s="239"/>
      <c r="AF3459" s="239"/>
      <c r="AW3459" s="3"/>
    </row>
    <row r="3460" spans="8:49" s="2" customFormat="1">
      <c r="H3460" s="238"/>
      <c r="J3460" s="239"/>
      <c r="K3460" s="239"/>
      <c r="L3460" s="239"/>
      <c r="N3460" s="240"/>
      <c r="O3460" s="241"/>
      <c r="P3460" s="241"/>
      <c r="Q3460" s="241"/>
      <c r="R3460" s="241"/>
      <c r="W3460" s="240"/>
      <c r="X3460" s="240"/>
      <c r="Y3460" s="241"/>
      <c r="Z3460" s="241"/>
      <c r="AE3460" s="239"/>
      <c r="AF3460" s="239"/>
      <c r="AW3460" s="3"/>
    </row>
    <row r="3461" spans="8:49" s="2" customFormat="1">
      <c r="H3461" s="238"/>
      <c r="J3461" s="239"/>
      <c r="K3461" s="239"/>
      <c r="L3461" s="239"/>
      <c r="N3461" s="240"/>
      <c r="O3461" s="241"/>
      <c r="P3461" s="241"/>
      <c r="Q3461" s="241"/>
      <c r="R3461" s="241"/>
      <c r="W3461" s="240"/>
      <c r="X3461" s="240"/>
      <c r="Y3461" s="241"/>
      <c r="Z3461" s="241"/>
      <c r="AE3461" s="239"/>
      <c r="AF3461" s="239"/>
      <c r="AW3461" s="3"/>
    </row>
    <row r="3462" spans="8:49" s="2" customFormat="1">
      <c r="H3462" s="238"/>
      <c r="J3462" s="239"/>
      <c r="K3462" s="239"/>
      <c r="L3462" s="239"/>
      <c r="N3462" s="240"/>
      <c r="O3462" s="241"/>
      <c r="P3462" s="241"/>
      <c r="Q3462" s="241"/>
      <c r="R3462" s="241"/>
      <c r="W3462" s="240"/>
      <c r="X3462" s="240"/>
      <c r="Y3462" s="241"/>
      <c r="Z3462" s="241"/>
      <c r="AE3462" s="239"/>
      <c r="AF3462" s="239"/>
      <c r="AW3462" s="3"/>
    </row>
    <row r="3463" spans="8:49" s="2" customFormat="1">
      <c r="H3463" s="238"/>
      <c r="J3463" s="239"/>
      <c r="K3463" s="239"/>
      <c r="L3463" s="239"/>
      <c r="N3463" s="240"/>
      <c r="O3463" s="241"/>
      <c r="P3463" s="241"/>
      <c r="Q3463" s="241"/>
      <c r="R3463" s="241"/>
      <c r="W3463" s="240"/>
      <c r="X3463" s="240"/>
      <c r="Y3463" s="241"/>
      <c r="Z3463" s="241"/>
      <c r="AE3463" s="239"/>
      <c r="AF3463" s="239"/>
      <c r="AW3463" s="3"/>
    </row>
    <row r="3464" spans="8:49" s="2" customFormat="1">
      <c r="H3464" s="238"/>
      <c r="J3464" s="239"/>
      <c r="K3464" s="239"/>
      <c r="L3464" s="239"/>
      <c r="N3464" s="240"/>
      <c r="O3464" s="241"/>
      <c r="P3464" s="241"/>
      <c r="Q3464" s="241"/>
      <c r="R3464" s="241"/>
      <c r="W3464" s="240"/>
      <c r="X3464" s="240"/>
      <c r="Y3464" s="241"/>
      <c r="Z3464" s="241"/>
      <c r="AE3464" s="239"/>
      <c r="AF3464" s="239"/>
      <c r="AW3464" s="3"/>
    </row>
    <row r="3465" spans="8:49" s="2" customFormat="1">
      <c r="H3465" s="238"/>
      <c r="J3465" s="239"/>
      <c r="K3465" s="239"/>
      <c r="L3465" s="239"/>
      <c r="N3465" s="240"/>
      <c r="O3465" s="241"/>
      <c r="P3465" s="241"/>
      <c r="Q3465" s="241"/>
      <c r="R3465" s="241"/>
      <c r="W3465" s="240"/>
      <c r="X3465" s="240"/>
      <c r="Y3465" s="241"/>
      <c r="Z3465" s="241"/>
      <c r="AE3465" s="239"/>
      <c r="AF3465" s="239"/>
      <c r="AW3465" s="3"/>
    </row>
    <row r="3466" spans="8:49" s="2" customFormat="1">
      <c r="H3466" s="238"/>
      <c r="J3466" s="239"/>
      <c r="K3466" s="239"/>
      <c r="L3466" s="239"/>
      <c r="N3466" s="240"/>
      <c r="O3466" s="241"/>
      <c r="P3466" s="241"/>
      <c r="Q3466" s="241"/>
      <c r="R3466" s="241"/>
      <c r="W3466" s="240"/>
      <c r="X3466" s="240"/>
      <c r="Y3466" s="241"/>
      <c r="Z3466" s="241"/>
      <c r="AE3466" s="239"/>
      <c r="AF3466" s="239"/>
      <c r="AW3466" s="3"/>
    </row>
    <row r="3467" spans="8:49" s="2" customFormat="1">
      <c r="H3467" s="238"/>
      <c r="J3467" s="239"/>
      <c r="K3467" s="239"/>
      <c r="L3467" s="239"/>
      <c r="N3467" s="240"/>
      <c r="O3467" s="241"/>
      <c r="P3467" s="241"/>
      <c r="Q3467" s="241"/>
      <c r="R3467" s="241"/>
      <c r="W3467" s="240"/>
      <c r="X3467" s="240"/>
      <c r="Y3467" s="241"/>
      <c r="Z3467" s="241"/>
      <c r="AE3467" s="239"/>
      <c r="AF3467" s="239"/>
      <c r="AW3467" s="3"/>
    </row>
    <row r="3468" spans="8:49" s="2" customFormat="1">
      <c r="H3468" s="238"/>
      <c r="J3468" s="239"/>
      <c r="K3468" s="239"/>
      <c r="L3468" s="239"/>
      <c r="N3468" s="240"/>
      <c r="O3468" s="241"/>
      <c r="P3468" s="241"/>
      <c r="Q3468" s="241"/>
      <c r="R3468" s="241"/>
      <c r="W3468" s="240"/>
      <c r="X3468" s="240"/>
      <c r="Y3468" s="241"/>
      <c r="Z3468" s="241"/>
      <c r="AE3468" s="239"/>
      <c r="AF3468" s="239"/>
      <c r="AW3468" s="3"/>
    </row>
    <row r="3469" spans="8:49" s="2" customFormat="1">
      <c r="H3469" s="238"/>
      <c r="J3469" s="239"/>
      <c r="K3469" s="239"/>
      <c r="L3469" s="239"/>
      <c r="N3469" s="240"/>
      <c r="O3469" s="241"/>
      <c r="P3469" s="241"/>
      <c r="Q3469" s="241"/>
      <c r="R3469" s="241"/>
      <c r="W3469" s="240"/>
      <c r="X3469" s="240"/>
      <c r="Y3469" s="241"/>
      <c r="Z3469" s="241"/>
      <c r="AE3469" s="239"/>
      <c r="AF3469" s="239"/>
      <c r="AW3469" s="3"/>
    </row>
    <row r="3470" spans="8:49" s="2" customFormat="1">
      <c r="H3470" s="238"/>
      <c r="J3470" s="239"/>
      <c r="K3470" s="239"/>
      <c r="L3470" s="239"/>
      <c r="N3470" s="240"/>
      <c r="O3470" s="241"/>
      <c r="P3470" s="241"/>
      <c r="Q3470" s="241"/>
      <c r="R3470" s="241"/>
      <c r="W3470" s="240"/>
      <c r="X3470" s="240"/>
      <c r="Y3470" s="241"/>
      <c r="Z3470" s="241"/>
      <c r="AE3470" s="239"/>
      <c r="AF3470" s="239"/>
      <c r="AW3470" s="3"/>
    </row>
    <row r="3471" spans="8:49" s="2" customFormat="1">
      <c r="H3471" s="238"/>
      <c r="J3471" s="239"/>
      <c r="K3471" s="239"/>
      <c r="L3471" s="239"/>
      <c r="N3471" s="240"/>
      <c r="O3471" s="241"/>
      <c r="P3471" s="241"/>
      <c r="Q3471" s="241"/>
      <c r="R3471" s="241"/>
      <c r="W3471" s="240"/>
      <c r="X3471" s="240"/>
      <c r="Y3471" s="241"/>
      <c r="Z3471" s="241"/>
      <c r="AE3471" s="239"/>
      <c r="AF3471" s="239"/>
      <c r="AW3471" s="3"/>
    </row>
    <row r="3472" spans="8:49" s="2" customFormat="1">
      <c r="H3472" s="238"/>
      <c r="J3472" s="239"/>
      <c r="K3472" s="239"/>
      <c r="L3472" s="239"/>
      <c r="N3472" s="240"/>
      <c r="O3472" s="241"/>
      <c r="P3472" s="241"/>
      <c r="Q3472" s="241"/>
      <c r="R3472" s="241"/>
      <c r="W3472" s="240"/>
      <c r="X3472" s="240"/>
      <c r="Y3472" s="241"/>
      <c r="Z3472" s="241"/>
      <c r="AE3472" s="239"/>
      <c r="AF3472" s="239"/>
      <c r="AW3472" s="3"/>
    </row>
    <row r="3473" spans="8:49" s="2" customFormat="1">
      <c r="H3473" s="238"/>
      <c r="J3473" s="239"/>
      <c r="K3473" s="239"/>
      <c r="L3473" s="239"/>
      <c r="N3473" s="240"/>
      <c r="O3473" s="241"/>
      <c r="P3473" s="241"/>
      <c r="Q3473" s="241"/>
      <c r="R3473" s="241"/>
      <c r="W3473" s="240"/>
      <c r="X3473" s="240"/>
      <c r="Y3473" s="241"/>
      <c r="Z3473" s="241"/>
      <c r="AE3473" s="239"/>
      <c r="AF3473" s="239"/>
      <c r="AW3473" s="3"/>
    </row>
    <row r="3474" spans="8:49" s="2" customFormat="1">
      <c r="H3474" s="238"/>
      <c r="J3474" s="239"/>
      <c r="K3474" s="239"/>
      <c r="L3474" s="239"/>
      <c r="N3474" s="240"/>
      <c r="O3474" s="241"/>
      <c r="P3474" s="241"/>
      <c r="Q3474" s="241"/>
      <c r="R3474" s="241"/>
      <c r="W3474" s="240"/>
      <c r="X3474" s="240"/>
      <c r="Y3474" s="241"/>
      <c r="Z3474" s="241"/>
      <c r="AE3474" s="239"/>
      <c r="AF3474" s="239"/>
      <c r="AW3474" s="3"/>
    </row>
    <row r="3475" spans="8:49" s="2" customFormat="1">
      <c r="H3475" s="238"/>
      <c r="J3475" s="239"/>
      <c r="K3475" s="239"/>
      <c r="L3475" s="239"/>
      <c r="N3475" s="240"/>
      <c r="O3475" s="241"/>
      <c r="P3475" s="241"/>
      <c r="Q3475" s="241"/>
      <c r="R3475" s="241"/>
      <c r="W3475" s="240"/>
      <c r="X3475" s="240"/>
      <c r="Y3475" s="241"/>
      <c r="Z3475" s="241"/>
      <c r="AE3475" s="239"/>
      <c r="AF3475" s="239"/>
      <c r="AW3475" s="3"/>
    </row>
    <row r="3476" spans="8:49" s="2" customFormat="1">
      <c r="H3476" s="238"/>
      <c r="J3476" s="239"/>
      <c r="K3476" s="239"/>
      <c r="L3476" s="239"/>
      <c r="N3476" s="240"/>
      <c r="O3476" s="241"/>
      <c r="P3476" s="241"/>
      <c r="Q3476" s="241"/>
      <c r="R3476" s="241"/>
      <c r="W3476" s="240"/>
      <c r="X3476" s="240"/>
      <c r="Y3476" s="241"/>
      <c r="Z3476" s="241"/>
      <c r="AE3476" s="239"/>
      <c r="AF3476" s="239"/>
      <c r="AW3476" s="3"/>
    </row>
    <row r="3477" spans="8:49" s="2" customFormat="1">
      <c r="H3477" s="238"/>
      <c r="J3477" s="239"/>
      <c r="K3477" s="239"/>
      <c r="L3477" s="239"/>
      <c r="N3477" s="240"/>
      <c r="O3477" s="241"/>
      <c r="P3477" s="241"/>
      <c r="Q3477" s="241"/>
      <c r="R3477" s="241"/>
      <c r="W3477" s="240"/>
      <c r="X3477" s="240"/>
      <c r="Y3477" s="241"/>
      <c r="Z3477" s="241"/>
      <c r="AE3477" s="239"/>
      <c r="AF3477" s="239"/>
      <c r="AW3477" s="3"/>
    </row>
    <row r="3478" spans="8:49" s="2" customFormat="1">
      <c r="H3478" s="238"/>
      <c r="J3478" s="239"/>
      <c r="K3478" s="239"/>
      <c r="L3478" s="239"/>
      <c r="N3478" s="240"/>
      <c r="O3478" s="241"/>
      <c r="P3478" s="241"/>
      <c r="Q3478" s="241"/>
      <c r="R3478" s="241"/>
      <c r="W3478" s="240"/>
      <c r="X3478" s="240"/>
      <c r="Y3478" s="241"/>
      <c r="Z3478" s="241"/>
      <c r="AE3478" s="239"/>
      <c r="AF3478" s="239"/>
      <c r="AW3478" s="3"/>
    </row>
    <row r="3479" spans="8:49" s="2" customFormat="1">
      <c r="H3479" s="238"/>
      <c r="J3479" s="239"/>
      <c r="K3479" s="239"/>
      <c r="L3479" s="239"/>
      <c r="N3479" s="240"/>
      <c r="O3479" s="241"/>
      <c r="P3479" s="241"/>
      <c r="Q3479" s="241"/>
      <c r="R3479" s="241"/>
      <c r="W3479" s="240"/>
      <c r="X3479" s="240"/>
      <c r="Y3479" s="241"/>
      <c r="Z3479" s="241"/>
      <c r="AE3479" s="239"/>
      <c r="AF3479" s="239"/>
      <c r="AW3479" s="3"/>
    </row>
    <row r="3480" spans="8:49" s="2" customFormat="1">
      <c r="H3480" s="238"/>
      <c r="J3480" s="239"/>
      <c r="K3480" s="239"/>
      <c r="L3480" s="239"/>
      <c r="N3480" s="240"/>
      <c r="O3480" s="241"/>
      <c r="P3480" s="241"/>
      <c r="Q3480" s="241"/>
      <c r="R3480" s="241"/>
      <c r="W3480" s="240"/>
      <c r="X3480" s="240"/>
      <c r="Y3480" s="241"/>
      <c r="Z3480" s="241"/>
      <c r="AE3480" s="239"/>
      <c r="AF3480" s="239"/>
      <c r="AW3480" s="3"/>
    </row>
    <row r="3481" spans="8:49" s="2" customFormat="1">
      <c r="H3481" s="238"/>
      <c r="J3481" s="239"/>
      <c r="K3481" s="239"/>
      <c r="L3481" s="239"/>
      <c r="N3481" s="240"/>
      <c r="O3481" s="241"/>
      <c r="P3481" s="241"/>
      <c r="Q3481" s="241"/>
      <c r="R3481" s="241"/>
      <c r="W3481" s="240"/>
      <c r="X3481" s="240"/>
      <c r="Y3481" s="241"/>
      <c r="Z3481" s="241"/>
      <c r="AE3481" s="239"/>
      <c r="AF3481" s="239"/>
      <c r="AW3481" s="3"/>
    </row>
    <row r="3482" spans="8:49" s="2" customFormat="1">
      <c r="H3482" s="238"/>
      <c r="J3482" s="239"/>
      <c r="K3482" s="239"/>
      <c r="L3482" s="239"/>
      <c r="N3482" s="240"/>
      <c r="O3482" s="241"/>
      <c r="P3482" s="241"/>
      <c r="Q3482" s="241"/>
      <c r="R3482" s="241"/>
      <c r="W3482" s="240"/>
      <c r="X3482" s="240"/>
      <c r="Y3482" s="241"/>
      <c r="Z3482" s="241"/>
      <c r="AE3482" s="239"/>
      <c r="AF3482" s="239"/>
      <c r="AW3482" s="3"/>
    </row>
    <row r="3483" spans="8:49" s="2" customFormat="1">
      <c r="H3483" s="238"/>
      <c r="J3483" s="239"/>
      <c r="K3483" s="239"/>
      <c r="L3483" s="239"/>
      <c r="N3483" s="240"/>
      <c r="O3483" s="241"/>
      <c r="P3483" s="241"/>
      <c r="Q3483" s="241"/>
      <c r="R3483" s="241"/>
      <c r="W3483" s="240"/>
      <c r="X3483" s="240"/>
      <c r="Y3483" s="241"/>
      <c r="Z3483" s="241"/>
      <c r="AE3483" s="239"/>
      <c r="AF3483" s="239"/>
      <c r="AW3483" s="3"/>
    </row>
    <row r="3484" spans="8:49" s="2" customFormat="1">
      <c r="H3484" s="238"/>
      <c r="J3484" s="239"/>
      <c r="K3484" s="239"/>
      <c r="L3484" s="239"/>
      <c r="N3484" s="240"/>
      <c r="O3484" s="241"/>
      <c r="P3484" s="241"/>
      <c r="Q3484" s="241"/>
      <c r="R3484" s="241"/>
      <c r="W3484" s="240"/>
      <c r="X3484" s="240"/>
      <c r="Y3484" s="241"/>
      <c r="Z3484" s="241"/>
      <c r="AE3484" s="239"/>
      <c r="AF3484" s="239"/>
      <c r="AW3484" s="3"/>
    </row>
    <row r="3485" spans="8:49" s="2" customFormat="1">
      <c r="H3485" s="238"/>
      <c r="J3485" s="239"/>
      <c r="K3485" s="239"/>
      <c r="L3485" s="239"/>
      <c r="N3485" s="240"/>
      <c r="O3485" s="241"/>
      <c r="P3485" s="241"/>
      <c r="Q3485" s="241"/>
      <c r="R3485" s="241"/>
      <c r="W3485" s="240"/>
      <c r="X3485" s="240"/>
      <c r="Y3485" s="241"/>
      <c r="Z3485" s="241"/>
      <c r="AE3485" s="239"/>
      <c r="AF3485" s="239"/>
      <c r="AW3485" s="3"/>
    </row>
    <row r="3486" spans="8:49" s="2" customFormat="1">
      <c r="H3486" s="238"/>
      <c r="J3486" s="239"/>
      <c r="K3486" s="239"/>
      <c r="L3486" s="239"/>
      <c r="N3486" s="240"/>
      <c r="O3486" s="241"/>
      <c r="P3486" s="241"/>
      <c r="Q3486" s="241"/>
      <c r="R3486" s="241"/>
      <c r="W3486" s="240"/>
      <c r="X3486" s="240"/>
      <c r="Y3486" s="241"/>
      <c r="Z3486" s="241"/>
      <c r="AE3486" s="239"/>
      <c r="AF3486" s="239"/>
      <c r="AW3486" s="3"/>
    </row>
    <row r="3487" spans="8:49" s="2" customFormat="1">
      <c r="H3487" s="238"/>
      <c r="J3487" s="239"/>
      <c r="K3487" s="239"/>
      <c r="L3487" s="239"/>
      <c r="N3487" s="240"/>
      <c r="O3487" s="241"/>
      <c r="P3487" s="241"/>
      <c r="Q3487" s="241"/>
      <c r="R3487" s="241"/>
      <c r="W3487" s="240"/>
      <c r="X3487" s="240"/>
      <c r="Y3487" s="241"/>
      <c r="Z3487" s="241"/>
      <c r="AE3487" s="239"/>
      <c r="AF3487" s="239"/>
      <c r="AW3487" s="3"/>
    </row>
    <row r="3488" spans="8:49" s="2" customFormat="1">
      <c r="H3488" s="238"/>
      <c r="J3488" s="239"/>
      <c r="K3488" s="239"/>
      <c r="L3488" s="239"/>
      <c r="N3488" s="240"/>
      <c r="O3488" s="241"/>
      <c r="P3488" s="241"/>
      <c r="Q3488" s="241"/>
      <c r="R3488" s="241"/>
      <c r="W3488" s="240"/>
      <c r="X3488" s="240"/>
      <c r="Y3488" s="241"/>
      <c r="Z3488" s="241"/>
      <c r="AE3488" s="239"/>
      <c r="AF3488" s="239"/>
      <c r="AW3488" s="3"/>
    </row>
    <row r="3489" spans="8:49" s="2" customFormat="1">
      <c r="H3489" s="238"/>
      <c r="J3489" s="239"/>
      <c r="K3489" s="239"/>
      <c r="L3489" s="239"/>
      <c r="N3489" s="240"/>
      <c r="O3489" s="241"/>
      <c r="P3489" s="241"/>
      <c r="Q3489" s="241"/>
      <c r="R3489" s="241"/>
      <c r="W3489" s="240"/>
      <c r="X3489" s="240"/>
      <c r="Y3489" s="241"/>
      <c r="Z3489" s="241"/>
      <c r="AE3489" s="239"/>
      <c r="AF3489" s="239"/>
      <c r="AW3489" s="3"/>
    </row>
    <row r="3490" spans="8:49" s="2" customFormat="1">
      <c r="H3490" s="238"/>
      <c r="J3490" s="239"/>
      <c r="K3490" s="239"/>
      <c r="L3490" s="239"/>
      <c r="N3490" s="240"/>
      <c r="O3490" s="241"/>
      <c r="P3490" s="241"/>
      <c r="Q3490" s="241"/>
      <c r="R3490" s="241"/>
      <c r="W3490" s="240"/>
      <c r="X3490" s="240"/>
      <c r="Y3490" s="241"/>
      <c r="Z3490" s="241"/>
      <c r="AE3490" s="239"/>
      <c r="AF3490" s="239"/>
      <c r="AW3490" s="3"/>
    </row>
    <row r="3491" spans="8:49" s="2" customFormat="1">
      <c r="H3491" s="238"/>
      <c r="J3491" s="239"/>
      <c r="K3491" s="239"/>
      <c r="L3491" s="239"/>
      <c r="N3491" s="240"/>
      <c r="O3491" s="241"/>
      <c r="P3491" s="241"/>
      <c r="Q3491" s="241"/>
      <c r="R3491" s="241"/>
      <c r="W3491" s="240"/>
      <c r="X3491" s="240"/>
      <c r="Y3491" s="241"/>
      <c r="Z3491" s="241"/>
      <c r="AE3491" s="239"/>
      <c r="AF3491" s="239"/>
      <c r="AW3491" s="3"/>
    </row>
    <row r="3492" spans="8:49" s="2" customFormat="1">
      <c r="H3492" s="238"/>
      <c r="J3492" s="239"/>
      <c r="K3492" s="239"/>
      <c r="L3492" s="239"/>
      <c r="N3492" s="240"/>
      <c r="O3492" s="241"/>
      <c r="P3492" s="241"/>
      <c r="Q3492" s="241"/>
      <c r="R3492" s="241"/>
      <c r="W3492" s="240"/>
      <c r="X3492" s="240"/>
      <c r="Y3492" s="241"/>
      <c r="Z3492" s="241"/>
      <c r="AE3492" s="239"/>
      <c r="AF3492" s="239"/>
      <c r="AW3492" s="3"/>
    </row>
    <row r="3493" spans="8:49" s="2" customFormat="1">
      <c r="H3493" s="238"/>
      <c r="J3493" s="239"/>
      <c r="K3493" s="239"/>
      <c r="L3493" s="239"/>
      <c r="N3493" s="240"/>
      <c r="O3493" s="241"/>
      <c r="P3493" s="241"/>
      <c r="Q3493" s="241"/>
      <c r="R3493" s="241"/>
      <c r="W3493" s="240"/>
      <c r="X3493" s="240"/>
      <c r="Y3493" s="241"/>
      <c r="Z3493" s="241"/>
      <c r="AE3493" s="239"/>
      <c r="AF3493" s="239"/>
      <c r="AW3493" s="3"/>
    </row>
    <row r="3494" spans="8:49" s="2" customFormat="1">
      <c r="H3494" s="238"/>
      <c r="J3494" s="239"/>
      <c r="K3494" s="239"/>
      <c r="L3494" s="239"/>
      <c r="N3494" s="240"/>
      <c r="O3494" s="241"/>
      <c r="P3494" s="241"/>
      <c r="Q3494" s="241"/>
      <c r="R3494" s="241"/>
      <c r="W3494" s="240"/>
      <c r="X3494" s="240"/>
      <c r="Y3494" s="241"/>
      <c r="Z3494" s="241"/>
      <c r="AE3494" s="239"/>
      <c r="AF3494" s="239"/>
      <c r="AW3494" s="3"/>
    </row>
    <row r="3495" spans="8:49" s="2" customFormat="1">
      <c r="H3495" s="238"/>
      <c r="J3495" s="239"/>
      <c r="K3495" s="239"/>
      <c r="L3495" s="239"/>
      <c r="N3495" s="240"/>
      <c r="O3495" s="241"/>
      <c r="P3495" s="241"/>
      <c r="Q3495" s="241"/>
      <c r="R3495" s="241"/>
      <c r="W3495" s="240"/>
      <c r="X3495" s="240"/>
      <c r="Y3495" s="241"/>
      <c r="Z3495" s="241"/>
      <c r="AE3495" s="239"/>
      <c r="AF3495" s="239"/>
      <c r="AW3495" s="3"/>
    </row>
    <row r="3496" spans="8:49" s="2" customFormat="1">
      <c r="H3496" s="238"/>
      <c r="J3496" s="239"/>
      <c r="K3496" s="239"/>
      <c r="L3496" s="239"/>
      <c r="N3496" s="240"/>
      <c r="O3496" s="241"/>
      <c r="P3496" s="241"/>
      <c r="Q3496" s="241"/>
      <c r="R3496" s="241"/>
      <c r="W3496" s="240"/>
      <c r="X3496" s="240"/>
      <c r="Y3496" s="241"/>
      <c r="Z3496" s="241"/>
      <c r="AE3496" s="239"/>
      <c r="AF3496" s="239"/>
      <c r="AW3496" s="3"/>
    </row>
    <row r="3497" spans="8:49" s="2" customFormat="1">
      <c r="H3497" s="238"/>
      <c r="J3497" s="239"/>
      <c r="K3497" s="239"/>
      <c r="L3497" s="239"/>
      <c r="N3497" s="240"/>
      <c r="O3497" s="241"/>
      <c r="P3497" s="241"/>
      <c r="Q3497" s="241"/>
      <c r="R3497" s="241"/>
      <c r="W3497" s="240"/>
      <c r="X3497" s="240"/>
      <c r="Y3497" s="241"/>
      <c r="Z3497" s="241"/>
      <c r="AE3497" s="239"/>
      <c r="AF3497" s="239"/>
      <c r="AW3497" s="3"/>
    </row>
    <row r="3498" spans="8:49" s="2" customFormat="1">
      <c r="H3498" s="238"/>
      <c r="J3498" s="239"/>
      <c r="K3498" s="239"/>
      <c r="L3498" s="239"/>
      <c r="N3498" s="240"/>
      <c r="O3498" s="241"/>
      <c r="P3498" s="241"/>
      <c r="Q3498" s="241"/>
      <c r="R3498" s="241"/>
      <c r="W3498" s="240"/>
      <c r="X3498" s="240"/>
      <c r="Y3498" s="241"/>
      <c r="Z3498" s="241"/>
      <c r="AE3498" s="239"/>
      <c r="AF3498" s="239"/>
      <c r="AW3498" s="3"/>
    </row>
    <row r="3499" spans="8:49" s="2" customFormat="1">
      <c r="H3499" s="238"/>
      <c r="J3499" s="239"/>
      <c r="K3499" s="239"/>
      <c r="L3499" s="239"/>
      <c r="N3499" s="240"/>
      <c r="O3499" s="241"/>
      <c r="P3499" s="241"/>
      <c r="Q3499" s="241"/>
      <c r="R3499" s="241"/>
      <c r="W3499" s="240"/>
      <c r="X3499" s="240"/>
      <c r="Y3499" s="241"/>
      <c r="Z3499" s="241"/>
      <c r="AE3499" s="239"/>
      <c r="AF3499" s="239"/>
      <c r="AW3499" s="3"/>
    </row>
    <row r="3500" spans="8:49" s="2" customFormat="1">
      <c r="H3500" s="238"/>
      <c r="J3500" s="239"/>
      <c r="K3500" s="239"/>
      <c r="L3500" s="239"/>
      <c r="N3500" s="240"/>
      <c r="O3500" s="241"/>
      <c r="P3500" s="241"/>
      <c r="Q3500" s="241"/>
      <c r="R3500" s="241"/>
      <c r="W3500" s="240"/>
      <c r="X3500" s="240"/>
      <c r="Y3500" s="241"/>
      <c r="Z3500" s="241"/>
      <c r="AE3500" s="239"/>
      <c r="AF3500" s="239"/>
      <c r="AW3500" s="3"/>
    </row>
    <row r="3501" spans="8:49" s="2" customFormat="1">
      <c r="H3501" s="238"/>
      <c r="J3501" s="239"/>
      <c r="K3501" s="239"/>
      <c r="L3501" s="239"/>
      <c r="N3501" s="240"/>
      <c r="O3501" s="241"/>
      <c r="P3501" s="241"/>
      <c r="Q3501" s="241"/>
      <c r="R3501" s="241"/>
      <c r="W3501" s="240"/>
      <c r="X3501" s="240"/>
      <c r="Y3501" s="241"/>
      <c r="Z3501" s="241"/>
      <c r="AE3501" s="239"/>
      <c r="AF3501" s="239"/>
      <c r="AW3501" s="3"/>
    </row>
    <row r="3502" spans="8:49" s="2" customFormat="1">
      <c r="H3502" s="238"/>
      <c r="J3502" s="239"/>
      <c r="K3502" s="239"/>
      <c r="L3502" s="239"/>
      <c r="N3502" s="240"/>
      <c r="O3502" s="241"/>
      <c r="P3502" s="241"/>
      <c r="Q3502" s="241"/>
      <c r="R3502" s="241"/>
      <c r="W3502" s="240"/>
      <c r="X3502" s="240"/>
      <c r="Y3502" s="241"/>
      <c r="Z3502" s="241"/>
      <c r="AE3502" s="239"/>
      <c r="AF3502" s="239"/>
      <c r="AW3502" s="3"/>
    </row>
    <row r="3503" spans="8:49" s="2" customFormat="1">
      <c r="H3503" s="238"/>
      <c r="J3503" s="239"/>
      <c r="K3503" s="239"/>
      <c r="L3503" s="239"/>
      <c r="N3503" s="240"/>
      <c r="O3503" s="241"/>
      <c r="P3503" s="241"/>
      <c r="Q3503" s="241"/>
      <c r="R3503" s="241"/>
      <c r="W3503" s="240"/>
      <c r="X3503" s="240"/>
      <c r="Y3503" s="241"/>
      <c r="Z3503" s="241"/>
      <c r="AE3503" s="239"/>
      <c r="AF3503" s="239"/>
      <c r="AW3503" s="3"/>
    </row>
    <row r="3504" spans="8:49" s="2" customFormat="1">
      <c r="H3504" s="238"/>
      <c r="J3504" s="239"/>
      <c r="K3504" s="239"/>
      <c r="L3504" s="239"/>
      <c r="N3504" s="240"/>
      <c r="O3504" s="241"/>
      <c r="P3504" s="241"/>
      <c r="Q3504" s="241"/>
      <c r="R3504" s="241"/>
      <c r="W3504" s="240"/>
      <c r="X3504" s="240"/>
      <c r="Y3504" s="241"/>
      <c r="Z3504" s="241"/>
      <c r="AE3504" s="239"/>
      <c r="AF3504" s="239"/>
      <c r="AW3504" s="3"/>
    </row>
    <row r="3505" spans="8:49" s="2" customFormat="1">
      <c r="H3505" s="238"/>
      <c r="J3505" s="239"/>
      <c r="K3505" s="239"/>
      <c r="L3505" s="239"/>
      <c r="N3505" s="240"/>
      <c r="O3505" s="241"/>
      <c r="P3505" s="241"/>
      <c r="Q3505" s="241"/>
      <c r="R3505" s="241"/>
      <c r="W3505" s="240"/>
      <c r="X3505" s="240"/>
      <c r="Y3505" s="241"/>
      <c r="Z3505" s="241"/>
      <c r="AE3505" s="239"/>
      <c r="AF3505" s="239"/>
      <c r="AW3505" s="3"/>
    </row>
    <row r="3506" spans="8:49" s="2" customFormat="1">
      <c r="H3506" s="238"/>
      <c r="J3506" s="239"/>
      <c r="K3506" s="239"/>
      <c r="L3506" s="239"/>
      <c r="N3506" s="240"/>
      <c r="O3506" s="241"/>
      <c r="P3506" s="241"/>
      <c r="Q3506" s="241"/>
      <c r="R3506" s="241"/>
      <c r="W3506" s="240"/>
      <c r="X3506" s="240"/>
      <c r="Y3506" s="241"/>
      <c r="Z3506" s="241"/>
      <c r="AE3506" s="239"/>
      <c r="AF3506" s="239"/>
      <c r="AW3506" s="3"/>
    </row>
    <row r="3507" spans="8:49" s="2" customFormat="1">
      <c r="H3507" s="238"/>
      <c r="J3507" s="239"/>
      <c r="K3507" s="239"/>
      <c r="L3507" s="239"/>
      <c r="N3507" s="240"/>
      <c r="O3507" s="241"/>
      <c r="P3507" s="241"/>
      <c r="Q3507" s="241"/>
      <c r="R3507" s="241"/>
      <c r="W3507" s="240"/>
      <c r="X3507" s="240"/>
      <c r="Y3507" s="241"/>
      <c r="Z3507" s="241"/>
      <c r="AE3507" s="239"/>
      <c r="AF3507" s="239"/>
      <c r="AW3507" s="3"/>
    </row>
    <row r="3508" spans="8:49" s="2" customFormat="1">
      <c r="H3508" s="238"/>
      <c r="J3508" s="239"/>
      <c r="K3508" s="239"/>
      <c r="L3508" s="239"/>
      <c r="N3508" s="240"/>
      <c r="O3508" s="241"/>
      <c r="P3508" s="241"/>
      <c r="Q3508" s="241"/>
      <c r="R3508" s="241"/>
      <c r="W3508" s="240"/>
      <c r="X3508" s="240"/>
      <c r="Y3508" s="241"/>
      <c r="Z3508" s="241"/>
      <c r="AE3508" s="239"/>
      <c r="AF3508" s="239"/>
      <c r="AW3508" s="3"/>
    </row>
    <row r="3509" spans="8:49" s="2" customFormat="1">
      <c r="H3509" s="238"/>
      <c r="J3509" s="239"/>
      <c r="K3509" s="239"/>
      <c r="L3509" s="239"/>
      <c r="N3509" s="240"/>
      <c r="O3509" s="241"/>
      <c r="P3509" s="241"/>
      <c r="Q3509" s="241"/>
      <c r="R3509" s="241"/>
      <c r="W3509" s="240"/>
      <c r="X3509" s="240"/>
      <c r="Y3509" s="241"/>
      <c r="Z3509" s="241"/>
      <c r="AE3509" s="239"/>
      <c r="AF3509" s="239"/>
      <c r="AW3509" s="3"/>
    </row>
    <row r="3510" spans="8:49" s="2" customFormat="1">
      <c r="H3510" s="238"/>
      <c r="J3510" s="239"/>
      <c r="K3510" s="239"/>
      <c r="L3510" s="239"/>
      <c r="N3510" s="240"/>
      <c r="O3510" s="241"/>
      <c r="P3510" s="241"/>
      <c r="Q3510" s="241"/>
      <c r="R3510" s="241"/>
      <c r="W3510" s="240"/>
      <c r="X3510" s="240"/>
      <c r="Y3510" s="241"/>
      <c r="Z3510" s="241"/>
      <c r="AE3510" s="239"/>
      <c r="AF3510" s="239"/>
      <c r="AW3510" s="3"/>
    </row>
    <row r="3511" spans="8:49" s="2" customFormat="1">
      <c r="H3511" s="238"/>
      <c r="J3511" s="239"/>
      <c r="K3511" s="239"/>
      <c r="L3511" s="239"/>
      <c r="N3511" s="240"/>
      <c r="O3511" s="241"/>
      <c r="P3511" s="241"/>
      <c r="Q3511" s="241"/>
      <c r="R3511" s="241"/>
      <c r="W3511" s="240"/>
      <c r="X3511" s="240"/>
      <c r="Y3511" s="241"/>
      <c r="Z3511" s="241"/>
      <c r="AE3511" s="239"/>
      <c r="AF3511" s="239"/>
      <c r="AW3511" s="3"/>
    </row>
    <row r="3512" spans="8:49" s="2" customFormat="1">
      <c r="H3512" s="238"/>
      <c r="J3512" s="239"/>
      <c r="K3512" s="239"/>
      <c r="L3512" s="239"/>
      <c r="N3512" s="240"/>
      <c r="O3512" s="241"/>
      <c r="P3512" s="241"/>
      <c r="Q3512" s="241"/>
      <c r="R3512" s="241"/>
      <c r="W3512" s="240"/>
      <c r="X3512" s="240"/>
      <c r="Y3512" s="241"/>
      <c r="Z3512" s="241"/>
      <c r="AE3512" s="239"/>
      <c r="AF3512" s="239"/>
      <c r="AW3512" s="3"/>
    </row>
    <row r="3513" spans="8:49" s="2" customFormat="1">
      <c r="H3513" s="238"/>
      <c r="J3513" s="239"/>
      <c r="K3513" s="239"/>
      <c r="L3513" s="239"/>
      <c r="N3513" s="240"/>
      <c r="O3513" s="241"/>
      <c r="P3513" s="241"/>
      <c r="Q3513" s="241"/>
      <c r="R3513" s="241"/>
      <c r="W3513" s="240"/>
      <c r="X3513" s="240"/>
      <c r="Y3513" s="241"/>
      <c r="Z3513" s="241"/>
      <c r="AE3513" s="239"/>
      <c r="AF3513" s="239"/>
      <c r="AW3513" s="3"/>
    </row>
    <row r="3514" spans="8:49" s="2" customFormat="1">
      <c r="H3514" s="238"/>
      <c r="J3514" s="239"/>
      <c r="K3514" s="239"/>
      <c r="L3514" s="239"/>
      <c r="N3514" s="240"/>
      <c r="O3514" s="241"/>
      <c r="P3514" s="241"/>
      <c r="Q3514" s="241"/>
      <c r="R3514" s="241"/>
      <c r="W3514" s="240"/>
      <c r="X3514" s="240"/>
      <c r="Y3514" s="241"/>
      <c r="Z3514" s="241"/>
      <c r="AE3514" s="239"/>
      <c r="AF3514" s="239"/>
      <c r="AW3514" s="3"/>
    </row>
    <row r="3515" spans="8:49" s="2" customFormat="1">
      <c r="H3515" s="238"/>
      <c r="J3515" s="239"/>
      <c r="K3515" s="239"/>
      <c r="L3515" s="239"/>
      <c r="N3515" s="240"/>
      <c r="O3515" s="241"/>
      <c r="P3515" s="241"/>
      <c r="Q3515" s="241"/>
      <c r="R3515" s="241"/>
      <c r="W3515" s="240"/>
      <c r="X3515" s="240"/>
      <c r="Y3515" s="241"/>
      <c r="Z3515" s="241"/>
      <c r="AE3515" s="239"/>
      <c r="AF3515" s="239"/>
      <c r="AW3515" s="3"/>
    </row>
    <row r="3516" spans="8:49" s="2" customFormat="1">
      <c r="H3516" s="238"/>
      <c r="J3516" s="239"/>
      <c r="K3516" s="239"/>
      <c r="L3516" s="239"/>
      <c r="N3516" s="240"/>
      <c r="O3516" s="241"/>
      <c r="P3516" s="241"/>
      <c r="Q3516" s="241"/>
      <c r="R3516" s="241"/>
      <c r="W3516" s="240"/>
      <c r="X3516" s="240"/>
      <c r="Y3516" s="241"/>
      <c r="Z3516" s="241"/>
      <c r="AE3516" s="239"/>
      <c r="AF3516" s="239"/>
      <c r="AW3516" s="3"/>
    </row>
    <row r="3517" spans="8:49" s="2" customFormat="1">
      <c r="H3517" s="238"/>
      <c r="J3517" s="239"/>
      <c r="K3517" s="239"/>
      <c r="L3517" s="239"/>
      <c r="N3517" s="240"/>
      <c r="O3517" s="241"/>
      <c r="P3517" s="241"/>
      <c r="Q3517" s="241"/>
      <c r="R3517" s="241"/>
      <c r="W3517" s="240"/>
      <c r="X3517" s="240"/>
      <c r="Y3517" s="241"/>
      <c r="Z3517" s="241"/>
      <c r="AE3517" s="239"/>
      <c r="AF3517" s="239"/>
      <c r="AW3517" s="3"/>
    </row>
    <row r="3518" spans="8:49" s="2" customFormat="1">
      <c r="H3518" s="238"/>
      <c r="J3518" s="239"/>
      <c r="K3518" s="239"/>
      <c r="L3518" s="239"/>
      <c r="N3518" s="240"/>
      <c r="O3518" s="241"/>
      <c r="P3518" s="241"/>
      <c r="Q3518" s="241"/>
      <c r="R3518" s="241"/>
      <c r="W3518" s="240"/>
      <c r="X3518" s="240"/>
      <c r="Y3518" s="241"/>
      <c r="Z3518" s="241"/>
      <c r="AE3518" s="239"/>
      <c r="AF3518" s="239"/>
      <c r="AW3518" s="3"/>
    </row>
    <row r="3519" spans="8:49" s="2" customFormat="1">
      <c r="H3519" s="238"/>
      <c r="J3519" s="239"/>
      <c r="K3519" s="239"/>
      <c r="L3519" s="239"/>
      <c r="N3519" s="240"/>
      <c r="O3519" s="241"/>
      <c r="P3519" s="241"/>
      <c r="Q3519" s="241"/>
      <c r="R3519" s="241"/>
      <c r="W3519" s="240"/>
      <c r="X3519" s="240"/>
      <c r="Y3519" s="241"/>
      <c r="Z3519" s="241"/>
      <c r="AE3519" s="239"/>
      <c r="AF3519" s="239"/>
      <c r="AW3519" s="3"/>
    </row>
    <row r="3520" spans="8:49" s="2" customFormat="1">
      <c r="H3520" s="238"/>
      <c r="J3520" s="239"/>
      <c r="K3520" s="239"/>
      <c r="L3520" s="239"/>
      <c r="N3520" s="240"/>
      <c r="O3520" s="241"/>
      <c r="P3520" s="241"/>
      <c r="Q3520" s="241"/>
      <c r="R3520" s="241"/>
      <c r="W3520" s="240"/>
      <c r="X3520" s="240"/>
      <c r="Y3520" s="241"/>
      <c r="Z3520" s="241"/>
      <c r="AE3520" s="239"/>
      <c r="AF3520" s="239"/>
      <c r="AW3520" s="3"/>
    </row>
    <row r="3521" spans="8:49" s="2" customFormat="1">
      <c r="H3521" s="238"/>
      <c r="J3521" s="239"/>
      <c r="K3521" s="239"/>
      <c r="L3521" s="239"/>
      <c r="N3521" s="240"/>
      <c r="O3521" s="241"/>
      <c r="P3521" s="241"/>
      <c r="Q3521" s="241"/>
      <c r="R3521" s="241"/>
      <c r="W3521" s="240"/>
      <c r="X3521" s="240"/>
      <c r="Y3521" s="241"/>
      <c r="Z3521" s="241"/>
      <c r="AE3521" s="239"/>
      <c r="AF3521" s="239"/>
      <c r="AW3521" s="3"/>
    </row>
    <row r="3522" spans="8:49" s="2" customFormat="1">
      <c r="H3522" s="238"/>
      <c r="J3522" s="239"/>
      <c r="K3522" s="239"/>
      <c r="L3522" s="239"/>
      <c r="N3522" s="240"/>
      <c r="O3522" s="241"/>
      <c r="P3522" s="241"/>
      <c r="Q3522" s="241"/>
      <c r="R3522" s="241"/>
      <c r="W3522" s="240"/>
      <c r="X3522" s="240"/>
      <c r="Y3522" s="241"/>
      <c r="Z3522" s="241"/>
      <c r="AE3522" s="239"/>
      <c r="AF3522" s="239"/>
      <c r="AW3522" s="3"/>
    </row>
    <row r="3523" spans="8:49" s="2" customFormat="1">
      <c r="H3523" s="238"/>
      <c r="J3523" s="239"/>
      <c r="K3523" s="239"/>
      <c r="L3523" s="239"/>
      <c r="N3523" s="240"/>
      <c r="O3523" s="241"/>
      <c r="P3523" s="241"/>
      <c r="Q3523" s="241"/>
      <c r="R3523" s="241"/>
      <c r="W3523" s="240"/>
      <c r="X3523" s="240"/>
      <c r="Y3523" s="241"/>
      <c r="Z3523" s="241"/>
      <c r="AE3523" s="239"/>
      <c r="AF3523" s="239"/>
      <c r="AW3523" s="3"/>
    </row>
    <row r="3524" spans="8:49" s="2" customFormat="1">
      <c r="H3524" s="238"/>
      <c r="J3524" s="239"/>
      <c r="K3524" s="239"/>
      <c r="L3524" s="239"/>
      <c r="N3524" s="240"/>
      <c r="O3524" s="241"/>
      <c r="P3524" s="241"/>
      <c r="Q3524" s="241"/>
      <c r="R3524" s="241"/>
      <c r="W3524" s="240"/>
      <c r="X3524" s="240"/>
      <c r="Y3524" s="241"/>
      <c r="Z3524" s="241"/>
      <c r="AE3524" s="239"/>
      <c r="AF3524" s="239"/>
      <c r="AW3524" s="3"/>
    </row>
    <row r="3525" spans="8:49" s="2" customFormat="1">
      <c r="H3525" s="238"/>
      <c r="J3525" s="239"/>
      <c r="K3525" s="239"/>
      <c r="L3525" s="239"/>
      <c r="N3525" s="240"/>
      <c r="O3525" s="241"/>
      <c r="P3525" s="241"/>
      <c r="Q3525" s="241"/>
      <c r="R3525" s="241"/>
      <c r="W3525" s="240"/>
      <c r="X3525" s="240"/>
      <c r="Y3525" s="241"/>
      <c r="Z3525" s="241"/>
      <c r="AE3525" s="239"/>
      <c r="AF3525" s="239"/>
      <c r="AW3525" s="3"/>
    </row>
    <row r="3526" spans="8:49" s="2" customFormat="1">
      <c r="H3526" s="238"/>
      <c r="J3526" s="239"/>
      <c r="K3526" s="239"/>
      <c r="L3526" s="239"/>
      <c r="N3526" s="240"/>
      <c r="O3526" s="241"/>
      <c r="P3526" s="241"/>
      <c r="Q3526" s="241"/>
      <c r="R3526" s="241"/>
      <c r="W3526" s="240"/>
      <c r="X3526" s="240"/>
      <c r="Y3526" s="241"/>
      <c r="Z3526" s="241"/>
      <c r="AE3526" s="239"/>
      <c r="AF3526" s="239"/>
      <c r="AW3526" s="3"/>
    </row>
    <row r="3527" spans="8:49" s="2" customFormat="1">
      <c r="H3527" s="238"/>
      <c r="J3527" s="239"/>
      <c r="K3527" s="239"/>
      <c r="L3527" s="239"/>
      <c r="N3527" s="240"/>
      <c r="O3527" s="241"/>
      <c r="P3527" s="241"/>
      <c r="Q3527" s="241"/>
      <c r="R3527" s="241"/>
      <c r="W3527" s="240"/>
      <c r="X3527" s="240"/>
      <c r="Y3527" s="241"/>
      <c r="Z3527" s="241"/>
      <c r="AE3527" s="239"/>
      <c r="AF3527" s="239"/>
      <c r="AW3527" s="3"/>
    </row>
    <row r="3528" spans="8:49" s="2" customFormat="1">
      <c r="H3528" s="238"/>
      <c r="J3528" s="239"/>
      <c r="K3528" s="239"/>
      <c r="L3528" s="239"/>
      <c r="N3528" s="240"/>
      <c r="O3528" s="241"/>
      <c r="P3528" s="241"/>
      <c r="Q3528" s="241"/>
      <c r="R3528" s="241"/>
      <c r="W3528" s="240"/>
      <c r="X3528" s="240"/>
      <c r="Y3528" s="241"/>
      <c r="Z3528" s="241"/>
      <c r="AE3528" s="239"/>
      <c r="AF3528" s="239"/>
      <c r="AW3528" s="3"/>
    </row>
    <row r="3529" spans="8:49" s="2" customFormat="1">
      <c r="H3529" s="238"/>
      <c r="J3529" s="239"/>
      <c r="K3529" s="239"/>
      <c r="L3529" s="239"/>
      <c r="N3529" s="240"/>
      <c r="O3529" s="241"/>
      <c r="P3529" s="241"/>
      <c r="Q3529" s="241"/>
      <c r="R3529" s="241"/>
      <c r="W3529" s="240"/>
      <c r="X3529" s="240"/>
      <c r="Y3529" s="241"/>
      <c r="Z3529" s="241"/>
      <c r="AE3529" s="239"/>
      <c r="AF3529" s="239"/>
      <c r="AW3529" s="3"/>
    </row>
    <row r="3530" spans="8:49" s="2" customFormat="1">
      <c r="H3530" s="238"/>
      <c r="J3530" s="239"/>
      <c r="K3530" s="239"/>
      <c r="L3530" s="239"/>
      <c r="N3530" s="240"/>
      <c r="O3530" s="241"/>
      <c r="P3530" s="241"/>
      <c r="Q3530" s="241"/>
      <c r="R3530" s="241"/>
      <c r="W3530" s="240"/>
      <c r="X3530" s="240"/>
      <c r="Y3530" s="241"/>
      <c r="Z3530" s="241"/>
      <c r="AE3530" s="239"/>
      <c r="AF3530" s="239"/>
      <c r="AW3530" s="3"/>
    </row>
    <row r="3531" spans="8:49" s="2" customFormat="1">
      <c r="H3531" s="238"/>
      <c r="J3531" s="239"/>
      <c r="K3531" s="239"/>
      <c r="L3531" s="239"/>
      <c r="N3531" s="240"/>
      <c r="O3531" s="241"/>
      <c r="P3531" s="241"/>
      <c r="Q3531" s="241"/>
      <c r="R3531" s="241"/>
      <c r="W3531" s="240"/>
      <c r="X3531" s="240"/>
      <c r="Y3531" s="241"/>
      <c r="Z3531" s="241"/>
      <c r="AE3531" s="239"/>
      <c r="AF3531" s="239"/>
      <c r="AW3531" s="3"/>
    </row>
    <row r="3532" spans="8:49" s="2" customFormat="1">
      <c r="H3532" s="238"/>
      <c r="J3532" s="239"/>
      <c r="K3532" s="239"/>
      <c r="L3532" s="239"/>
      <c r="N3532" s="240"/>
      <c r="O3532" s="241"/>
      <c r="P3532" s="241"/>
      <c r="Q3532" s="241"/>
      <c r="R3532" s="241"/>
      <c r="W3532" s="240"/>
      <c r="X3532" s="240"/>
      <c r="Y3532" s="241"/>
      <c r="Z3532" s="241"/>
      <c r="AE3532" s="239"/>
      <c r="AF3532" s="239"/>
      <c r="AW3532" s="3"/>
    </row>
    <row r="3533" spans="8:49" s="2" customFormat="1">
      <c r="H3533" s="238"/>
      <c r="J3533" s="239"/>
      <c r="K3533" s="239"/>
      <c r="L3533" s="239"/>
      <c r="N3533" s="240"/>
      <c r="O3533" s="241"/>
      <c r="P3533" s="241"/>
      <c r="Q3533" s="241"/>
      <c r="R3533" s="241"/>
      <c r="W3533" s="240"/>
      <c r="X3533" s="240"/>
      <c r="Y3533" s="241"/>
      <c r="Z3533" s="241"/>
      <c r="AE3533" s="239"/>
      <c r="AF3533" s="239"/>
      <c r="AW3533" s="3"/>
    </row>
    <row r="3534" spans="8:49" s="2" customFormat="1">
      <c r="H3534" s="238"/>
      <c r="J3534" s="239"/>
      <c r="K3534" s="239"/>
      <c r="L3534" s="239"/>
      <c r="N3534" s="240"/>
      <c r="O3534" s="241"/>
      <c r="P3534" s="241"/>
      <c r="Q3534" s="241"/>
      <c r="R3534" s="241"/>
      <c r="W3534" s="240"/>
      <c r="X3534" s="240"/>
      <c r="Y3534" s="241"/>
      <c r="Z3534" s="241"/>
      <c r="AE3534" s="239"/>
      <c r="AF3534" s="239"/>
      <c r="AW3534" s="3"/>
    </row>
    <row r="3535" spans="8:49" s="2" customFormat="1">
      <c r="H3535" s="238"/>
      <c r="J3535" s="239"/>
      <c r="K3535" s="239"/>
      <c r="L3535" s="239"/>
      <c r="N3535" s="240"/>
      <c r="O3535" s="241"/>
      <c r="P3535" s="241"/>
      <c r="Q3535" s="241"/>
      <c r="R3535" s="241"/>
      <c r="W3535" s="240"/>
      <c r="X3535" s="240"/>
      <c r="Y3535" s="241"/>
      <c r="Z3535" s="241"/>
      <c r="AE3535" s="239"/>
      <c r="AF3535" s="239"/>
      <c r="AW3535" s="3"/>
    </row>
    <row r="3536" spans="8:49" s="2" customFormat="1">
      <c r="H3536" s="238"/>
      <c r="J3536" s="239"/>
      <c r="K3536" s="239"/>
      <c r="L3536" s="239"/>
      <c r="N3536" s="240"/>
      <c r="O3536" s="241"/>
      <c r="P3536" s="241"/>
      <c r="Q3536" s="241"/>
      <c r="R3536" s="241"/>
      <c r="W3536" s="240"/>
      <c r="X3536" s="240"/>
      <c r="Y3536" s="241"/>
      <c r="Z3536" s="241"/>
      <c r="AE3536" s="239"/>
      <c r="AF3536" s="239"/>
      <c r="AW3536" s="3"/>
    </row>
    <row r="3537" spans="8:49" s="2" customFormat="1">
      <c r="H3537" s="238"/>
      <c r="J3537" s="239"/>
      <c r="K3537" s="239"/>
      <c r="L3537" s="239"/>
      <c r="N3537" s="240"/>
      <c r="O3537" s="241"/>
      <c r="P3537" s="241"/>
      <c r="Q3537" s="241"/>
      <c r="R3537" s="241"/>
      <c r="W3537" s="240"/>
      <c r="X3537" s="240"/>
      <c r="Y3537" s="241"/>
      <c r="Z3537" s="241"/>
      <c r="AE3537" s="239"/>
      <c r="AF3537" s="239"/>
      <c r="AW3537" s="3"/>
    </row>
    <row r="3538" spans="8:49" s="2" customFormat="1">
      <c r="H3538" s="238"/>
      <c r="J3538" s="239"/>
      <c r="K3538" s="239"/>
      <c r="L3538" s="239"/>
      <c r="N3538" s="240"/>
      <c r="O3538" s="241"/>
      <c r="P3538" s="241"/>
      <c r="Q3538" s="241"/>
      <c r="R3538" s="241"/>
      <c r="W3538" s="240"/>
      <c r="X3538" s="240"/>
      <c r="Y3538" s="241"/>
      <c r="Z3538" s="241"/>
      <c r="AE3538" s="239"/>
      <c r="AF3538" s="239"/>
      <c r="AW3538" s="3"/>
    </row>
    <row r="3539" spans="8:49" s="2" customFormat="1">
      <c r="H3539" s="238"/>
      <c r="J3539" s="239"/>
      <c r="K3539" s="239"/>
      <c r="L3539" s="239"/>
      <c r="N3539" s="240"/>
      <c r="O3539" s="241"/>
      <c r="P3539" s="241"/>
      <c r="Q3539" s="241"/>
      <c r="R3539" s="241"/>
      <c r="W3539" s="240"/>
      <c r="X3539" s="240"/>
      <c r="Y3539" s="241"/>
      <c r="Z3539" s="241"/>
      <c r="AE3539" s="239"/>
      <c r="AF3539" s="239"/>
      <c r="AW3539" s="3"/>
    </row>
    <row r="3540" spans="8:49" s="2" customFormat="1">
      <c r="H3540" s="238"/>
      <c r="J3540" s="239"/>
      <c r="K3540" s="239"/>
      <c r="L3540" s="239"/>
      <c r="N3540" s="240"/>
      <c r="O3540" s="241"/>
      <c r="P3540" s="241"/>
      <c r="Q3540" s="241"/>
      <c r="R3540" s="241"/>
      <c r="W3540" s="240"/>
      <c r="X3540" s="240"/>
      <c r="Y3540" s="241"/>
      <c r="Z3540" s="241"/>
      <c r="AE3540" s="239"/>
      <c r="AF3540" s="239"/>
      <c r="AW3540" s="3"/>
    </row>
    <row r="3541" spans="8:49" s="2" customFormat="1">
      <c r="H3541" s="238"/>
      <c r="J3541" s="239"/>
      <c r="K3541" s="239"/>
      <c r="L3541" s="239"/>
      <c r="N3541" s="240"/>
      <c r="O3541" s="241"/>
      <c r="P3541" s="241"/>
      <c r="Q3541" s="241"/>
      <c r="R3541" s="241"/>
      <c r="W3541" s="240"/>
      <c r="X3541" s="240"/>
      <c r="Y3541" s="241"/>
      <c r="Z3541" s="241"/>
      <c r="AE3541" s="239"/>
      <c r="AF3541" s="239"/>
      <c r="AW3541" s="3"/>
    </row>
    <row r="3542" spans="8:49" s="2" customFormat="1">
      <c r="H3542" s="238"/>
      <c r="J3542" s="239"/>
      <c r="K3542" s="239"/>
      <c r="L3542" s="239"/>
      <c r="N3542" s="240"/>
      <c r="O3542" s="241"/>
      <c r="P3542" s="241"/>
      <c r="Q3542" s="241"/>
      <c r="R3542" s="241"/>
      <c r="W3542" s="240"/>
      <c r="X3542" s="240"/>
      <c r="Y3542" s="241"/>
      <c r="Z3542" s="241"/>
      <c r="AE3542" s="239"/>
      <c r="AF3542" s="239"/>
      <c r="AW3542" s="3"/>
    </row>
    <row r="3543" spans="8:49" s="2" customFormat="1">
      <c r="H3543" s="238"/>
      <c r="J3543" s="239"/>
      <c r="K3543" s="239"/>
      <c r="L3543" s="239"/>
      <c r="N3543" s="240"/>
      <c r="O3543" s="241"/>
      <c r="P3543" s="241"/>
      <c r="Q3543" s="241"/>
      <c r="R3543" s="241"/>
      <c r="W3543" s="240"/>
      <c r="X3543" s="240"/>
      <c r="Y3543" s="241"/>
      <c r="Z3543" s="241"/>
      <c r="AE3543" s="239"/>
      <c r="AF3543" s="239"/>
      <c r="AW3543" s="3"/>
    </row>
    <row r="3544" spans="8:49" s="2" customFormat="1">
      <c r="H3544" s="238"/>
      <c r="J3544" s="239"/>
      <c r="K3544" s="239"/>
      <c r="L3544" s="239"/>
      <c r="N3544" s="240"/>
      <c r="O3544" s="241"/>
      <c r="P3544" s="241"/>
      <c r="Q3544" s="241"/>
      <c r="R3544" s="241"/>
      <c r="W3544" s="240"/>
      <c r="X3544" s="240"/>
      <c r="Y3544" s="241"/>
      <c r="Z3544" s="241"/>
      <c r="AE3544" s="239"/>
      <c r="AF3544" s="239"/>
      <c r="AW3544" s="3"/>
    </row>
    <row r="3545" spans="8:49" s="2" customFormat="1">
      <c r="H3545" s="238"/>
      <c r="J3545" s="239"/>
      <c r="K3545" s="239"/>
      <c r="L3545" s="239"/>
      <c r="N3545" s="240"/>
      <c r="O3545" s="241"/>
      <c r="P3545" s="241"/>
      <c r="Q3545" s="241"/>
      <c r="R3545" s="241"/>
      <c r="W3545" s="240"/>
      <c r="X3545" s="240"/>
      <c r="Y3545" s="241"/>
      <c r="Z3545" s="241"/>
      <c r="AE3545" s="239"/>
      <c r="AF3545" s="239"/>
      <c r="AW3545" s="3"/>
    </row>
    <row r="3546" spans="8:49" s="2" customFormat="1">
      <c r="H3546" s="238"/>
      <c r="J3546" s="239"/>
      <c r="K3546" s="239"/>
      <c r="L3546" s="239"/>
      <c r="N3546" s="240"/>
      <c r="O3546" s="241"/>
      <c r="P3546" s="241"/>
      <c r="Q3546" s="241"/>
      <c r="R3546" s="241"/>
      <c r="W3546" s="240"/>
      <c r="X3546" s="240"/>
      <c r="Y3546" s="241"/>
      <c r="Z3546" s="241"/>
      <c r="AE3546" s="239"/>
      <c r="AF3546" s="239"/>
      <c r="AW3546" s="3"/>
    </row>
    <row r="3547" spans="8:49" s="2" customFormat="1">
      <c r="H3547" s="238"/>
      <c r="J3547" s="239"/>
      <c r="K3547" s="239"/>
      <c r="L3547" s="239"/>
      <c r="N3547" s="240"/>
      <c r="O3547" s="241"/>
      <c r="P3547" s="241"/>
      <c r="Q3547" s="241"/>
      <c r="R3547" s="241"/>
      <c r="W3547" s="240"/>
      <c r="X3547" s="240"/>
      <c r="Y3547" s="241"/>
      <c r="Z3547" s="241"/>
      <c r="AE3547" s="239"/>
      <c r="AF3547" s="239"/>
      <c r="AW3547" s="3"/>
    </row>
    <row r="3548" spans="8:49" s="2" customFormat="1">
      <c r="H3548" s="238"/>
      <c r="J3548" s="239"/>
      <c r="K3548" s="239"/>
      <c r="L3548" s="239"/>
      <c r="N3548" s="240"/>
      <c r="O3548" s="241"/>
      <c r="P3548" s="241"/>
      <c r="Q3548" s="241"/>
      <c r="R3548" s="241"/>
      <c r="W3548" s="240"/>
      <c r="X3548" s="240"/>
      <c r="Y3548" s="241"/>
      <c r="Z3548" s="241"/>
      <c r="AE3548" s="239"/>
      <c r="AF3548" s="239"/>
      <c r="AW3548" s="3"/>
    </row>
    <row r="3549" spans="8:49" s="2" customFormat="1">
      <c r="H3549" s="238"/>
      <c r="J3549" s="239"/>
      <c r="K3549" s="239"/>
      <c r="L3549" s="239"/>
      <c r="N3549" s="240"/>
      <c r="O3549" s="241"/>
      <c r="P3549" s="241"/>
      <c r="Q3549" s="241"/>
      <c r="R3549" s="241"/>
      <c r="W3549" s="240"/>
      <c r="X3549" s="240"/>
      <c r="Y3549" s="241"/>
      <c r="Z3549" s="241"/>
      <c r="AE3549" s="239"/>
      <c r="AF3549" s="239"/>
      <c r="AW3549" s="3"/>
    </row>
    <row r="3550" spans="8:49" s="2" customFormat="1">
      <c r="H3550" s="238"/>
      <c r="J3550" s="239"/>
      <c r="K3550" s="239"/>
      <c r="L3550" s="239"/>
      <c r="N3550" s="240"/>
      <c r="O3550" s="241"/>
      <c r="P3550" s="241"/>
      <c r="Q3550" s="241"/>
      <c r="R3550" s="241"/>
      <c r="W3550" s="240"/>
      <c r="X3550" s="240"/>
      <c r="Y3550" s="241"/>
      <c r="Z3550" s="241"/>
      <c r="AE3550" s="239"/>
      <c r="AF3550" s="239"/>
      <c r="AW3550" s="3"/>
    </row>
    <row r="3551" spans="8:49" s="2" customFormat="1">
      <c r="H3551" s="238"/>
      <c r="J3551" s="239"/>
      <c r="K3551" s="239"/>
      <c r="L3551" s="239"/>
      <c r="N3551" s="240"/>
      <c r="O3551" s="241"/>
      <c r="P3551" s="241"/>
      <c r="Q3551" s="241"/>
      <c r="R3551" s="241"/>
      <c r="W3551" s="240"/>
      <c r="X3551" s="240"/>
      <c r="Y3551" s="241"/>
      <c r="Z3551" s="241"/>
      <c r="AE3551" s="239"/>
      <c r="AF3551" s="239"/>
      <c r="AW3551" s="3"/>
    </row>
    <row r="3552" spans="8:49" s="2" customFormat="1">
      <c r="H3552" s="238"/>
      <c r="J3552" s="239"/>
      <c r="K3552" s="239"/>
      <c r="L3552" s="239"/>
      <c r="N3552" s="240"/>
      <c r="O3552" s="241"/>
      <c r="P3552" s="241"/>
      <c r="Q3552" s="241"/>
      <c r="R3552" s="241"/>
      <c r="W3552" s="240"/>
      <c r="X3552" s="240"/>
      <c r="Y3552" s="241"/>
      <c r="Z3552" s="241"/>
      <c r="AE3552" s="239"/>
      <c r="AF3552" s="239"/>
      <c r="AW3552" s="3"/>
    </row>
    <row r="3553" spans="8:49" s="2" customFormat="1">
      <c r="H3553" s="238"/>
      <c r="J3553" s="239"/>
      <c r="K3553" s="239"/>
      <c r="L3553" s="239"/>
      <c r="N3553" s="240"/>
      <c r="O3553" s="241"/>
      <c r="P3553" s="241"/>
      <c r="Q3553" s="241"/>
      <c r="R3553" s="241"/>
      <c r="W3553" s="240"/>
      <c r="X3553" s="240"/>
      <c r="Y3553" s="241"/>
      <c r="Z3553" s="241"/>
      <c r="AE3553" s="239"/>
      <c r="AF3553" s="239"/>
      <c r="AW3553" s="3"/>
    </row>
    <row r="3554" spans="8:49" s="2" customFormat="1">
      <c r="H3554" s="238"/>
      <c r="J3554" s="239"/>
      <c r="K3554" s="239"/>
      <c r="L3554" s="239"/>
      <c r="N3554" s="240"/>
      <c r="O3554" s="241"/>
      <c r="P3554" s="241"/>
      <c r="Q3554" s="241"/>
      <c r="R3554" s="241"/>
      <c r="W3554" s="240"/>
      <c r="X3554" s="240"/>
      <c r="Y3554" s="241"/>
      <c r="Z3554" s="241"/>
      <c r="AE3554" s="239"/>
      <c r="AF3554" s="239"/>
      <c r="AW3554" s="3"/>
    </row>
    <row r="3555" spans="8:49" s="2" customFormat="1">
      <c r="H3555" s="238"/>
      <c r="J3555" s="239"/>
      <c r="K3555" s="239"/>
      <c r="L3555" s="239"/>
      <c r="N3555" s="240"/>
      <c r="O3555" s="241"/>
      <c r="P3555" s="241"/>
      <c r="Q3555" s="241"/>
      <c r="R3555" s="241"/>
      <c r="W3555" s="240"/>
      <c r="X3555" s="240"/>
      <c r="Y3555" s="241"/>
      <c r="Z3555" s="241"/>
      <c r="AE3555" s="239"/>
      <c r="AF3555" s="239"/>
      <c r="AW3555" s="3"/>
    </row>
    <row r="3556" spans="8:49" s="2" customFormat="1">
      <c r="H3556" s="238"/>
      <c r="J3556" s="239"/>
      <c r="K3556" s="239"/>
      <c r="L3556" s="239"/>
      <c r="N3556" s="240"/>
      <c r="O3556" s="241"/>
      <c r="P3556" s="241"/>
      <c r="Q3556" s="241"/>
      <c r="R3556" s="241"/>
      <c r="W3556" s="240"/>
      <c r="X3556" s="240"/>
      <c r="Y3556" s="241"/>
      <c r="Z3556" s="241"/>
      <c r="AE3556" s="239"/>
      <c r="AF3556" s="239"/>
      <c r="AW3556" s="3"/>
    </row>
    <row r="3557" spans="8:49" s="2" customFormat="1">
      <c r="H3557" s="238"/>
      <c r="J3557" s="239"/>
      <c r="K3557" s="239"/>
      <c r="L3557" s="239"/>
      <c r="N3557" s="240"/>
      <c r="O3557" s="241"/>
      <c r="P3557" s="241"/>
      <c r="Q3557" s="241"/>
      <c r="R3557" s="241"/>
      <c r="W3557" s="240"/>
      <c r="X3557" s="240"/>
      <c r="Y3557" s="241"/>
      <c r="Z3557" s="241"/>
      <c r="AE3557" s="239"/>
      <c r="AF3557" s="239"/>
      <c r="AW3557" s="3"/>
    </row>
    <row r="3558" spans="8:49" s="2" customFormat="1">
      <c r="H3558" s="238"/>
      <c r="J3558" s="239"/>
      <c r="K3558" s="239"/>
      <c r="L3558" s="239"/>
      <c r="N3558" s="240"/>
      <c r="O3558" s="241"/>
      <c r="P3558" s="241"/>
      <c r="Q3558" s="241"/>
      <c r="R3558" s="241"/>
      <c r="W3558" s="240"/>
      <c r="X3558" s="240"/>
      <c r="Y3558" s="241"/>
      <c r="Z3558" s="241"/>
      <c r="AE3558" s="239"/>
      <c r="AF3558" s="239"/>
      <c r="AW3558" s="3"/>
    </row>
    <row r="3559" spans="8:49" s="2" customFormat="1">
      <c r="H3559" s="238"/>
      <c r="J3559" s="239"/>
      <c r="K3559" s="239"/>
      <c r="L3559" s="239"/>
      <c r="N3559" s="240"/>
      <c r="O3559" s="241"/>
      <c r="P3559" s="241"/>
      <c r="Q3559" s="241"/>
      <c r="R3559" s="241"/>
      <c r="W3559" s="240"/>
      <c r="X3559" s="240"/>
      <c r="Y3559" s="241"/>
      <c r="Z3559" s="241"/>
      <c r="AE3559" s="239"/>
      <c r="AF3559" s="239"/>
      <c r="AW3559" s="3"/>
    </row>
    <row r="3560" spans="8:49" s="2" customFormat="1">
      <c r="H3560" s="238"/>
      <c r="J3560" s="239"/>
      <c r="K3560" s="239"/>
      <c r="L3560" s="239"/>
      <c r="N3560" s="240"/>
      <c r="O3560" s="241"/>
      <c r="P3560" s="241"/>
      <c r="Q3560" s="241"/>
      <c r="R3560" s="241"/>
      <c r="W3560" s="240"/>
      <c r="X3560" s="240"/>
      <c r="Y3560" s="241"/>
      <c r="Z3560" s="241"/>
      <c r="AE3560" s="239"/>
      <c r="AF3560" s="239"/>
      <c r="AW3560" s="3"/>
    </row>
    <row r="3561" spans="8:49" s="2" customFormat="1">
      <c r="H3561" s="238"/>
      <c r="J3561" s="239"/>
      <c r="K3561" s="239"/>
      <c r="L3561" s="239"/>
      <c r="N3561" s="240"/>
      <c r="O3561" s="241"/>
      <c r="P3561" s="241"/>
      <c r="Q3561" s="241"/>
      <c r="R3561" s="241"/>
      <c r="W3561" s="240"/>
      <c r="X3561" s="240"/>
      <c r="Y3561" s="241"/>
      <c r="Z3561" s="241"/>
      <c r="AE3561" s="239"/>
      <c r="AF3561" s="239"/>
      <c r="AW3561" s="3"/>
    </row>
    <row r="3562" spans="8:49" s="2" customFormat="1">
      <c r="H3562" s="238"/>
      <c r="J3562" s="239"/>
      <c r="K3562" s="239"/>
      <c r="L3562" s="239"/>
      <c r="N3562" s="240"/>
      <c r="O3562" s="241"/>
      <c r="P3562" s="241"/>
      <c r="Q3562" s="241"/>
      <c r="R3562" s="241"/>
      <c r="W3562" s="240"/>
      <c r="X3562" s="240"/>
      <c r="Y3562" s="241"/>
      <c r="Z3562" s="241"/>
      <c r="AE3562" s="239"/>
      <c r="AF3562" s="239"/>
      <c r="AW3562" s="3"/>
    </row>
    <row r="3563" spans="8:49" s="2" customFormat="1">
      <c r="H3563" s="238"/>
      <c r="J3563" s="239"/>
      <c r="K3563" s="239"/>
      <c r="L3563" s="239"/>
      <c r="N3563" s="240"/>
      <c r="O3563" s="241"/>
      <c r="P3563" s="241"/>
      <c r="Q3563" s="241"/>
      <c r="R3563" s="241"/>
      <c r="W3563" s="240"/>
      <c r="X3563" s="240"/>
      <c r="Y3563" s="241"/>
      <c r="Z3563" s="241"/>
      <c r="AE3563" s="239"/>
      <c r="AF3563" s="239"/>
      <c r="AW3563" s="3"/>
    </row>
    <row r="3564" spans="8:49" s="2" customFormat="1">
      <c r="H3564" s="238"/>
      <c r="J3564" s="239"/>
      <c r="K3564" s="239"/>
      <c r="L3564" s="239"/>
      <c r="N3564" s="240"/>
      <c r="O3564" s="241"/>
      <c r="P3564" s="241"/>
      <c r="Q3564" s="241"/>
      <c r="R3564" s="241"/>
      <c r="W3564" s="240"/>
      <c r="X3564" s="240"/>
      <c r="Y3564" s="241"/>
      <c r="Z3564" s="241"/>
      <c r="AE3564" s="239"/>
      <c r="AF3564" s="239"/>
      <c r="AW3564" s="3"/>
    </row>
    <row r="3565" spans="8:49" s="2" customFormat="1">
      <c r="H3565" s="238"/>
      <c r="J3565" s="239"/>
      <c r="K3565" s="239"/>
      <c r="L3565" s="239"/>
      <c r="N3565" s="240"/>
      <c r="O3565" s="241"/>
      <c r="P3565" s="241"/>
      <c r="Q3565" s="241"/>
      <c r="R3565" s="241"/>
      <c r="W3565" s="240"/>
      <c r="X3565" s="240"/>
      <c r="Y3565" s="241"/>
      <c r="Z3565" s="241"/>
      <c r="AE3565" s="239"/>
      <c r="AF3565" s="239"/>
      <c r="AW3565" s="3"/>
    </row>
    <row r="3566" spans="8:49" s="2" customFormat="1">
      <c r="H3566" s="238"/>
      <c r="J3566" s="239"/>
      <c r="K3566" s="239"/>
      <c r="L3566" s="239"/>
      <c r="N3566" s="240"/>
      <c r="O3566" s="241"/>
      <c r="P3566" s="241"/>
      <c r="Q3566" s="241"/>
      <c r="R3566" s="241"/>
      <c r="W3566" s="240"/>
      <c r="X3566" s="240"/>
      <c r="Y3566" s="241"/>
      <c r="Z3566" s="241"/>
      <c r="AE3566" s="239"/>
      <c r="AF3566" s="239"/>
      <c r="AW3566" s="3"/>
    </row>
    <row r="3567" spans="8:49" s="2" customFormat="1">
      <c r="H3567" s="238"/>
      <c r="J3567" s="239"/>
      <c r="K3567" s="239"/>
      <c r="L3567" s="239"/>
      <c r="N3567" s="240"/>
      <c r="O3567" s="241"/>
      <c r="P3567" s="241"/>
      <c r="Q3567" s="241"/>
      <c r="R3567" s="241"/>
      <c r="W3567" s="240"/>
      <c r="X3567" s="240"/>
      <c r="Y3567" s="241"/>
      <c r="Z3567" s="241"/>
      <c r="AE3567" s="239"/>
      <c r="AF3567" s="239"/>
      <c r="AW3567" s="3"/>
    </row>
    <row r="3568" spans="8:49" s="2" customFormat="1">
      <c r="H3568" s="238"/>
      <c r="J3568" s="239"/>
      <c r="K3568" s="239"/>
      <c r="L3568" s="239"/>
      <c r="N3568" s="240"/>
      <c r="O3568" s="241"/>
      <c r="P3568" s="241"/>
      <c r="Q3568" s="241"/>
      <c r="R3568" s="241"/>
      <c r="W3568" s="240"/>
      <c r="X3568" s="240"/>
      <c r="Y3568" s="241"/>
      <c r="Z3568" s="241"/>
      <c r="AE3568" s="239"/>
      <c r="AF3568" s="239"/>
      <c r="AW3568" s="3"/>
    </row>
    <row r="3569" spans="8:49" s="2" customFormat="1">
      <c r="H3569" s="238"/>
      <c r="J3569" s="239"/>
      <c r="K3569" s="239"/>
      <c r="L3569" s="239"/>
      <c r="N3569" s="240"/>
      <c r="O3569" s="241"/>
      <c r="P3569" s="241"/>
      <c r="Q3569" s="241"/>
      <c r="R3569" s="241"/>
      <c r="W3569" s="240"/>
      <c r="X3569" s="240"/>
      <c r="Y3569" s="241"/>
      <c r="Z3569" s="241"/>
      <c r="AE3569" s="239"/>
      <c r="AF3569" s="239"/>
      <c r="AW3569" s="3"/>
    </row>
    <row r="3570" spans="8:49" s="2" customFormat="1">
      <c r="H3570" s="238"/>
      <c r="J3570" s="239"/>
      <c r="K3570" s="239"/>
      <c r="L3570" s="239"/>
      <c r="N3570" s="240"/>
      <c r="O3570" s="241"/>
      <c r="P3570" s="241"/>
      <c r="Q3570" s="241"/>
      <c r="R3570" s="241"/>
      <c r="W3570" s="240"/>
      <c r="X3570" s="240"/>
      <c r="Y3570" s="241"/>
      <c r="Z3570" s="241"/>
      <c r="AE3570" s="239"/>
      <c r="AF3570" s="239"/>
      <c r="AW3570" s="3"/>
    </row>
    <row r="3571" spans="8:49" s="2" customFormat="1">
      <c r="H3571" s="238"/>
      <c r="J3571" s="239"/>
      <c r="K3571" s="239"/>
      <c r="L3571" s="239"/>
      <c r="N3571" s="240"/>
      <c r="O3571" s="241"/>
      <c r="P3571" s="241"/>
      <c r="Q3571" s="241"/>
      <c r="R3571" s="241"/>
      <c r="W3571" s="240"/>
      <c r="X3571" s="240"/>
      <c r="Y3571" s="241"/>
      <c r="Z3571" s="241"/>
      <c r="AE3571" s="239"/>
      <c r="AF3571" s="239"/>
      <c r="AW3571" s="3"/>
    </row>
    <row r="3572" spans="8:49" s="2" customFormat="1">
      <c r="H3572" s="238"/>
      <c r="J3572" s="239"/>
      <c r="K3572" s="239"/>
      <c r="L3572" s="239"/>
      <c r="N3572" s="240"/>
      <c r="O3572" s="241"/>
      <c r="P3572" s="241"/>
      <c r="Q3572" s="241"/>
      <c r="R3572" s="241"/>
      <c r="W3572" s="240"/>
      <c r="X3572" s="240"/>
      <c r="Y3572" s="241"/>
      <c r="Z3572" s="241"/>
      <c r="AE3572" s="239"/>
      <c r="AF3572" s="239"/>
      <c r="AW3572" s="3"/>
    </row>
    <row r="3573" spans="8:49" s="2" customFormat="1">
      <c r="H3573" s="238"/>
      <c r="J3573" s="239"/>
      <c r="K3573" s="239"/>
      <c r="L3573" s="239"/>
      <c r="N3573" s="240"/>
      <c r="O3573" s="241"/>
      <c r="P3573" s="241"/>
      <c r="Q3573" s="241"/>
      <c r="R3573" s="241"/>
      <c r="W3573" s="240"/>
      <c r="X3573" s="240"/>
      <c r="Y3573" s="241"/>
      <c r="Z3573" s="241"/>
      <c r="AE3573" s="239"/>
      <c r="AF3573" s="239"/>
      <c r="AW3573" s="3"/>
    </row>
    <row r="3574" spans="8:49" s="2" customFormat="1">
      <c r="H3574" s="238"/>
      <c r="J3574" s="239"/>
      <c r="K3574" s="239"/>
      <c r="L3574" s="239"/>
      <c r="N3574" s="240"/>
      <c r="O3574" s="241"/>
      <c r="P3574" s="241"/>
      <c r="Q3574" s="241"/>
      <c r="R3574" s="241"/>
      <c r="W3574" s="240"/>
      <c r="X3574" s="240"/>
      <c r="Y3574" s="241"/>
      <c r="Z3574" s="241"/>
      <c r="AE3574" s="239"/>
      <c r="AF3574" s="239"/>
      <c r="AW3574" s="3"/>
    </row>
    <row r="3575" spans="8:49" s="2" customFormat="1">
      <c r="H3575" s="238"/>
      <c r="J3575" s="239"/>
      <c r="K3575" s="239"/>
      <c r="L3575" s="239"/>
      <c r="N3575" s="240"/>
      <c r="O3575" s="241"/>
      <c r="P3575" s="241"/>
      <c r="Q3575" s="241"/>
      <c r="R3575" s="241"/>
      <c r="W3575" s="240"/>
      <c r="X3575" s="240"/>
      <c r="Y3575" s="241"/>
      <c r="Z3575" s="241"/>
      <c r="AE3575" s="239"/>
      <c r="AF3575" s="239"/>
      <c r="AW3575" s="3"/>
    </row>
    <row r="3576" spans="8:49" s="2" customFormat="1">
      <c r="H3576" s="238"/>
      <c r="J3576" s="239"/>
      <c r="K3576" s="239"/>
      <c r="L3576" s="239"/>
      <c r="N3576" s="240"/>
      <c r="O3576" s="241"/>
      <c r="P3576" s="241"/>
      <c r="Q3576" s="241"/>
      <c r="R3576" s="241"/>
      <c r="W3576" s="240"/>
      <c r="X3576" s="240"/>
      <c r="Y3576" s="241"/>
      <c r="Z3576" s="241"/>
      <c r="AE3576" s="239"/>
      <c r="AF3576" s="239"/>
      <c r="AW3576" s="3"/>
    </row>
    <row r="3577" spans="8:49" s="2" customFormat="1">
      <c r="H3577" s="238"/>
      <c r="J3577" s="239"/>
      <c r="K3577" s="239"/>
      <c r="L3577" s="239"/>
      <c r="N3577" s="240"/>
      <c r="O3577" s="241"/>
      <c r="P3577" s="241"/>
      <c r="Q3577" s="241"/>
      <c r="R3577" s="241"/>
      <c r="W3577" s="240"/>
      <c r="X3577" s="240"/>
      <c r="Y3577" s="241"/>
      <c r="Z3577" s="241"/>
      <c r="AE3577" s="239"/>
      <c r="AF3577" s="239"/>
      <c r="AW3577" s="3"/>
    </row>
    <row r="3578" spans="8:49" s="2" customFormat="1">
      <c r="H3578" s="238"/>
      <c r="J3578" s="239"/>
      <c r="K3578" s="239"/>
      <c r="L3578" s="239"/>
      <c r="N3578" s="240"/>
      <c r="O3578" s="241"/>
      <c r="P3578" s="241"/>
      <c r="Q3578" s="241"/>
      <c r="R3578" s="241"/>
      <c r="W3578" s="240"/>
      <c r="X3578" s="240"/>
      <c r="Y3578" s="241"/>
      <c r="Z3578" s="241"/>
      <c r="AE3578" s="239"/>
      <c r="AF3578" s="239"/>
      <c r="AW3578" s="3"/>
    </row>
    <row r="3579" spans="8:49" s="2" customFormat="1">
      <c r="H3579" s="238"/>
      <c r="J3579" s="239"/>
      <c r="K3579" s="239"/>
      <c r="L3579" s="239"/>
      <c r="N3579" s="240"/>
      <c r="O3579" s="241"/>
      <c r="P3579" s="241"/>
      <c r="Q3579" s="241"/>
      <c r="R3579" s="241"/>
      <c r="W3579" s="240"/>
      <c r="X3579" s="240"/>
      <c r="Y3579" s="241"/>
      <c r="Z3579" s="241"/>
      <c r="AE3579" s="239"/>
      <c r="AF3579" s="239"/>
      <c r="AW3579" s="3"/>
    </row>
    <row r="3580" spans="8:49" s="2" customFormat="1">
      <c r="H3580" s="238"/>
      <c r="J3580" s="239"/>
      <c r="K3580" s="239"/>
      <c r="L3580" s="239"/>
      <c r="N3580" s="240"/>
      <c r="O3580" s="241"/>
      <c r="P3580" s="241"/>
      <c r="Q3580" s="241"/>
      <c r="R3580" s="241"/>
      <c r="W3580" s="240"/>
      <c r="X3580" s="240"/>
      <c r="Y3580" s="241"/>
      <c r="Z3580" s="241"/>
      <c r="AE3580" s="239"/>
      <c r="AF3580" s="239"/>
      <c r="AW3580" s="3"/>
    </row>
    <row r="3581" spans="8:49" s="2" customFormat="1">
      <c r="H3581" s="238"/>
      <c r="J3581" s="239"/>
      <c r="K3581" s="239"/>
      <c r="L3581" s="239"/>
      <c r="N3581" s="240"/>
      <c r="O3581" s="241"/>
      <c r="P3581" s="241"/>
      <c r="Q3581" s="241"/>
      <c r="R3581" s="241"/>
      <c r="W3581" s="240"/>
      <c r="X3581" s="240"/>
      <c r="Y3581" s="241"/>
      <c r="Z3581" s="241"/>
      <c r="AE3581" s="239"/>
      <c r="AF3581" s="239"/>
      <c r="AW3581" s="3"/>
    </row>
    <row r="3582" spans="8:49" s="2" customFormat="1">
      <c r="H3582" s="238"/>
      <c r="J3582" s="239"/>
      <c r="K3582" s="239"/>
      <c r="L3582" s="239"/>
      <c r="N3582" s="240"/>
      <c r="O3582" s="241"/>
      <c r="P3582" s="241"/>
      <c r="Q3582" s="241"/>
      <c r="R3582" s="241"/>
      <c r="W3582" s="240"/>
      <c r="X3582" s="240"/>
      <c r="Y3582" s="241"/>
      <c r="Z3582" s="241"/>
      <c r="AE3582" s="239"/>
      <c r="AF3582" s="239"/>
      <c r="AW3582" s="3"/>
    </row>
    <row r="3583" spans="8:49" s="2" customFormat="1">
      <c r="H3583" s="238"/>
      <c r="J3583" s="239"/>
      <c r="K3583" s="239"/>
      <c r="L3583" s="239"/>
      <c r="N3583" s="240"/>
      <c r="O3583" s="241"/>
      <c r="P3583" s="241"/>
      <c r="Q3583" s="241"/>
      <c r="R3583" s="241"/>
      <c r="W3583" s="240"/>
      <c r="X3583" s="240"/>
      <c r="Y3583" s="241"/>
      <c r="Z3583" s="241"/>
      <c r="AE3583" s="239"/>
      <c r="AF3583" s="239"/>
      <c r="AW3583" s="3"/>
    </row>
    <row r="3584" spans="8:49" s="2" customFormat="1">
      <c r="H3584" s="238"/>
      <c r="J3584" s="239"/>
      <c r="K3584" s="239"/>
      <c r="L3584" s="239"/>
      <c r="N3584" s="240"/>
      <c r="O3584" s="241"/>
      <c r="P3584" s="241"/>
      <c r="Q3584" s="241"/>
      <c r="R3584" s="241"/>
      <c r="W3584" s="240"/>
      <c r="X3584" s="240"/>
      <c r="Y3584" s="241"/>
      <c r="Z3584" s="241"/>
      <c r="AE3584" s="239"/>
      <c r="AF3584" s="239"/>
      <c r="AW3584" s="3"/>
    </row>
    <row r="3585" spans="8:49" s="2" customFormat="1">
      <c r="H3585" s="238"/>
      <c r="J3585" s="239"/>
      <c r="K3585" s="239"/>
      <c r="L3585" s="239"/>
      <c r="N3585" s="240"/>
      <c r="O3585" s="241"/>
      <c r="P3585" s="241"/>
      <c r="Q3585" s="241"/>
      <c r="R3585" s="241"/>
      <c r="W3585" s="240"/>
      <c r="X3585" s="240"/>
      <c r="Y3585" s="241"/>
      <c r="Z3585" s="241"/>
      <c r="AE3585" s="239"/>
      <c r="AF3585" s="239"/>
      <c r="AW3585" s="3"/>
    </row>
    <row r="3586" spans="8:49" s="2" customFormat="1">
      <c r="H3586" s="238"/>
      <c r="J3586" s="239"/>
      <c r="K3586" s="239"/>
      <c r="L3586" s="239"/>
      <c r="N3586" s="240"/>
      <c r="O3586" s="241"/>
      <c r="P3586" s="241"/>
      <c r="Q3586" s="241"/>
      <c r="R3586" s="241"/>
      <c r="W3586" s="240"/>
      <c r="X3586" s="240"/>
      <c r="Y3586" s="241"/>
      <c r="Z3586" s="241"/>
      <c r="AE3586" s="239"/>
      <c r="AF3586" s="239"/>
      <c r="AW3586" s="3"/>
    </row>
    <row r="3587" spans="8:49" s="2" customFormat="1">
      <c r="H3587" s="238"/>
      <c r="J3587" s="239"/>
      <c r="K3587" s="239"/>
      <c r="L3587" s="239"/>
      <c r="N3587" s="240"/>
      <c r="O3587" s="241"/>
      <c r="P3587" s="241"/>
      <c r="Q3587" s="241"/>
      <c r="R3587" s="241"/>
      <c r="W3587" s="240"/>
      <c r="X3587" s="240"/>
      <c r="Y3587" s="241"/>
      <c r="Z3587" s="241"/>
      <c r="AE3587" s="239"/>
      <c r="AF3587" s="239"/>
      <c r="AW3587" s="3"/>
    </row>
    <row r="3588" spans="8:49" s="2" customFormat="1">
      <c r="H3588" s="238"/>
      <c r="J3588" s="239"/>
      <c r="K3588" s="239"/>
      <c r="L3588" s="239"/>
      <c r="N3588" s="240"/>
      <c r="O3588" s="241"/>
      <c r="P3588" s="241"/>
      <c r="Q3588" s="241"/>
      <c r="R3588" s="241"/>
      <c r="W3588" s="240"/>
      <c r="X3588" s="240"/>
      <c r="Y3588" s="241"/>
      <c r="Z3588" s="241"/>
      <c r="AE3588" s="239"/>
      <c r="AF3588" s="239"/>
      <c r="AW3588" s="3"/>
    </row>
    <row r="3589" spans="8:49" s="2" customFormat="1">
      <c r="H3589" s="238"/>
      <c r="J3589" s="239"/>
      <c r="K3589" s="239"/>
      <c r="L3589" s="239"/>
      <c r="N3589" s="240"/>
      <c r="O3589" s="241"/>
      <c r="P3589" s="241"/>
      <c r="Q3589" s="241"/>
      <c r="R3589" s="241"/>
      <c r="W3589" s="240"/>
      <c r="X3589" s="240"/>
      <c r="Y3589" s="241"/>
      <c r="Z3589" s="241"/>
      <c r="AE3589" s="239"/>
      <c r="AF3589" s="239"/>
      <c r="AW3589" s="3"/>
    </row>
    <row r="3590" spans="8:49" s="2" customFormat="1">
      <c r="H3590" s="238"/>
      <c r="J3590" s="239"/>
      <c r="K3590" s="239"/>
      <c r="L3590" s="239"/>
      <c r="N3590" s="240"/>
      <c r="O3590" s="241"/>
      <c r="P3590" s="241"/>
      <c r="Q3590" s="241"/>
      <c r="R3590" s="241"/>
      <c r="W3590" s="240"/>
      <c r="X3590" s="240"/>
      <c r="Y3590" s="241"/>
      <c r="Z3590" s="241"/>
      <c r="AE3590" s="239"/>
      <c r="AF3590" s="239"/>
      <c r="AW3590" s="3"/>
    </row>
    <row r="3591" spans="8:49" s="2" customFormat="1">
      <c r="H3591" s="238"/>
      <c r="J3591" s="239"/>
      <c r="K3591" s="239"/>
      <c r="L3591" s="239"/>
      <c r="N3591" s="240"/>
      <c r="O3591" s="241"/>
      <c r="P3591" s="241"/>
      <c r="Q3591" s="241"/>
      <c r="R3591" s="241"/>
      <c r="W3591" s="240"/>
      <c r="X3591" s="240"/>
      <c r="Y3591" s="241"/>
      <c r="Z3591" s="241"/>
      <c r="AE3591" s="239"/>
      <c r="AF3591" s="239"/>
      <c r="AW3591" s="3"/>
    </row>
    <row r="3592" spans="8:49" s="2" customFormat="1">
      <c r="H3592" s="238"/>
      <c r="J3592" s="239"/>
      <c r="K3592" s="239"/>
      <c r="L3592" s="239"/>
      <c r="N3592" s="240"/>
      <c r="O3592" s="241"/>
      <c r="P3592" s="241"/>
      <c r="Q3592" s="241"/>
      <c r="R3592" s="241"/>
      <c r="W3592" s="240"/>
      <c r="X3592" s="240"/>
      <c r="Y3592" s="241"/>
      <c r="Z3592" s="241"/>
      <c r="AE3592" s="239"/>
      <c r="AF3592" s="239"/>
      <c r="AW3592" s="3"/>
    </row>
    <row r="3593" spans="8:49" s="2" customFormat="1">
      <c r="H3593" s="238"/>
      <c r="J3593" s="239"/>
      <c r="K3593" s="239"/>
      <c r="L3593" s="239"/>
      <c r="N3593" s="240"/>
      <c r="O3593" s="241"/>
      <c r="P3593" s="241"/>
      <c r="Q3593" s="241"/>
      <c r="R3593" s="241"/>
      <c r="W3593" s="240"/>
      <c r="X3593" s="240"/>
      <c r="Y3593" s="241"/>
      <c r="Z3593" s="241"/>
      <c r="AE3593" s="239"/>
      <c r="AF3593" s="239"/>
      <c r="AW3593" s="3"/>
    </row>
    <row r="3594" spans="8:49" s="2" customFormat="1">
      <c r="H3594" s="238"/>
      <c r="J3594" s="239"/>
      <c r="K3594" s="239"/>
      <c r="L3594" s="239"/>
      <c r="N3594" s="240"/>
      <c r="O3594" s="241"/>
      <c r="P3594" s="241"/>
      <c r="Q3594" s="241"/>
      <c r="R3594" s="241"/>
      <c r="W3594" s="240"/>
      <c r="X3594" s="240"/>
      <c r="Y3594" s="241"/>
      <c r="Z3594" s="241"/>
      <c r="AE3594" s="239"/>
      <c r="AF3594" s="239"/>
      <c r="AW3594" s="3"/>
    </row>
    <row r="3595" spans="8:49" s="2" customFormat="1">
      <c r="H3595" s="238"/>
      <c r="J3595" s="239"/>
      <c r="K3595" s="239"/>
      <c r="L3595" s="239"/>
      <c r="N3595" s="240"/>
      <c r="O3595" s="241"/>
      <c r="P3595" s="241"/>
      <c r="Q3595" s="241"/>
      <c r="R3595" s="241"/>
      <c r="W3595" s="240"/>
      <c r="X3595" s="240"/>
      <c r="Y3595" s="241"/>
      <c r="Z3595" s="241"/>
      <c r="AE3595" s="239"/>
      <c r="AF3595" s="239"/>
      <c r="AW3595" s="3"/>
    </row>
    <row r="3596" spans="8:49" s="2" customFormat="1">
      <c r="H3596" s="238"/>
      <c r="J3596" s="239"/>
      <c r="K3596" s="239"/>
      <c r="L3596" s="239"/>
      <c r="N3596" s="240"/>
      <c r="O3596" s="241"/>
      <c r="P3596" s="241"/>
      <c r="Q3596" s="241"/>
      <c r="R3596" s="241"/>
      <c r="W3596" s="240"/>
      <c r="X3596" s="240"/>
      <c r="Y3596" s="241"/>
      <c r="Z3596" s="241"/>
      <c r="AE3596" s="239"/>
      <c r="AF3596" s="239"/>
      <c r="AW3596" s="3"/>
    </row>
    <row r="3597" spans="8:49" s="2" customFormat="1">
      <c r="H3597" s="238"/>
      <c r="J3597" s="239"/>
      <c r="K3597" s="239"/>
      <c r="L3597" s="239"/>
      <c r="N3597" s="240"/>
      <c r="O3597" s="241"/>
      <c r="P3597" s="241"/>
      <c r="Q3597" s="241"/>
      <c r="R3597" s="241"/>
      <c r="W3597" s="240"/>
      <c r="X3597" s="240"/>
      <c r="Y3597" s="241"/>
      <c r="Z3597" s="241"/>
      <c r="AE3597" s="239"/>
      <c r="AF3597" s="239"/>
      <c r="AW3597" s="3"/>
    </row>
    <row r="3598" spans="8:49" s="2" customFormat="1">
      <c r="H3598" s="238"/>
      <c r="J3598" s="239"/>
      <c r="K3598" s="239"/>
      <c r="L3598" s="239"/>
      <c r="N3598" s="240"/>
      <c r="O3598" s="241"/>
      <c r="P3598" s="241"/>
      <c r="Q3598" s="241"/>
      <c r="R3598" s="241"/>
      <c r="W3598" s="240"/>
      <c r="X3598" s="240"/>
      <c r="Y3598" s="241"/>
      <c r="Z3598" s="241"/>
      <c r="AE3598" s="239"/>
      <c r="AF3598" s="239"/>
      <c r="AW3598" s="3"/>
    </row>
    <row r="3599" spans="8:49" s="2" customFormat="1">
      <c r="H3599" s="238"/>
      <c r="J3599" s="239"/>
      <c r="K3599" s="239"/>
      <c r="L3599" s="239"/>
      <c r="N3599" s="240"/>
      <c r="O3599" s="241"/>
      <c r="P3599" s="241"/>
      <c r="Q3599" s="241"/>
      <c r="R3599" s="241"/>
      <c r="W3599" s="240"/>
      <c r="X3599" s="240"/>
      <c r="Y3599" s="241"/>
      <c r="Z3599" s="241"/>
      <c r="AE3599" s="239"/>
      <c r="AF3599" s="239"/>
      <c r="AW3599" s="3"/>
    </row>
    <row r="3600" spans="8:49" s="2" customFormat="1">
      <c r="H3600" s="238"/>
      <c r="J3600" s="239"/>
      <c r="K3600" s="239"/>
      <c r="L3600" s="239"/>
      <c r="N3600" s="240"/>
      <c r="O3600" s="241"/>
      <c r="P3600" s="241"/>
      <c r="Q3600" s="241"/>
      <c r="R3600" s="241"/>
      <c r="W3600" s="240"/>
      <c r="X3600" s="240"/>
      <c r="Y3600" s="241"/>
      <c r="Z3600" s="241"/>
      <c r="AE3600" s="239"/>
      <c r="AF3600" s="239"/>
      <c r="AW3600" s="3"/>
    </row>
    <row r="3601" spans="8:49" s="2" customFormat="1">
      <c r="H3601" s="238"/>
      <c r="J3601" s="239"/>
      <c r="K3601" s="239"/>
      <c r="L3601" s="239"/>
      <c r="N3601" s="240"/>
      <c r="O3601" s="241"/>
      <c r="P3601" s="241"/>
      <c r="Q3601" s="241"/>
      <c r="R3601" s="241"/>
      <c r="W3601" s="240"/>
      <c r="X3601" s="240"/>
      <c r="Y3601" s="241"/>
      <c r="Z3601" s="241"/>
      <c r="AE3601" s="239"/>
      <c r="AF3601" s="239"/>
      <c r="AW3601" s="3"/>
    </row>
    <row r="3602" spans="8:49" s="2" customFormat="1">
      <c r="H3602" s="238"/>
      <c r="J3602" s="239"/>
      <c r="K3602" s="239"/>
      <c r="L3602" s="239"/>
      <c r="N3602" s="240"/>
      <c r="O3602" s="241"/>
      <c r="P3602" s="241"/>
      <c r="Q3602" s="241"/>
      <c r="R3602" s="241"/>
      <c r="W3602" s="240"/>
      <c r="X3602" s="240"/>
      <c r="Y3602" s="241"/>
      <c r="Z3602" s="241"/>
      <c r="AE3602" s="239"/>
      <c r="AF3602" s="239"/>
      <c r="AW3602" s="3"/>
    </row>
    <row r="3603" spans="8:49" s="2" customFormat="1">
      <c r="H3603" s="238"/>
      <c r="J3603" s="239"/>
      <c r="K3603" s="239"/>
      <c r="L3603" s="239"/>
      <c r="N3603" s="240"/>
      <c r="O3603" s="241"/>
      <c r="P3603" s="241"/>
      <c r="Q3603" s="241"/>
      <c r="R3603" s="241"/>
      <c r="W3603" s="240"/>
      <c r="X3603" s="240"/>
      <c r="Y3603" s="241"/>
      <c r="Z3603" s="241"/>
      <c r="AE3603" s="239"/>
      <c r="AF3603" s="239"/>
      <c r="AW3603" s="3"/>
    </row>
    <row r="3604" spans="8:49" s="2" customFormat="1">
      <c r="H3604" s="238"/>
      <c r="J3604" s="239"/>
      <c r="K3604" s="239"/>
      <c r="L3604" s="239"/>
      <c r="N3604" s="240"/>
      <c r="O3604" s="241"/>
      <c r="P3604" s="241"/>
      <c r="Q3604" s="241"/>
      <c r="R3604" s="241"/>
      <c r="W3604" s="240"/>
      <c r="X3604" s="240"/>
      <c r="Y3604" s="241"/>
      <c r="Z3604" s="241"/>
      <c r="AE3604" s="239"/>
      <c r="AF3604" s="239"/>
      <c r="AW3604" s="3"/>
    </row>
    <row r="3605" spans="8:49" s="2" customFormat="1">
      <c r="H3605" s="238"/>
      <c r="J3605" s="239"/>
      <c r="K3605" s="239"/>
      <c r="L3605" s="239"/>
      <c r="N3605" s="240"/>
      <c r="O3605" s="241"/>
      <c r="P3605" s="241"/>
      <c r="Q3605" s="241"/>
      <c r="R3605" s="241"/>
      <c r="W3605" s="240"/>
      <c r="X3605" s="240"/>
      <c r="Y3605" s="241"/>
      <c r="Z3605" s="241"/>
      <c r="AE3605" s="239"/>
      <c r="AF3605" s="239"/>
      <c r="AW3605" s="3"/>
    </row>
    <row r="3606" spans="8:49" s="2" customFormat="1">
      <c r="H3606" s="238"/>
      <c r="J3606" s="239"/>
      <c r="K3606" s="239"/>
      <c r="L3606" s="239"/>
      <c r="N3606" s="240"/>
      <c r="O3606" s="241"/>
      <c r="P3606" s="241"/>
      <c r="Q3606" s="241"/>
      <c r="R3606" s="241"/>
      <c r="W3606" s="240"/>
      <c r="X3606" s="240"/>
      <c r="Y3606" s="241"/>
      <c r="Z3606" s="241"/>
      <c r="AE3606" s="239"/>
      <c r="AF3606" s="239"/>
      <c r="AW3606" s="3"/>
    </row>
    <row r="3607" spans="8:49" s="2" customFormat="1">
      <c r="H3607" s="238"/>
      <c r="J3607" s="239"/>
      <c r="K3607" s="239"/>
      <c r="L3607" s="239"/>
      <c r="N3607" s="240"/>
      <c r="O3607" s="241"/>
      <c r="P3607" s="241"/>
      <c r="Q3607" s="241"/>
      <c r="R3607" s="241"/>
      <c r="W3607" s="240"/>
      <c r="X3607" s="240"/>
      <c r="Y3607" s="241"/>
      <c r="Z3607" s="241"/>
      <c r="AE3607" s="239"/>
      <c r="AF3607" s="239"/>
      <c r="AW3607" s="3"/>
    </row>
    <row r="3608" spans="8:49" s="2" customFormat="1">
      <c r="H3608" s="238"/>
      <c r="J3608" s="239"/>
      <c r="K3608" s="239"/>
      <c r="L3608" s="239"/>
      <c r="N3608" s="240"/>
      <c r="O3608" s="241"/>
      <c r="P3608" s="241"/>
      <c r="Q3608" s="241"/>
      <c r="R3608" s="241"/>
      <c r="W3608" s="240"/>
      <c r="X3608" s="240"/>
      <c r="Y3608" s="241"/>
      <c r="Z3608" s="241"/>
      <c r="AE3608" s="239"/>
      <c r="AF3608" s="239"/>
      <c r="AW3608" s="3"/>
    </row>
    <row r="3609" spans="8:49" s="2" customFormat="1">
      <c r="H3609" s="238"/>
      <c r="J3609" s="239"/>
      <c r="K3609" s="239"/>
      <c r="L3609" s="239"/>
      <c r="N3609" s="240"/>
      <c r="O3609" s="241"/>
      <c r="P3609" s="241"/>
      <c r="Q3609" s="241"/>
      <c r="R3609" s="241"/>
      <c r="W3609" s="240"/>
      <c r="X3609" s="240"/>
      <c r="Y3609" s="241"/>
      <c r="Z3609" s="241"/>
      <c r="AE3609" s="239"/>
      <c r="AF3609" s="239"/>
      <c r="AW3609" s="3"/>
    </row>
    <row r="3610" spans="8:49" s="2" customFormat="1">
      <c r="H3610" s="238"/>
      <c r="J3610" s="239"/>
      <c r="K3610" s="239"/>
      <c r="L3610" s="239"/>
      <c r="N3610" s="240"/>
      <c r="O3610" s="241"/>
      <c r="P3610" s="241"/>
      <c r="Q3610" s="241"/>
      <c r="R3610" s="241"/>
      <c r="W3610" s="240"/>
      <c r="X3610" s="240"/>
      <c r="Y3610" s="241"/>
      <c r="Z3610" s="241"/>
      <c r="AE3610" s="239"/>
      <c r="AF3610" s="239"/>
      <c r="AW3610" s="3"/>
    </row>
    <row r="3611" spans="8:49" s="2" customFormat="1">
      <c r="H3611" s="238"/>
      <c r="J3611" s="239"/>
      <c r="K3611" s="239"/>
      <c r="L3611" s="239"/>
      <c r="N3611" s="240"/>
      <c r="O3611" s="241"/>
      <c r="P3611" s="241"/>
      <c r="Q3611" s="241"/>
      <c r="R3611" s="241"/>
      <c r="W3611" s="240"/>
      <c r="X3611" s="240"/>
      <c r="Y3611" s="241"/>
      <c r="Z3611" s="241"/>
      <c r="AE3611" s="239"/>
      <c r="AF3611" s="239"/>
      <c r="AW3611" s="3"/>
    </row>
    <row r="3612" spans="8:49" s="2" customFormat="1">
      <c r="H3612" s="238"/>
      <c r="J3612" s="239"/>
      <c r="K3612" s="239"/>
      <c r="L3612" s="239"/>
      <c r="N3612" s="240"/>
      <c r="O3612" s="241"/>
      <c r="P3612" s="241"/>
      <c r="Q3612" s="241"/>
      <c r="R3612" s="241"/>
      <c r="W3612" s="240"/>
      <c r="X3612" s="240"/>
      <c r="Y3612" s="241"/>
      <c r="Z3612" s="241"/>
      <c r="AE3612" s="239"/>
      <c r="AF3612" s="239"/>
      <c r="AW3612" s="3"/>
    </row>
    <row r="3613" spans="8:49" s="2" customFormat="1">
      <c r="H3613" s="238"/>
      <c r="J3613" s="239"/>
      <c r="K3613" s="239"/>
      <c r="L3613" s="239"/>
      <c r="N3613" s="240"/>
      <c r="O3613" s="241"/>
      <c r="P3613" s="241"/>
      <c r="Q3613" s="241"/>
      <c r="R3613" s="241"/>
      <c r="W3613" s="240"/>
      <c r="X3613" s="240"/>
      <c r="Y3613" s="241"/>
      <c r="Z3613" s="241"/>
      <c r="AE3613" s="239"/>
      <c r="AF3613" s="239"/>
      <c r="AW3613" s="3"/>
    </row>
    <row r="3614" spans="8:49" s="2" customFormat="1">
      <c r="H3614" s="238"/>
      <c r="J3614" s="239"/>
      <c r="K3614" s="239"/>
      <c r="L3614" s="239"/>
      <c r="N3614" s="240"/>
      <c r="O3614" s="241"/>
      <c r="P3614" s="241"/>
      <c r="Q3614" s="241"/>
      <c r="R3614" s="241"/>
      <c r="W3614" s="240"/>
      <c r="X3614" s="240"/>
      <c r="Y3614" s="241"/>
      <c r="Z3614" s="241"/>
      <c r="AE3614" s="239"/>
      <c r="AF3614" s="239"/>
      <c r="AW3614" s="3"/>
    </row>
    <row r="3615" spans="8:49" s="2" customFormat="1">
      <c r="H3615" s="238"/>
      <c r="J3615" s="239"/>
      <c r="K3615" s="239"/>
      <c r="L3615" s="239"/>
      <c r="N3615" s="240"/>
      <c r="O3615" s="241"/>
      <c r="P3615" s="241"/>
      <c r="Q3615" s="241"/>
      <c r="R3615" s="241"/>
      <c r="W3615" s="240"/>
      <c r="X3615" s="240"/>
      <c r="Y3615" s="241"/>
      <c r="Z3615" s="241"/>
      <c r="AE3615" s="239"/>
      <c r="AF3615" s="239"/>
      <c r="AW3615" s="3"/>
    </row>
    <row r="3616" spans="8:49" s="2" customFormat="1">
      <c r="H3616" s="238"/>
      <c r="J3616" s="239"/>
      <c r="K3616" s="239"/>
      <c r="L3616" s="239"/>
      <c r="N3616" s="240"/>
      <c r="O3616" s="241"/>
      <c r="P3616" s="241"/>
      <c r="Q3616" s="241"/>
      <c r="R3616" s="241"/>
      <c r="W3616" s="240"/>
      <c r="X3616" s="240"/>
      <c r="Y3616" s="241"/>
      <c r="Z3616" s="241"/>
      <c r="AE3616" s="239"/>
      <c r="AF3616" s="239"/>
      <c r="AW3616" s="3"/>
    </row>
    <row r="3617" spans="8:49" s="2" customFormat="1">
      <c r="H3617" s="238"/>
      <c r="J3617" s="239"/>
      <c r="K3617" s="239"/>
      <c r="L3617" s="239"/>
      <c r="N3617" s="240"/>
      <c r="O3617" s="241"/>
      <c r="P3617" s="241"/>
      <c r="Q3617" s="241"/>
      <c r="R3617" s="241"/>
      <c r="W3617" s="240"/>
      <c r="X3617" s="240"/>
      <c r="Y3617" s="241"/>
      <c r="Z3617" s="241"/>
      <c r="AE3617" s="239"/>
      <c r="AF3617" s="239"/>
      <c r="AW3617" s="3"/>
    </row>
    <row r="3618" spans="8:49" s="2" customFormat="1">
      <c r="H3618" s="238"/>
      <c r="J3618" s="239"/>
      <c r="K3618" s="239"/>
      <c r="L3618" s="239"/>
      <c r="N3618" s="240"/>
      <c r="O3618" s="241"/>
      <c r="P3618" s="241"/>
      <c r="Q3618" s="241"/>
      <c r="R3618" s="241"/>
      <c r="W3618" s="240"/>
      <c r="X3618" s="240"/>
      <c r="Y3618" s="241"/>
      <c r="Z3618" s="241"/>
      <c r="AE3618" s="239"/>
      <c r="AF3618" s="239"/>
      <c r="AW3618" s="3"/>
    </row>
    <row r="3619" spans="8:49" s="2" customFormat="1">
      <c r="H3619" s="238"/>
      <c r="J3619" s="239"/>
      <c r="K3619" s="239"/>
      <c r="L3619" s="239"/>
      <c r="N3619" s="240"/>
      <c r="O3619" s="241"/>
      <c r="P3619" s="241"/>
      <c r="Q3619" s="241"/>
      <c r="R3619" s="241"/>
      <c r="W3619" s="240"/>
      <c r="X3619" s="240"/>
      <c r="Y3619" s="241"/>
      <c r="Z3619" s="241"/>
      <c r="AE3619" s="239"/>
      <c r="AF3619" s="239"/>
      <c r="AW3619" s="3"/>
    </row>
    <row r="3620" spans="8:49" s="2" customFormat="1">
      <c r="H3620" s="238"/>
      <c r="J3620" s="239"/>
      <c r="K3620" s="239"/>
      <c r="L3620" s="239"/>
      <c r="N3620" s="240"/>
      <c r="O3620" s="241"/>
      <c r="P3620" s="241"/>
      <c r="Q3620" s="241"/>
      <c r="R3620" s="241"/>
      <c r="W3620" s="240"/>
      <c r="X3620" s="240"/>
      <c r="Y3620" s="241"/>
      <c r="Z3620" s="241"/>
      <c r="AE3620" s="239"/>
      <c r="AF3620" s="239"/>
      <c r="AW3620" s="3"/>
    </row>
    <row r="3621" spans="8:49" s="2" customFormat="1">
      <c r="H3621" s="238"/>
      <c r="J3621" s="239"/>
      <c r="K3621" s="239"/>
      <c r="L3621" s="239"/>
      <c r="N3621" s="240"/>
      <c r="O3621" s="241"/>
      <c r="P3621" s="241"/>
      <c r="Q3621" s="241"/>
      <c r="R3621" s="241"/>
      <c r="W3621" s="240"/>
      <c r="X3621" s="240"/>
      <c r="Y3621" s="241"/>
      <c r="Z3621" s="241"/>
      <c r="AE3621" s="239"/>
      <c r="AF3621" s="239"/>
      <c r="AW3621" s="3"/>
    </row>
    <row r="3622" spans="8:49" s="2" customFormat="1">
      <c r="H3622" s="238"/>
      <c r="J3622" s="239"/>
      <c r="K3622" s="239"/>
      <c r="L3622" s="239"/>
      <c r="N3622" s="240"/>
      <c r="O3622" s="241"/>
      <c r="P3622" s="241"/>
      <c r="Q3622" s="241"/>
      <c r="R3622" s="241"/>
      <c r="W3622" s="240"/>
      <c r="X3622" s="240"/>
      <c r="Y3622" s="241"/>
      <c r="Z3622" s="241"/>
      <c r="AE3622" s="239"/>
      <c r="AF3622" s="239"/>
      <c r="AW3622" s="3"/>
    </row>
    <row r="3623" spans="8:49" s="2" customFormat="1">
      <c r="H3623" s="238"/>
      <c r="J3623" s="239"/>
      <c r="K3623" s="239"/>
      <c r="L3623" s="239"/>
      <c r="N3623" s="240"/>
      <c r="O3623" s="241"/>
      <c r="P3623" s="241"/>
      <c r="Q3623" s="241"/>
      <c r="R3623" s="241"/>
      <c r="W3623" s="240"/>
      <c r="X3623" s="240"/>
      <c r="Y3623" s="241"/>
      <c r="Z3623" s="241"/>
      <c r="AE3623" s="239"/>
      <c r="AF3623" s="239"/>
      <c r="AW3623" s="3"/>
    </row>
    <row r="3624" spans="8:49" s="2" customFormat="1">
      <c r="H3624" s="238"/>
      <c r="J3624" s="239"/>
      <c r="K3624" s="239"/>
      <c r="L3624" s="239"/>
      <c r="N3624" s="240"/>
      <c r="O3624" s="241"/>
      <c r="P3624" s="241"/>
      <c r="Q3624" s="241"/>
      <c r="R3624" s="241"/>
      <c r="W3624" s="240"/>
      <c r="X3624" s="240"/>
      <c r="Y3624" s="241"/>
      <c r="Z3624" s="241"/>
      <c r="AE3624" s="239"/>
      <c r="AF3624" s="239"/>
      <c r="AW3624" s="3"/>
    </row>
    <row r="3625" spans="8:49" s="2" customFormat="1">
      <c r="H3625" s="238"/>
      <c r="J3625" s="239"/>
      <c r="K3625" s="239"/>
      <c r="L3625" s="239"/>
      <c r="N3625" s="240"/>
      <c r="O3625" s="241"/>
      <c r="P3625" s="241"/>
      <c r="Q3625" s="241"/>
      <c r="R3625" s="241"/>
      <c r="W3625" s="240"/>
      <c r="X3625" s="240"/>
      <c r="Y3625" s="241"/>
      <c r="Z3625" s="241"/>
      <c r="AE3625" s="239"/>
      <c r="AF3625" s="239"/>
      <c r="AW3625" s="3"/>
    </row>
    <row r="3626" spans="8:49" s="2" customFormat="1">
      <c r="H3626" s="238"/>
      <c r="J3626" s="239"/>
      <c r="K3626" s="239"/>
      <c r="L3626" s="239"/>
      <c r="N3626" s="240"/>
      <c r="O3626" s="241"/>
      <c r="P3626" s="241"/>
      <c r="Q3626" s="241"/>
      <c r="R3626" s="241"/>
      <c r="W3626" s="240"/>
      <c r="X3626" s="240"/>
      <c r="Y3626" s="241"/>
      <c r="Z3626" s="241"/>
      <c r="AE3626" s="239"/>
      <c r="AF3626" s="239"/>
      <c r="AW3626" s="3"/>
    </row>
    <row r="3627" spans="8:49" s="2" customFormat="1">
      <c r="H3627" s="238"/>
      <c r="J3627" s="239"/>
      <c r="K3627" s="239"/>
      <c r="L3627" s="239"/>
      <c r="N3627" s="240"/>
      <c r="O3627" s="241"/>
      <c r="P3627" s="241"/>
      <c r="Q3627" s="241"/>
      <c r="R3627" s="241"/>
      <c r="W3627" s="240"/>
      <c r="X3627" s="240"/>
      <c r="Y3627" s="241"/>
      <c r="Z3627" s="241"/>
      <c r="AE3627" s="239"/>
      <c r="AF3627" s="239"/>
      <c r="AW3627" s="3"/>
    </row>
    <row r="3628" spans="8:49" s="2" customFormat="1">
      <c r="H3628" s="238"/>
      <c r="J3628" s="239"/>
      <c r="K3628" s="239"/>
      <c r="L3628" s="239"/>
      <c r="N3628" s="240"/>
      <c r="O3628" s="241"/>
      <c r="P3628" s="241"/>
      <c r="Q3628" s="241"/>
      <c r="R3628" s="241"/>
      <c r="W3628" s="240"/>
      <c r="X3628" s="240"/>
      <c r="Y3628" s="241"/>
      <c r="Z3628" s="241"/>
      <c r="AE3628" s="239"/>
      <c r="AF3628" s="239"/>
      <c r="AW3628" s="3"/>
    </row>
    <row r="3629" spans="8:49" s="2" customFormat="1">
      <c r="H3629" s="238"/>
      <c r="J3629" s="239"/>
      <c r="K3629" s="239"/>
      <c r="L3629" s="239"/>
      <c r="N3629" s="240"/>
      <c r="O3629" s="241"/>
      <c r="P3629" s="241"/>
      <c r="Q3629" s="241"/>
      <c r="R3629" s="241"/>
      <c r="W3629" s="240"/>
      <c r="X3629" s="240"/>
      <c r="Y3629" s="241"/>
      <c r="Z3629" s="241"/>
      <c r="AE3629" s="239"/>
      <c r="AF3629" s="239"/>
      <c r="AW3629" s="3"/>
    </row>
    <row r="3630" spans="8:49" s="2" customFormat="1">
      <c r="H3630" s="238"/>
      <c r="J3630" s="239"/>
      <c r="K3630" s="239"/>
      <c r="L3630" s="239"/>
      <c r="N3630" s="240"/>
      <c r="O3630" s="241"/>
      <c r="P3630" s="241"/>
      <c r="Q3630" s="241"/>
      <c r="R3630" s="241"/>
      <c r="W3630" s="240"/>
      <c r="X3630" s="240"/>
      <c r="Y3630" s="241"/>
      <c r="Z3630" s="241"/>
      <c r="AE3630" s="239"/>
      <c r="AF3630" s="239"/>
      <c r="AW3630" s="3"/>
    </row>
    <row r="3631" spans="8:49" s="2" customFormat="1">
      <c r="H3631" s="238"/>
      <c r="J3631" s="239"/>
      <c r="K3631" s="239"/>
      <c r="L3631" s="239"/>
      <c r="N3631" s="240"/>
      <c r="O3631" s="241"/>
      <c r="P3631" s="241"/>
      <c r="Q3631" s="241"/>
      <c r="R3631" s="241"/>
      <c r="W3631" s="240"/>
      <c r="X3631" s="240"/>
      <c r="Y3631" s="241"/>
      <c r="Z3631" s="241"/>
      <c r="AE3631" s="239"/>
      <c r="AF3631" s="239"/>
      <c r="AW3631" s="3"/>
    </row>
    <row r="3632" spans="8:49" s="2" customFormat="1">
      <c r="H3632" s="238"/>
      <c r="J3632" s="239"/>
      <c r="K3632" s="239"/>
      <c r="L3632" s="239"/>
      <c r="N3632" s="240"/>
      <c r="O3632" s="241"/>
      <c r="P3632" s="241"/>
      <c r="Q3632" s="241"/>
      <c r="R3632" s="241"/>
      <c r="W3632" s="240"/>
      <c r="X3632" s="240"/>
      <c r="Y3632" s="241"/>
      <c r="Z3632" s="241"/>
      <c r="AE3632" s="239"/>
      <c r="AF3632" s="239"/>
      <c r="AW3632" s="3"/>
    </row>
    <row r="3633" spans="8:49" s="2" customFormat="1">
      <c r="H3633" s="238"/>
      <c r="J3633" s="239"/>
      <c r="K3633" s="239"/>
      <c r="L3633" s="239"/>
      <c r="N3633" s="240"/>
      <c r="O3633" s="241"/>
      <c r="P3633" s="241"/>
      <c r="Q3633" s="241"/>
      <c r="R3633" s="241"/>
      <c r="W3633" s="240"/>
      <c r="X3633" s="240"/>
      <c r="Y3633" s="241"/>
      <c r="Z3633" s="241"/>
      <c r="AE3633" s="239"/>
      <c r="AF3633" s="239"/>
      <c r="AW3633" s="3"/>
    </row>
    <row r="3634" spans="8:49" s="2" customFormat="1">
      <c r="H3634" s="238"/>
      <c r="J3634" s="239"/>
      <c r="K3634" s="239"/>
      <c r="L3634" s="239"/>
      <c r="N3634" s="240"/>
      <c r="O3634" s="241"/>
      <c r="P3634" s="241"/>
      <c r="Q3634" s="241"/>
      <c r="R3634" s="241"/>
      <c r="W3634" s="240"/>
      <c r="X3634" s="240"/>
      <c r="Y3634" s="241"/>
      <c r="Z3634" s="241"/>
      <c r="AE3634" s="239"/>
      <c r="AF3634" s="239"/>
      <c r="AW3634" s="3"/>
    </row>
    <row r="3635" spans="8:49" s="2" customFormat="1">
      <c r="H3635" s="238"/>
      <c r="J3635" s="239"/>
      <c r="K3635" s="239"/>
      <c r="L3635" s="239"/>
      <c r="N3635" s="240"/>
      <c r="O3635" s="241"/>
      <c r="P3635" s="241"/>
      <c r="Q3635" s="241"/>
      <c r="R3635" s="241"/>
      <c r="W3635" s="240"/>
      <c r="X3635" s="240"/>
      <c r="Y3635" s="241"/>
      <c r="Z3635" s="241"/>
      <c r="AE3635" s="239"/>
      <c r="AF3635" s="239"/>
      <c r="AW3635" s="3"/>
    </row>
    <row r="3636" spans="8:49" s="2" customFormat="1">
      <c r="H3636" s="238"/>
      <c r="J3636" s="239"/>
      <c r="K3636" s="239"/>
      <c r="L3636" s="239"/>
      <c r="N3636" s="240"/>
      <c r="O3636" s="241"/>
      <c r="P3636" s="241"/>
      <c r="Q3636" s="241"/>
      <c r="R3636" s="241"/>
      <c r="W3636" s="240"/>
      <c r="X3636" s="240"/>
      <c r="Y3636" s="241"/>
      <c r="Z3636" s="241"/>
      <c r="AE3636" s="239"/>
      <c r="AF3636" s="239"/>
      <c r="AW3636" s="3"/>
    </row>
    <row r="3637" spans="8:49" s="2" customFormat="1">
      <c r="H3637" s="238"/>
      <c r="J3637" s="239"/>
      <c r="K3637" s="239"/>
      <c r="L3637" s="239"/>
      <c r="N3637" s="240"/>
      <c r="O3637" s="241"/>
      <c r="P3637" s="241"/>
      <c r="Q3637" s="241"/>
      <c r="R3637" s="241"/>
      <c r="W3637" s="240"/>
      <c r="X3637" s="240"/>
      <c r="Y3637" s="241"/>
      <c r="Z3637" s="241"/>
      <c r="AE3637" s="239"/>
      <c r="AF3637" s="239"/>
      <c r="AW3637" s="3"/>
    </row>
    <row r="3638" spans="8:49" s="2" customFormat="1">
      <c r="H3638" s="238"/>
      <c r="J3638" s="239"/>
      <c r="K3638" s="239"/>
      <c r="L3638" s="239"/>
      <c r="N3638" s="240"/>
      <c r="O3638" s="241"/>
      <c r="P3638" s="241"/>
      <c r="Q3638" s="241"/>
      <c r="R3638" s="241"/>
      <c r="W3638" s="240"/>
      <c r="X3638" s="240"/>
      <c r="Y3638" s="241"/>
      <c r="Z3638" s="241"/>
      <c r="AE3638" s="239"/>
      <c r="AF3638" s="239"/>
      <c r="AW3638" s="3"/>
    </row>
    <row r="3639" spans="8:49" s="2" customFormat="1">
      <c r="H3639" s="238"/>
      <c r="J3639" s="239"/>
      <c r="K3639" s="239"/>
      <c r="L3639" s="239"/>
      <c r="N3639" s="240"/>
      <c r="O3639" s="241"/>
      <c r="P3639" s="241"/>
      <c r="Q3639" s="241"/>
      <c r="R3639" s="241"/>
      <c r="W3639" s="240"/>
      <c r="X3639" s="240"/>
      <c r="Y3639" s="241"/>
      <c r="Z3639" s="241"/>
      <c r="AE3639" s="239"/>
      <c r="AF3639" s="239"/>
      <c r="AW3639" s="3"/>
    </row>
    <row r="3640" spans="8:49" s="2" customFormat="1">
      <c r="H3640" s="238"/>
      <c r="J3640" s="239"/>
      <c r="K3640" s="239"/>
      <c r="L3640" s="239"/>
      <c r="N3640" s="240"/>
      <c r="O3640" s="241"/>
      <c r="P3640" s="241"/>
      <c r="Q3640" s="241"/>
      <c r="R3640" s="241"/>
      <c r="W3640" s="240"/>
      <c r="X3640" s="240"/>
      <c r="Y3640" s="241"/>
      <c r="Z3640" s="241"/>
      <c r="AE3640" s="239"/>
      <c r="AF3640" s="239"/>
      <c r="AW3640" s="3"/>
    </row>
    <row r="3641" spans="8:49" s="2" customFormat="1">
      <c r="H3641" s="238"/>
      <c r="J3641" s="239"/>
      <c r="K3641" s="239"/>
      <c r="L3641" s="239"/>
      <c r="N3641" s="240"/>
      <c r="O3641" s="241"/>
      <c r="P3641" s="241"/>
      <c r="Q3641" s="241"/>
      <c r="R3641" s="241"/>
      <c r="W3641" s="240"/>
      <c r="X3641" s="240"/>
      <c r="Y3641" s="241"/>
      <c r="Z3641" s="241"/>
      <c r="AE3641" s="239"/>
      <c r="AF3641" s="239"/>
      <c r="AW3641" s="3"/>
    </row>
    <row r="3642" spans="8:49" s="2" customFormat="1">
      <c r="H3642" s="238"/>
      <c r="J3642" s="239"/>
      <c r="K3642" s="239"/>
      <c r="L3642" s="239"/>
      <c r="N3642" s="240"/>
      <c r="O3642" s="241"/>
      <c r="P3642" s="241"/>
      <c r="Q3642" s="241"/>
      <c r="R3642" s="241"/>
      <c r="W3642" s="240"/>
      <c r="X3642" s="240"/>
      <c r="Y3642" s="241"/>
      <c r="Z3642" s="241"/>
      <c r="AE3642" s="239"/>
      <c r="AF3642" s="239"/>
      <c r="AW3642" s="3"/>
    </row>
    <row r="3643" spans="8:49" s="2" customFormat="1">
      <c r="H3643" s="238"/>
      <c r="J3643" s="239"/>
      <c r="K3643" s="239"/>
      <c r="L3643" s="239"/>
      <c r="N3643" s="240"/>
      <c r="O3643" s="241"/>
      <c r="P3643" s="241"/>
      <c r="Q3643" s="241"/>
      <c r="R3643" s="241"/>
      <c r="W3643" s="240"/>
      <c r="X3643" s="240"/>
      <c r="Y3643" s="241"/>
      <c r="Z3643" s="241"/>
      <c r="AE3643" s="239"/>
      <c r="AF3643" s="239"/>
      <c r="AW3643" s="3"/>
    </row>
    <row r="3644" spans="8:49" s="2" customFormat="1">
      <c r="H3644" s="238"/>
      <c r="J3644" s="239"/>
      <c r="K3644" s="239"/>
      <c r="L3644" s="239"/>
      <c r="N3644" s="240"/>
      <c r="O3644" s="241"/>
      <c r="P3644" s="241"/>
      <c r="Q3644" s="241"/>
      <c r="R3644" s="241"/>
      <c r="W3644" s="240"/>
      <c r="X3644" s="240"/>
      <c r="Y3644" s="241"/>
      <c r="Z3644" s="241"/>
      <c r="AE3644" s="239"/>
      <c r="AF3644" s="239"/>
      <c r="AW3644" s="3"/>
    </row>
    <row r="3645" spans="8:49" s="2" customFormat="1">
      <c r="H3645" s="238"/>
      <c r="J3645" s="239"/>
      <c r="K3645" s="239"/>
      <c r="L3645" s="239"/>
      <c r="N3645" s="240"/>
      <c r="O3645" s="241"/>
      <c r="P3645" s="241"/>
      <c r="Q3645" s="241"/>
      <c r="R3645" s="241"/>
      <c r="W3645" s="240"/>
      <c r="X3645" s="240"/>
      <c r="Y3645" s="241"/>
      <c r="Z3645" s="241"/>
      <c r="AE3645" s="239"/>
      <c r="AF3645" s="239"/>
      <c r="AW3645" s="3"/>
    </row>
    <row r="3646" spans="8:49" s="2" customFormat="1">
      <c r="H3646" s="238"/>
      <c r="J3646" s="239"/>
      <c r="K3646" s="239"/>
      <c r="L3646" s="239"/>
      <c r="N3646" s="240"/>
      <c r="O3646" s="241"/>
      <c r="P3646" s="241"/>
      <c r="Q3646" s="241"/>
      <c r="R3646" s="241"/>
      <c r="W3646" s="240"/>
      <c r="X3646" s="240"/>
      <c r="Y3646" s="241"/>
      <c r="Z3646" s="241"/>
      <c r="AE3646" s="239"/>
      <c r="AF3646" s="239"/>
      <c r="AW3646" s="3"/>
    </row>
    <row r="3647" spans="8:49" s="2" customFormat="1">
      <c r="H3647" s="238"/>
      <c r="J3647" s="239"/>
      <c r="K3647" s="239"/>
      <c r="L3647" s="239"/>
      <c r="N3647" s="240"/>
      <c r="O3647" s="241"/>
      <c r="P3647" s="241"/>
      <c r="Q3647" s="241"/>
      <c r="R3647" s="241"/>
      <c r="W3647" s="240"/>
      <c r="X3647" s="240"/>
      <c r="Y3647" s="241"/>
      <c r="Z3647" s="241"/>
      <c r="AE3647" s="239"/>
      <c r="AF3647" s="239"/>
      <c r="AW3647" s="3"/>
    </row>
    <row r="3648" spans="8:49" s="2" customFormat="1">
      <c r="H3648" s="238"/>
      <c r="J3648" s="239"/>
      <c r="K3648" s="239"/>
      <c r="L3648" s="239"/>
      <c r="N3648" s="240"/>
      <c r="O3648" s="241"/>
      <c r="P3648" s="241"/>
      <c r="Q3648" s="241"/>
      <c r="R3648" s="241"/>
      <c r="W3648" s="240"/>
      <c r="X3648" s="240"/>
      <c r="Y3648" s="241"/>
      <c r="Z3648" s="241"/>
      <c r="AE3648" s="239"/>
      <c r="AF3648" s="239"/>
      <c r="AW3648" s="3"/>
    </row>
    <row r="3649" spans="8:49" s="2" customFormat="1">
      <c r="H3649" s="238"/>
      <c r="J3649" s="239"/>
      <c r="K3649" s="239"/>
      <c r="L3649" s="239"/>
      <c r="N3649" s="240"/>
      <c r="O3649" s="241"/>
      <c r="P3649" s="241"/>
      <c r="Q3649" s="241"/>
      <c r="R3649" s="241"/>
      <c r="W3649" s="240"/>
      <c r="X3649" s="240"/>
      <c r="Y3649" s="241"/>
      <c r="Z3649" s="241"/>
      <c r="AE3649" s="239"/>
      <c r="AF3649" s="239"/>
      <c r="AW3649" s="3"/>
    </row>
    <row r="3650" spans="8:49" s="2" customFormat="1">
      <c r="H3650" s="238"/>
      <c r="J3650" s="239"/>
      <c r="K3650" s="239"/>
      <c r="L3650" s="239"/>
      <c r="N3650" s="240"/>
      <c r="O3650" s="241"/>
      <c r="P3650" s="241"/>
      <c r="Q3650" s="241"/>
      <c r="R3650" s="241"/>
      <c r="W3650" s="240"/>
      <c r="X3650" s="240"/>
      <c r="Y3650" s="241"/>
      <c r="Z3650" s="241"/>
      <c r="AE3650" s="239"/>
      <c r="AF3650" s="239"/>
      <c r="AW3650" s="3"/>
    </row>
    <row r="3651" spans="8:49" s="2" customFormat="1">
      <c r="H3651" s="238"/>
      <c r="J3651" s="239"/>
      <c r="K3651" s="239"/>
      <c r="L3651" s="239"/>
      <c r="N3651" s="240"/>
      <c r="O3651" s="241"/>
      <c r="P3651" s="241"/>
      <c r="Q3651" s="241"/>
      <c r="R3651" s="241"/>
      <c r="W3651" s="240"/>
      <c r="X3651" s="240"/>
      <c r="Y3651" s="241"/>
      <c r="Z3651" s="241"/>
      <c r="AE3651" s="239"/>
      <c r="AF3651" s="239"/>
      <c r="AW3651" s="3"/>
    </row>
    <row r="3652" spans="8:49" s="2" customFormat="1">
      <c r="H3652" s="238"/>
      <c r="J3652" s="239"/>
      <c r="K3652" s="239"/>
      <c r="L3652" s="239"/>
      <c r="N3652" s="240"/>
      <c r="O3652" s="241"/>
      <c r="P3652" s="241"/>
      <c r="Q3652" s="241"/>
      <c r="R3652" s="241"/>
      <c r="W3652" s="240"/>
      <c r="X3652" s="240"/>
      <c r="Y3652" s="241"/>
      <c r="Z3652" s="241"/>
      <c r="AE3652" s="239"/>
      <c r="AF3652" s="239"/>
      <c r="AW3652" s="3"/>
    </row>
    <row r="3653" spans="8:49" s="2" customFormat="1">
      <c r="H3653" s="238"/>
      <c r="J3653" s="239"/>
      <c r="K3653" s="239"/>
      <c r="L3653" s="239"/>
      <c r="N3653" s="240"/>
      <c r="O3653" s="241"/>
      <c r="P3653" s="241"/>
      <c r="Q3653" s="241"/>
      <c r="R3653" s="241"/>
      <c r="W3653" s="240"/>
      <c r="X3653" s="240"/>
      <c r="Y3653" s="241"/>
      <c r="Z3653" s="241"/>
      <c r="AE3653" s="239"/>
      <c r="AF3653" s="239"/>
      <c r="AW3653" s="3"/>
    </row>
    <row r="3654" spans="8:49" s="2" customFormat="1">
      <c r="H3654" s="238"/>
      <c r="J3654" s="239"/>
      <c r="K3654" s="239"/>
      <c r="L3654" s="239"/>
      <c r="N3654" s="240"/>
      <c r="O3654" s="241"/>
      <c r="P3654" s="241"/>
      <c r="Q3654" s="241"/>
      <c r="R3654" s="241"/>
      <c r="W3654" s="240"/>
      <c r="X3654" s="240"/>
      <c r="Y3654" s="241"/>
      <c r="Z3654" s="241"/>
      <c r="AE3654" s="239"/>
      <c r="AF3654" s="239"/>
      <c r="AW3654" s="3"/>
    </row>
    <row r="3655" spans="8:49" s="2" customFormat="1">
      <c r="H3655" s="238"/>
      <c r="J3655" s="239"/>
      <c r="K3655" s="239"/>
      <c r="L3655" s="239"/>
      <c r="N3655" s="240"/>
      <c r="O3655" s="241"/>
      <c r="P3655" s="241"/>
      <c r="Q3655" s="241"/>
      <c r="R3655" s="241"/>
      <c r="W3655" s="240"/>
      <c r="X3655" s="240"/>
      <c r="Y3655" s="241"/>
      <c r="Z3655" s="241"/>
      <c r="AE3655" s="239"/>
      <c r="AF3655" s="239"/>
      <c r="AW3655" s="3"/>
    </row>
    <row r="3656" spans="8:49" s="2" customFormat="1">
      <c r="H3656" s="238"/>
      <c r="J3656" s="239"/>
      <c r="K3656" s="239"/>
      <c r="L3656" s="239"/>
      <c r="N3656" s="240"/>
      <c r="O3656" s="241"/>
      <c r="P3656" s="241"/>
      <c r="Q3656" s="241"/>
      <c r="R3656" s="241"/>
      <c r="W3656" s="240"/>
      <c r="X3656" s="240"/>
      <c r="Y3656" s="241"/>
      <c r="Z3656" s="241"/>
      <c r="AE3656" s="239"/>
      <c r="AF3656" s="239"/>
      <c r="AW3656" s="3"/>
    </row>
    <row r="3657" spans="8:49" s="2" customFormat="1">
      <c r="H3657" s="238"/>
      <c r="J3657" s="239"/>
      <c r="K3657" s="239"/>
      <c r="L3657" s="239"/>
      <c r="N3657" s="240"/>
      <c r="O3657" s="241"/>
      <c r="P3657" s="241"/>
      <c r="Q3657" s="241"/>
      <c r="R3657" s="241"/>
      <c r="W3657" s="240"/>
      <c r="X3657" s="240"/>
      <c r="Y3657" s="241"/>
      <c r="Z3657" s="241"/>
      <c r="AE3657" s="239"/>
      <c r="AF3657" s="239"/>
      <c r="AW3657" s="3"/>
    </row>
    <row r="3658" spans="8:49" s="2" customFormat="1">
      <c r="H3658" s="238"/>
      <c r="J3658" s="239"/>
      <c r="K3658" s="239"/>
      <c r="L3658" s="239"/>
      <c r="N3658" s="240"/>
      <c r="O3658" s="241"/>
      <c r="P3658" s="241"/>
      <c r="Q3658" s="241"/>
      <c r="R3658" s="241"/>
      <c r="W3658" s="240"/>
      <c r="X3658" s="240"/>
      <c r="Y3658" s="241"/>
      <c r="Z3658" s="241"/>
      <c r="AE3658" s="239"/>
      <c r="AF3658" s="239"/>
      <c r="AW3658" s="3"/>
    </row>
    <row r="3659" spans="8:49" s="2" customFormat="1">
      <c r="H3659" s="238"/>
      <c r="J3659" s="239"/>
      <c r="K3659" s="239"/>
      <c r="L3659" s="239"/>
      <c r="N3659" s="240"/>
      <c r="O3659" s="241"/>
      <c r="P3659" s="241"/>
      <c r="Q3659" s="241"/>
      <c r="R3659" s="241"/>
      <c r="W3659" s="240"/>
      <c r="X3659" s="240"/>
      <c r="Y3659" s="241"/>
      <c r="Z3659" s="241"/>
      <c r="AE3659" s="239"/>
      <c r="AF3659" s="239"/>
      <c r="AW3659" s="3"/>
    </row>
    <row r="3660" spans="8:49" s="2" customFormat="1">
      <c r="H3660" s="238"/>
      <c r="J3660" s="239"/>
      <c r="K3660" s="239"/>
      <c r="L3660" s="239"/>
      <c r="N3660" s="240"/>
      <c r="O3660" s="241"/>
      <c r="P3660" s="241"/>
      <c r="Q3660" s="241"/>
      <c r="R3660" s="241"/>
      <c r="W3660" s="240"/>
      <c r="X3660" s="240"/>
      <c r="Y3660" s="241"/>
      <c r="Z3660" s="241"/>
      <c r="AE3660" s="239"/>
      <c r="AF3660" s="239"/>
      <c r="AW3660" s="3"/>
    </row>
    <row r="3661" spans="8:49" s="2" customFormat="1">
      <c r="H3661" s="238"/>
      <c r="J3661" s="239"/>
      <c r="K3661" s="239"/>
      <c r="L3661" s="239"/>
      <c r="N3661" s="240"/>
      <c r="O3661" s="241"/>
      <c r="P3661" s="241"/>
      <c r="Q3661" s="241"/>
      <c r="R3661" s="241"/>
      <c r="W3661" s="240"/>
      <c r="X3661" s="240"/>
      <c r="Y3661" s="241"/>
      <c r="Z3661" s="241"/>
      <c r="AE3661" s="239"/>
      <c r="AF3661" s="239"/>
      <c r="AW3661" s="3"/>
    </row>
    <row r="3662" spans="8:49" s="2" customFormat="1">
      <c r="H3662" s="238"/>
      <c r="J3662" s="239"/>
      <c r="K3662" s="239"/>
      <c r="L3662" s="239"/>
      <c r="N3662" s="240"/>
      <c r="O3662" s="241"/>
      <c r="P3662" s="241"/>
      <c r="Q3662" s="241"/>
      <c r="R3662" s="241"/>
      <c r="W3662" s="240"/>
      <c r="X3662" s="240"/>
      <c r="Y3662" s="241"/>
      <c r="Z3662" s="241"/>
      <c r="AE3662" s="239"/>
      <c r="AF3662" s="239"/>
      <c r="AW3662" s="3"/>
    </row>
    <row r="3663" spans="8:49" s="2" customFormat="1">
      <c r="H3663" s="238"/>
      <c r="J3663" s="239"/>
      <c r="K3663" s="239"/>
      <c r="L3663" s="239"/>
      <c r="N3663" s="240"/>
      <c r="O3663" s="241"/>
      <c r="P3663" s="241"/>
      <c r="Q3663" s="241"/>
      <c r="R3663" s="241"/>
      <c r="W3663" s="240"/>
      <c r="X3663" s="240"/>
      <c r="Y3663" s="241"/>
      <c r="Z3663" s="241"/>
      <c r="AE3663" s="239"/>
      <c r="AF3663" s="239"/>
      <c r="AW3663" s="3"/>
    </row>
    <row r="3664" spans="8:49" s="2" customFormat="1">
      <c r="H3664" s="238"/>
      <c r="J3664" s="239"/>
      <c r="K3664" s="239"/>
      <c r="L3664" s="239"/>
      <c r="N3664" s="240"/>
      <c r="O3664" s="241"/>
      <c r="P3664" s="241"/>
      <c r="Q3664" s="241"/>
      <c r="R3664" s="241"/>
      <c r="W3664" s="240"/>
      <c r="X3664" s="240"/>
      <c r="Y3664" s="241"/>
      <c r="Z3664" s="241"/>
      <c r="AE3664" s="239"/>
      <c r="AF3664" s="239"/>
      <c r="AW3664" s="3"/>
    </row>
    <row r="3665" spans="8:49" s="2" customFormat="1">
      <c r="H3665" s="238"/>
      <c r="J3665" s="239"/>
      <c r="K3665" s="239"/>
      <c r="L3665" s="239"/>
      <c r="N3665" s="240"/>
      <c r="O3665" s="241"/>
      <c r="P3665" s="241"/>
      <c r="Q3665" s="241"/>
      <c r="R3665" s="241"/>
      <c r="W3665" s="240"/>
      <c r="X3665" s="240"/>
      <c r="Y3665" s="241"/>
      <c r="Z3665" s="241"/>
      <c r="AE3665" s="239"/>
      <c r="AF3665" s="239"/>
      <c r="AW3665" s="3"/>
    </row>
    <row r="3666" spans="8:49" s="2" customFormat="1">
      <c r="H3666" s="238"/>
      <c r="J3666" s="239"/>
      <c r="K3666" s="239"/>
      <c r="L3666" s="239"/>
      <c r="N3666" s="240"/>
      <c r="O3666" s="241"/>
      <c r="P3666" s="241"/>
      <c r="Q3666" s="241"/>
      <c r="R3666" s="241"/>
      <c r="W3666" s="240"/>
      <c r="X3666" s="240"/>
      <c r="Y3666" s="241"/>
      <c r="Z3666" s="241"/>
      <c r="AE3666" s="239"/>
      <c r="AF3666" s="239"/>
      <c r="AW3666" s="3"/>
    </row>
    <row r="3667" spans="8:49" s="2" customFormat="1">
      <c r="H3667" s="238"/>
      <c r="J3667" s="239"/>
      <c r="K3667" s="239"/>
      <c r="L3667" s="239"/>
      <c r="N3667" s="240"/>
      <c r="O3667" s="241"/>
      <c r="P3667" s="241"/>
      <c r="Q3667" s="241"/>
      <c r="R3667" s="241"/>
      <c r="W3667" s="240"/>
      <c r="X3667" s="240"/>
      <c r="Y3667" s="241"/>
      <c r="Z3667" s="241"/>
      <c r="AE3667" s="239"/>
      <c r="AF3667" s="239"/>
      <c r="AW3667" s="3"/>
    </row>
    <row r="3668" spans="8:49" s="2" customFormat="1">
      <c r="H3668" s="238"/>
      <c r="J3668" s="239"/>
      <c r="K3668" s="239"/>
      <c r="L3668" s="239"/>
      <c r="N3668" s="240"/>
      <c r="O3668" s="241"/>
      <c r="P3668" s="241"/>
      <c r="Q3668" s="241"/>
      <c r="R3668" s="241"/>
      <c r="W3668" s="240"/>
      <c r="X3668" s="240"/>
      <c r="Y3668" s="241"/>
      <c r="Z3668" s="241"/>
      <c r="AE3668" s="239"/>
      <c r="AF3668" s="239"/>
      <c r="AW3668" s="3"/>
    </row>
    <row r="3669" spans="8:49" s="2" customFormat="1">
      <c r="H3669" s="238"/>
      <c r="J3669" s="239"/>
      <c r="K3669" s="239"/>
      <c r="L3669" s="239"/>
      <c r="N3669" s="240"/>
      <c r="O3669" s="241"/>
      <c r="P3669" s="241"/>
      <c r="Q3669" s="241"/>
      <c r="R3669" s="241"/>
      <c r="W3669" s="240"/>
      <c r="X3669" s="240"/>
      <c r="Y3669" s="241"/>
      <c r="Z3669" s="241"/>
      <c r="AE3669" s="239"/>
      <c r="AF3669" s="239"/>
      <c r="AW3669" s="3"/>
    </row>
    <row r="3670" spans="8:49" s="2" customFormat="1">
      <c r="H3670" s="238"/>
      <c r="J3670" s="239"/>
      <c r="K3670" s="239"/>
      <c r="L3670" s="239"/>
      <c r="N3670" s="240"/>
      <c r="O3670" s="241"/>
      <c r="P3670" s="241"/>
      <c r="Q3670" s="241"/>
      <c r="R3670" s="241"/>
      <c r="W3670" s="240"/>
      <c r="X3670" s="240"/>
      <c r="Y3670" s="241"/>
      <c r="Z3670" s="241"/>
      <c r="AE3670" s="239"/>
      <c r="AF3670" s="239"/>
      <c r="AW3670" s="3"/>
    </row>
    <row r="3671" spans="8:49" s="2" customFormat="1">
      <c r="H3671" s="238"/>
      <c r="J3671" s="239"/>
      <c r="K3671" s="239"/>
      <c r="L3671" s="239"/>
      <c r="N3671" s="240"/>
      <c r="O3671" s="241"/>
      <c r="P3671" s="241"/>
      <c r="Q3671" s="241"/>
      <c r="R3671" s="241"/>
      <c r="W3671" s="240"/>
      <c r="X3671" s="240"/>
      <c r="Y3671" s="241"/>
      <c r="Z3671" s="241"/>
      <c r="AE3671" s="239"/>
      <c r="AF3671" s="239"/>
      <c r="AW3671" s="3"/>
    </row>
    <row r="3672" spans="8:49" s="2" customFormat="1">
      <c r="H3672" s="238"/>
      <c r="J3672" s="239"/>
      <c r="K3672" s="239"/>
      <c r="L3672" s="239"/>
      <c r="N3672" s="240"/>
      <c r="O3672" s="241"/>
      <c r="P3672" s="241"/>
      <c r="Q3672" s="241"/>
      <c r="R3672" s="241"/>
      <c r="W3672" s="240"/>
      <c r="X3672" s="240"/>
      <c r="Y3672" s="241"/>
      <c r="Z3672" s="241"/>
      <c r="AE3672" s="239"/>
      <c r="AF3672" s="239"/>
      <c r="AW3672" s="3"/>
    </row>
    <row r="3673" spans="8:49" s="2" customFormat="1">
      <c r="H3673" s="238"/>
      <c r="J3673" s="239"/>
      <c r="K3673" s="239"/>
      <c r="L3673" s="239"/>
      <c r="N3673" s="240"/>
      <c r="O3673" s="241"/>
      <c r="P3673" s="241"/>
      <c r="Q3673" s="241"/>
      <c r="R3673" s="241"/>
      <c r="W3673" s="240"/>
      <c r="X3673" s="240"/>
      <c r="Y3673" s="241"/>
      <c r="Z3673" s="241"/>
      <c r="AE3673" s="239"/>
      <c r="AF3673" s="239"/>
      <c r="AW3673" s="3"/>
    </row>
    <row r="3674" spans="8:49" s="2" customFormat="1">
      <c r="H3674" s="238"/>
      <c r="J3674" s="239"/>
      <c r="K3674" s="239"/>
      <c r="L3674" s="239"/>
      <c r="N3674" s="240"/>
      <c r="O3674" s="241"/>
      <c r="P3674" s="241"/>
      <c r="Q3674" s="241"/>
      <c r="R3674" s="241"/>
      <c r="W3674" s="240"/>
      <c r="X3674" s="240"/>
      <c r="Y3674" s="241"/>
      <c r="Z3674" s="241"/>
      <c r="AE3674" s="239"/>
      <c r="AF3674" s="239"/>
      <c r="AW3674" s="3"/>
    </row>
    <row r="3675" spans="8:49" s="2" customFormat="1">
      <c r="H3675" s="238"/>
      <c r="J3675" s="239"/>
      <c r="K3675" s="239"/>
      <c r="L3675" s="239"/>
      <c r="N3675" s="240"/>
      <c r="O3675" s="241"/>
      <c r="P3675" s="241"/>
      <c r="Q3675" s="241"/>
      <c r="R3675" s="241"/>
      <c r="W3675" s="240"/>
      <c r="X3675" s="240"/>
      <c r="Y3675" s="241"/>
      <c r="Z3675" s="241"/>
      <c r="AE3675" s="239"/>
      <c r="AF3675" s="239"/>
      <c r="AW3675" s="3"/>
    </row>
    <row r="3676" spans="8:49" s="2" customFormat="1">
      <c r="H3676" s="238"/>
      <c r="J3676" s="239"/>
      <c r="K3676" s="239"/>
      <c r="L3676" s="239"/>
      <c r="N3676" s="240"/>
      <c r="O3676" s="241"/>
      <c r="P3676" s="241"/>
      <c r="Q3676" s="241"/>
      <c r="R3676" s="241"/>
      <c r="W3676" s="240"/>
      <c r="X3676" s="240"/>
      <c r="Y3676" s="241"/>
      <c r="Z3676" s="241"/>
      <c r="AE3676" s="239"/>
      <c r="AF3676" s="239"/>
      <c r="AW3676" s="3"/>
    </row>
    <row r="3677" spans="8:49" s="2" customFormat="1">
      <c r="H3677" s="238"/>
      <c r="J3677" s="239"/>
      <c r="K3677" s="239"/>
      <c r="L3677" s="239"/>
      <c r="N3677" s="240"/>
      <c r="O3677" s="241"/>
      <c r="P3677" s="241"/>
      <c r="Q3677" s="241"/>
      <c r="R3677" s="241"/>
      <c r="W3677" s="240"/>
      <c r="X3677" s="240"/>
      <c r="Y3677" s="241"/>
      <c r="Z3677" s="241"/>
      <c r="AE3677" s="239"/>
      <c r="AF3677" s="239"/>
      <c r="AW3677" s="3"/>
    </row>
    <row r="3678" spans="8:49" s="2" customFormat="1">
      <c r="H3678" s="238"/>
      <c r="J3678" s="239"/>
      <c r="K3678" s="239"/>
      <c r="L3678" s="239"/>
      <c r="N3678" s="240"/>
      <c r="O3678" s="241"/>
      <c r="P3678" s="241"/>
      <c r="Q3678" s="241"/>
      <c r="R3678" s="241"/>
      <c r="W3678" s="240"/>
      <c r="X3678" s="240"/>
      <c r="Y3678" s="241"/>
      <c r="Z3678" s="241"/>
      <c r="AE3678" s="239"/>
      <c r="AF3678" s="239"/>
      <c r="AW3678" s="3"/>
    </row>
    <row r="3679" spans="8:49" s="2" customFormat="1">
      <c r="H3679" s="238"/>
      <c r="J3679" s="239"/>
      <c r="K3679" s="239"/>
      <c r="L3679" s="239"/>
      <c r="N3679" s="240"/>
      <c r="O3679" s="241"/>
      <c r="P3679" s="241"/>
      <c r="Q3679" s="241"/>
      <c r="R3679" s="241"/>
      <c r="W3679" s="240"/>
      <c r="X3679" s="240"/>
      <c r="Y3679" s="241"/>
      <c r="Z3679" s="241"/>
      <c r="AE3679" s="239"/>
      <c r="AF3679" s="239"/>
      <c r="AW3679" s="3"/>
    </row>
    <row r="3680" spans="8:49" s="2" customFormat="1">
      <c r="H3680" s="238"/>
      <c r="J3680" s="239"/>
      <c r="K3680" s="239"/>
      <c r="L3680" s="239"/>
      <c r="N3680" s="240"/>
      <c r="O3680" s="241"/>
      <c r="P3680" s="241"/>
      <c r="Q3680" s="241"/>
      <c r="R3680" s="241"/>
      <c r="W3680" s="240"/>
      <c r="X3680" s="240"/>
      <c r="Y3680" s="241"/>
      <c r="Z3680" s="241"/>
      <c r="AE3680" s="239"/>
      <c r="AF3680" s="239"/>
      <c r="AW3680" s="3"/>
    </row>
    <row r="3681" spans="8:49" s="2" customFormat="1">
      <c r="H3681" s="238"/>
      <c r="J3681" s="239"/>
      <c r="K3681" s="239"/>
      <c r="L3681" s="239"/>
      <c r="N3681" s="240"/>
      <c r="O3681" s="241"/>
      <c r="P3681" s="241"/>
      <c r="Q3681" s="241"/>
      <c r="R3681" s="241"/>
      <c r="W3681" s="240"/>
      <c r="X3681" s="240"/>
      <c r="Y3681" s="241"/>
      <c r="Z3681" s="241"/>
      <c r="AE3681" s="239"/>
      <c r="AF3681" s="239"/>
      <c r="AW3681" s="3"/>
    </row>
    <row r="3682" spans="8:49" s="2" customFormat="1">
      <c r="H3682" s="238"/>
      <c r="J3682" s="239"/>
      <c r="K3682" s="239"/>
      <c r="L3682" s="239"/>
      <c r="N3682" s="240"/>
      <c r="O3682" s="241"/>
      <c r="P3682" s="241"/>
      <c r="Q3682" s="241"/>
      <c r="R3682" s="241"/>
      <c r="W3682" s="240"/>
      <c r="X3682" s="240"/>
      <c r="Y3682" s="241"/>
      <c r="Z3682" s="241"/>
      <c r="AE3682" s="239"/>
      <c r="AF3682" s="239"/>
      <c r="AW3682" s="3"/>
    </row>
    <row r="3683" spans="8:49" s="2" customFormat="1">
      <c r="H3683" s="238"/>
      <c r="J3683" s="239"/>
      <c r="K3683" s="239"/>
      <c r="L3683" s="239"/>
      <c r="N3683" s="240"/>
      <c r="O3683" s="241"/>
      <c r="P3683" s="241"/>
      <c r="Q3683" s="241"/>
      <c r="R3683" s="241"/>
      <c r="W3683" s="240"/>
      <c r="X3683" s="240"/>
      <c r="Y3683" s="241"/>
      <c r="Z3683" s="241"/>
      <c r="AE3683" s="239"/>
      <c r="AF3683" s="239"/>
      <c r="AW3683" s="3"/>
    </row>
    <row r="3684" spans="8:49" s="2" customFormat="1">
      <c r="H3684" s="238"/>
      <c r="J3684" s="239"/>
      <c r="K3684" s="239"/>
      <c r="L3684" s="239"/>
      <c r="N3684" s="240"/>
      <c r="O3684" s="241"/>
      <c r="P3684" s="241"/>
      <c r="Q3684" s="241"/>
      <c r="R3684" s="241"/>
      <c r="W3684" s="240"/>
      <c r="X3684" s="240"/>
      <c r="Y3684" s="241"/>
      <c r="Z3684" s="241"/>
      <c r="AE3684" s="239"/>
      <c r="AF3684" s="239"/>
      <c r="AW3684" s="3"/>
    </row>
    <row r="3685" spans="8:49" s="2" customFormat="1">
      <c r="H3685" s="238"/>
      <c r="J3685" s="239"/>
      <c r="K3685" s="239"/>
      <c r="L3685" s="239"/>
      <c r="N3685" s="240"/>
      <c r="O3685" s="241"/>
      <c r="P3685" s="241"/>
      <c r="Q3685" s="241"/>
      <c r="R3685" s="241"/>
      <c r="W3685" s="240"/>
      <c r="X3685" s="240"/>
      <c r="Y3685" s="241"/>
      <c r="Z3685" s="241"/>
      <c r="AE3685" s="239"/>
      <c r="AF3685" s="239"/>
      <c r="AW3685" s="3"/>
    </row>
    <row r="3686" spans="8:49" s="2" customFormat="1">
      <c r="H3686" s="238"/>
      <c r="J3686" s="239"/>
      <c r="K3686" s="239"/>
      <c r="L3686" s="239"/>
      <c r="N3686" s="240"/>
      <c r="O3686" s="241"/>
      <c r="P3686" s="241"/>
      <c r="Q3686" s="241"/>
      <c r="R3686" s="241"/>
      <c r="W3686" s="240"/>
      <c r="X3686" s="240"/>
      <c r="Y3686" s="241"/>
      <c r="Z3686" s="241"/>
      <c r="AE3686" s="239"/>
      <c r="AF3686" s="239"/>
      <c r="AW3686" s="3"/>
    </row>
    <row r="3687" spans="8:49" s="2" customFormat="1">
      <c r="H3687" s="238"/>
      <c r="J3687" s="239"/>
      <c r="K3687" s="239"/>
      <c r="L3687" s="239"/>
      <c r="N3687" s="240"/>
      <c r="O3687" s="241"/>
      <c r="P3687" s="241"/>
      <c r="Q3687" s="241"/>
      <c r="R3687" s="241"/>
      <c r="W3687" s="240"/>
      <c r="X3687" s="240"/>
      <c r="Y3687" s="241"/>
      <c r="Z3687" s="241"/>
      <c r="AE3687" s="239"/>
      <c r="AF3687" s="239"/>
      <c r="AW3687" s="3"/>
    </row>
    <row r="3688" spans="8:49" s="2" customFormat="1">
      <c r="H3688" s="238"/>
      <c r="J3688" s="239"/>
      <c r="K3688" s="239"/>
      <c r="L3688" s="239"/>
      <c r="N3688" s="240"/>
      <c r="O3688" s="241"/>
      <c r="P3688" s="241"/>
      <c r="Q3688" s="241"/>
      <c r="R3688" s="241"/>
      <c r="W3688" s="240"/>
      <c r="X3688" s="240"/>
      <c r="Y3688" s="241"/>
      <c r="Z3688" s="241"/>
      <c r="AE3688" s="239"/>
      <c r="AF3688" s="239"/>
      <c r="AW3688" s="3"/>
    </row>
    <row r="3689" spans="8:49" s="2" customFormat="1">
      <c r="H3689" s="238"/>
      <c r="J3689" s="239"/>
      <c r="K3689" s="239"/>
      <c r="L3689" s="239"/>
      <c r="N3689" s="240"/>
      <c r="O3689" s="241"/>
      <c r="P3689" s="241"/>
      <c r="Q3689" s="241"/>
      <c r="R3689" s="241"/>
      <c r="W3689" s="240"/>
      <c r="X3689" s="240"/>
      <c r="Y3689" s="241"/>
      <c r="Z3689" s="241"/>
      <c r="AE3689" s="239"/>
      <c r="AF3689" s="239"/>
      <c r="AW3689" s="3"/>
    </row>
    <row r="3690" spans="8:49" s="2" customFormat="1">
      <c r="H3690" s="238"/>
      <c r="J3690" s="239"/>
      <c r="K3690" s="239"/>
      <c r="L3690" s="239"/>
      <c r="N3690" s="240"/>
      <c r="O3690" s="241"/>
      <c r="P3690" s="241"/>
      <c r="Q3690" s="241"/>
      <c r="R3690" s="241"/>
      <c r="W3690" s="240"/>
      <c r="X3690" s="240"/>
      <c r="Y3690" s="241"/>
      <c r="Z3690" s="241"/>
      <c r="AE3690" s="239"/>
      <c r="AF3690" s="239"/>
      <c r="AW3690" s="3"/>
    </row>
    <row r="3691" spans="8:49" s="2" customFormat="1">
      <c r="H3691" s="238"/>
      <c r="J3691" s="239"/>
      <c r="K3691" s="239"/>
      <c r="L3691" s="239"/>
      <c r="N3691" s="240"/>
      <c r="O3691" s="241"/>
      <c r="P3691" s="241"/>
      <c r="Q3691" s="241"/>
      <c r="R3691" s="241"/>
      <c r="W3691" s="240"/>
      <c r="X3691" s="240"/>
      <c r="Y3691" s="241"/>
      <c r="Z3691" s="241"/>
      <c r="AE3691" s="239"/>
      <c r="AF3691" s="239"/>
      <c r="AW3691" s="3"/>
    </row>
    <row r="3692" spans="8:49" s="2" customFormat="1">
      <c r="H3692" s="238"/>
      <c r="J3692" s="239"/>
      <c r="K3692" s="239"/>
      <c r="L3692" s="239"/>
      <c r="N3692" s="240"/>
      <c r="O3692" s="241"/>
      <c r="P3692" s="241"/>
      <c r="Q3692" s="241"/>
      <c r="R3692" s="241"/>
      <c r="W3692" s="240"/>
      <c r="X3692" s="240"/>
      <c r="Y3692" s="241"/>
      <c r="Z3692" s="241"/>
      <c r="AE3692" s="239"/>
      <c r="AF3692" s="239"/>
      <c r="AW3692" s="3"/>
    </row>
    <row r="3693" spans="8:49" s="2" customFormat="1">
      <c r="H3693" s="238"/>
      <c r="J3693" s="239"/>
      <c r="K3693" s="239"/>
      <c r="L3693" s="239"/>
      <c r="N3693" s="240"/>
      <c r="O3693" s="241"/>
      <c r="P3693" s="241"/>
      <c r="Q3693" s="241"/>
      <c r="R3693" s="241"/>
      <c r="W3693" s="240"/>
      <c r="X3693" s="240"/>
      <c r="Y3693" s="241"/>
      <c r="Z3693" s="241"/>
      <c r="AE3693" s="239"/>
      <c r="AF3693" s="239"/>
      <c r="AW3693" s="3"/>
    </row>
    <row r="3694" spans="8:49" s="2" customFormat="1">
      <c r="H3694" s="238"/>
      <c r="J3694" s="239"/>
      <c r="K3694" s="239"/>
      <c r="L3694" s="239"/>
      <c r="N3694" s="240"/>
      <c r="O3694" s="241"/>
      <c r="P3694" s="241"/>
      <c r="Q3694" s="241"/>
      <c r="R3694" s="241"/>
      <c r="W3694" s="240"/>
      <c r="X3694" s="240"/>
      <c r="Y3694" s="241"/>
      <c r="Z3694" s="241"/>
      <c r="AE3694" s="239"/>
      <c r="AF3694" s="239"/>
      <c r="AW3694" s="3"/>
    </row>
    <row r="3695" spans="8:49" s="2" customFormat="1">
      <c r="H3695" s="238"/>
      <c r="J3695" s="239"/>
      <c r="K3695" s="239"/>
      <c r="L3695" s="239"/>
      <c r="N3695" s="240"/>
      <c r="O3695" s="241"/>
      <c r="P3695" s="241"/>
      <c r="Q3695" s="241"/>
      <c r="R3695" s="241"/>
      <c r="W3695" s="240"/>
      <c r="X3695" s="240"/>
      <c r="Y3695" s="241"/>
      <c r="Z3695" s="241"/>
      <c r="AE3695" s="239"/>
      <c r="AF3695" s="239"/>
      <c r="AW3695" s="3"/>
    </row>
    <row r="3696" spans="8:49" s="2" customFormat="1">
      <c r="H3696" s="238"/>
      <c r="J3696" s="239"/>
      <c r="K3696" s="239"/>
      <c r="L3696" s="239"/>
      <c r="N3696" s="240"/>
      <c r="O3696" s="241"/>
      <c r="P3696" s="241"/>
      <c r="Q3696" s="241"/>
      <c r="R3696" s="241"/>
      <c r="W3696" s="240"/>
      <c r="X3696" s="240"/>
      <c r="Y3696" s="241"/>
      <c r="Z3696" s="241"/>
      <c r="AE3696" s="239"/>
      <c r="AF3696" s="239"/>
      <c r="AW3696" s="3"/>
    </row>
    <row r="3697" spans="8:49" s="2" customFormat="1">
      <c r="H3697" s="238"/>
      <c r="J3697" s="239"/>
      <c r="K3697" s="239"/>
      <c r="L3697" s="239"/>
      <c r="N3697" s="240"/>
      <c r="O3697" s="241"/>
      <c r="P3697" s="241"/>
      <c r="Q3697" s="241"/>
      <c r="R3697" s="241"/>
      <c r="W3697" s="240"/>
      <c r="X3697" s="240"/>
      <c r="Y3697" s="241"/>
      <c r="Z3697" s="241"/>
      <c r="AE3697" s="239"/>
      <c r="AF3697" s="239"/>
      <c r="AW3697" s="3"/>
    </row>
    <row r="3698" spans="8:49" s="2" customFormat="1">
      <c r="H3698" s="238"/>
      <c r="J3698" s="239"/>
      <c r="K3698" s="239"/>
      <c r="L3698" s="239"/>
      <c r="N3698" s="240"/>
      <c r="O3698" s="241"/>
      <c r="P3698" s="241"/>
      <c r="Q3698" s="241"/>
      <c r="R3698" s="241"/>
      <c r="W3698" s="240"/>
      <c r="X3698" s="240"/>
      <c r="Y3698" s="241"/>
      <c r="Z3698" s="241"/>
      <c r="AE3698" s="239"/>
      <c r="AF3698" s="239"/>
      <c r="AW3698" s="3"/>
    </row>
    <row r="3699" spans="8:49" s="2" customFormat="1">
      <c r="H3699" s="238"/>
      <c r="J3699" s="239"/>
      <c r="K3699" s="239"/>
      <c r="L3699" s="239"/>
      <c r="N3699" s="240"/>
      <c r="O3699" s="241"/>
      <c r="P3699" s="241"/>
      <c r="Q3699" s="241"/>
      <c r="R3699" s="241"/>
      <c r="W3699" s="240"/>
      <c r="X3699" s="240"/>
      <c r="Y3699" s="241"/>
      <c r="Z3699" s="241"/>
      <c r="AE3699" s="239"/>
      <c r="AF3699" s="239"/>
      <c r="AW3699" s="3"/>
    </row>
    <row r="3700" spans="8:49" s="2" customFormat="1">
      <c r="H3700" s="238"/>
      <c r="J3700" s="239"/>
      <c r="K3700" s="239"/>
      <c r="L3700" s="239"/>
      <c r="N3700" s="240"/>
      <c r="O3700" s="241"/>
      <c r="P3700" s="241"/>
      <c r="Q3700" s="241"/>
      <c r="R3700" s="241"/>
      <c r="W3700" s="240"/>
      <c r="X3700" s="240"/>
      <c r="Y3700" s="241"/>
      <c r="Z3700" s="241"/>
      <c r="AE3700" s="239"/>
      <c r="AF3700" s="239"/>
      <c r="AW3700" s="3"/>
    </row>
    <row r="3701" spans="8:49" s="2" customFormat="1">
      <c r="H3701" s="238"/>
      <c r="J3701" s="239"/>
      <c r="K3701" s="239"/>
      <c r="L3701" s="239"/>
      <c r="N3701" s="240"/>
      <c r="O3701" s="241"/>
      <c r="P3701" s="241"/>
      <c r="Q3701" s="241"/>
      <c r="R3701" s="241"/>
      <c r="W3701" s="240"/>
      <c r="X3701" s="240"/>
      <c r="Y3701" s="241"/>
      <c r="Z3701" s="241"/>
      <c r="AE3701" s="239"/>
      <c r="AF3701" s="239"/>
      <c r="AW3701" s="3"/>
    </row>
    <row r="3702" spans="8:49" s="2" customFormat="1">
      <c r="H3702" s="238"/>
      <c r="J3702" s="239"/>
      <c r="K3702" s="239"/>
      <c r="L3702" s="239"/>
      <c r="N3702" s="240"/>
      <c r="O3702" s="241"/>
      <c r="P3702" s="241"/>
      <c r="Q3702" s="241"/>
      <c r="R3702" s="241"/>
      <c r="W3702" s="240"/>
      <c r="X3702" s="240"/>
      <c r="Y3702" s="241"/>
      <c r="Z3702" s="241"/>
      <c r="AE3702" s="239"/>
      <c r="AF3702" s="239"/>
      <c r="AW3702" s="3"/>
    </row>
    <row r="3703" spans="8:49" s="2" customFormat="1">
      <c r="H3703" s="238"/>
      <c r="J3703" s="239"/>
      <c r="K3703" s="239"/>
      <c r="L3703" s="239"/>
      <c r="N3703" s="240"/>
      <c r="O3703" s="241"/>
      <c r="P3703" s="241"/>
      <c r="Q3703" s="241"/>
      <c r="R3703" s="241"/>
      <c r="W3703" s="240"/>
      <c r="X3703" s="240"/>
      <c r="Y3703" s="241"/>
      <c r="Z3703" s="241"/>
      <c r="AE3703" s="239"/>
      <c r="AF3703" s="239"/>
      <c r="AW3703" s="3"/>
    </row>
    <row r="3704" spans="8:49" s="2" customFormat="1">
      <c r="H3704" s="238"/>
      <c r="J3704" s="239"/>
      <c r="K3704" s="239"/>
      <c r="L3704" s="239"/>
      <c r="N3704" s="240"/>
      <c r="O3704" s="241"/>
      <c r="P3704" s="241"/>
      <c r="Q3704" s="241"/>
      <c r="R3704" s="241"/>
      <c r="W3704" s="240"/>
      <c r="X3704" s="240"/>
      <c r="Y3704" s="241"/>
      <c r="Z3704" s="241"/>
      <c r="AE3704" s="239"/>
      <c r="AF3704" s="239"/>
      <c r="AW3704" s="3"/>
    </row>
    <row r="3705" spans="8:49" s="2" customFormat="1">
      <c r="H3705" s="238"/>
      <c r="J3705" s="239"/>
      <c r="K3705" s="239"/>
      <c r="L3705" s="239"/>
      <c r="N3705" s="240"/>
      <c r="O3705" s="241"/>
      <c r="P3705" s="241"/>
      <c r="Q3705" s="241"/>
      <c r="R3705" s="241"/>
      <c r="W3705" s="240"/>
      <c r="X3705" s="240"/>
      <c r="Y3705" s="241"/>
      <c r="Z3705" s="241"/>
      <c r="AE3705" s="239"/>
      <c r="AF3705" s="239"/>
      <c r="AW3705" s="3"/>
    </row>
    <row r="3706" spans="8:49" s="2" customFormat="1">
      <c r="H3706" s="238"/>
      <c r="J3706" s="239"/>
      <c r="K3706" s="239"/>
      <c r="L3706" s="239"/>
      <c r="N3706" s="240"/>
      <c r="O3706" s="241"/>
      <c r="P3706" s="241"/>
      <c r="Q3706" s="241"/>
      <c r="R3706" s="241"/>
      <c r="W3706" s="240"/>
      <c r="X3706" s="240"/>
      <c r="Y3706" s="241"/>
      <c r="Z3706" s="241"/>
      <c r="AE3706" s="239"/>
      <c r="AF3706" s="239"/>
      <c r="AW3706" s="3"/>
    </row>
    <row r="3707" spans="8:49" s="2" customFormat="1">
      <c r="H3707" s="238"/>
      <c r="J3707" s="239"/>
      <c r="K3707" s="239"/>
      <c r="L3707" s="239"/>
      <c r="N3707" s="240"/>
      <c r="O3707" s="241"/>
      <c r="P3707" s="241"/>
      <c r="Q3707" s="241"/>
      <c r="R3707" s="241"/>
      <c r="W3707" s="240"/>
      <c r="X3707" s="240"/>
      <c r="Y3707" s="241"/>
      <c r="Z3707" s="241"/>
      <c r="AE3707" s="239"/>
      <c r="AF3707" s="239"/>
      <c r="AW3707" s="3"/>
    </row>
    <row r="3708" spans="8:49" s="2" customFormat="1">
      <c r="H3708" s="238"/>
      <c r="J3708" s="239"/>
      <c r="K3708" s="239"/>
      <c r="L3708" s="239"/>
      <c r="N3708" s="240"/>
      <c r="O3708" s="241"/>
      <c r="P3708" s="241"/>
      <c r="Q3708" s="241"/>
      <c r="R3708" s="241"/>
      <c r="W3708" s="240"/>
      <c r="X3708" s="240"/>
      <c r="Y3708" s="241"/>
      <c r="Z3708" s="241"/>
      <c r="AE3708" s="239"/>
      <c r="AF3708" s="239"/>
      <c r="AW3708" s="3"/>
    </row>
    <row r="3709" spans="8:49" s="2" customFormat="1">
      <c r="H3709" s="238"/>
      <c r="J3709" s="239"/>
      <c r="K3709" s="239"/>
      <c r="L3709" s="239"/>
      <c r="N3709" s="240"/>
      <c r="O3709" s="241"/>
      <c r="P3709" s="241"/>
      <c r="Q3709" s="241"/>
      <c r="R3709" s="241"/>
      <c r="W3709" s="240"/>
      <c r="X3709" s="240"/>
      <c r="Y3709" s="241"/>
      <c r="Z3709" s="241"/>
      <c r="AE3709" s="239"/>
      <c r="AF3709" s="239"/>
      <c r="AW3709" s="3"/>
    </row>
    <row r="3710" spans="8:49" s="2" customFormat="1">
      <c r="H3710" s="238"/>
      <c r="J3710" s="239"/>
      <c r="K3710" s="239"/>
      <c r="L3710" s="239"/>
      <c r="N3710" s="240"/>
      <c r="O3710" s="241"/>
      <c r="P3710" s="241"/>
      <c r="Q3710" s="241"/>
      <c r="R3710" s="241"/>
      <c r="W3710" s="240"/>
      <c r="X3710" s="240"/>
      <c r="Y3710" s="241"/>
      <c r="Z3710" s="241"/>
      <c r="AE3710" s="239"/>
      <c r="AF3710" s="239"/>
      <c r="AW3710" s="3"/>
    </row>
    <row r="3711" spans="8:49" s="2" customFormat="1">
      <c r="H3711" s="238"/>
      <c r="J3711" s="239"/>
      <c r="K3711" s="239"/>
      <c r="L3711" s="239"/>
      <c r="N3711" s="240"/>
      <c r="O3711" s="241"/>
      <c r="P3711" s="241"/>
      <c r="Q3711" s="241"/>
      <c r="R3711" s="241"/>
      <c r="W3711" s="240"/>
      <c r="X3711" s="240"/>
      <c r="Y3711" s="241"/>
      <c r="Z3711" s="241"/>
      <c r="AE3711" s="239"/>
      <c r="AF3711" s="239"/>
      <c r="AW3711" s="3"/>
    </row>
    <row r="3712" spans="8:49" s="2" customFormat="1">
      <c r="H3712" s="238"/>
      <c r="J3712" s="239"/>
      <c r="K3712" s="239"/>
      <c r="L3712" s="239"/>
      <c r="N3712" s="240"/>
      <c r="O3712" s="241"/>
      <c r="P3712" s="241"/>
      <c r="Q3712" s="241"/>
      <c r="R3712" s="241"/>
      <c r="W3712" s="240"/>
      <c r="X3712" s="240"/>
      <c r="Y3712" s="241"/>
      <c r="Z3712" s="241"/>
      <c r="AE3712" s="239"/>
      <c r="AF3712" s="239"/>
      <c r="AW3712" s="3"/>
    </row>
    <row r="3713" spans="8:49" s="2" customFormat="1">
      <c r="H3713" s="238"/>
      <c r="J3713" s="239"/>
      <c r="K3713" s="239"/>
      <c r="L3713" s="239"/>
      <c r="N3713" s="240"/>
      <c r="O3713" s="241"/>
      <c r="P3713" s="241"/>
      <c r="Q3713" s="241"/>
      <c r="R3713" s="241"/>
      <c r="W3713" s="240"/>
      <c r="X3713" s="240"/>
      <c r="Y3713" s="241"/>
      <c r="Z3713" s="241"/>
      <c r="AE3713" s="239"/>
      <c r="AF3713" s="239"/>
      <c r="AW3713" s="3"/>
    </row>
    <row r="3714" spans="8:49" s="2" customFormat="1">
      <c r="H3714" s="238"/>
      <c r="J3714" s="239"/>
      <c r="K3714" s="239"/>
      <c r="L3714" s="239"/>
      <c r="N3714" s="240"/>
      <c r="O3714" s="241"/>
      <c r="P3714" s="241"/>
      <c r="Q3714" s="241"/>
      <c r="R3714" s="241"/>
      <c r="W3714" s="240"/>
      <c r="X3714" s="240"/>
      <c r="Y3714" s="241"/>
      <c r="Z3714" s="241"/>
      <c r="AE3714" s="239"/>
      <c r="AF3714" s="239"/>
      <c r="AW3714" s="3"/>
    </row>
    <row r="3715" spans="8:49" s="2" customFormat="1">
      <c r="H3715" s="238"/>
      <c r="J3715" s="239"/>
      <c r="K3715" s="239"/>
      <c r="L3715" s="239"/>
      <c r="N3715" s="240"/>
      <c r="O3715" s="241"/>
      <c r="P3715" s="241"/>
      <c r="Q3715" s="241"/>
      <c r="R3715" s="241"/>
      <c r="W3715" s="240"/>
      <c r="X3715" s="240"/>
      <c r="Y3715" s="241"/>
      <c r="Z3715" s="241"/>
      <c r="AE3715" s="239"/>
      <c r="AF3715" s="239"/>
      <c r="AW3715" s="3"/>
    </row>
    <row r="3716" spans="8:49" s="2" customFormat="1">
      <c r="H3716" s="238"/>
      <c r="J3716" s="239"/>
      <c r="K3716" s="239"/>
      <c r="L3716" s="239"/>
      <c r="N3716" s="240"/>
      <c r="O3716" s="241"/>
      <c r="P3716" s="241"/>
      <c r="Q3716" s="241"/>
      <c r="R3716" s="241"/>
      <c r="W3716" s="240"/>
      <c r="X3716" s="240"/>
      <c r="Y3716" s="241"/>
      <c r="Z3716" s="241"/>
      <c r="AE3716" s="239"/>
      <c r="AF3716" s="239"/>
      <c r="AW3716" s="3"/>
    </row>
    <row r="3717" spans="8:49" s="2" customFormat="1">
      <c r="H3717" s="238"/>
      <c r="J3717" s="239"/>
      <c r="K3717" s="239"/>
      <c r="L3717" s="239"/>
      <c r="N3717" s="240"/>
      <c r="O3717" s="241"/>
      <c r="P3717" s="241"/>
      <c r="Q3717" s="241"/>
      <c r="R3717" s="241"/>
      <c r="W3717" s="240"/>
      <c r="X3717" s="240"/>
      <c r="Y3717" s="241"/>
      <c r="Z3717" s="241"/>
      <c r="AE3717" s="239"/>
      <c r="AF3717" s="239"/>
      <c r="AW3717" s="3"/>
    </row>
    <row r="3718" spans="8:49" s="2" customFormat="1">
      <c r="H3718" s="238"/>
      <c r="J3718" s="239"/>
      <c r="K3718" s="239"/>
      <c r="L3718" s="239"/>
      <c r="N3718" s="240"/>
      <c r="O3718" s="241"/>
      <c r="P3718" s="241"/>
      <c r="Q3718" s="241"/>
      <c r="R3718" s="241"/>
      <c r="W3718" s="240"/>
      <c r="X3718" s="240"/>
      <c r="Y3718" s="241"/>
      <c r="Z3718" s="241"/>
      <c r="AE3718" s="239"/>
      <c r="AF3718" s="239"/>
      <c r="AW3718" s="3"/>
    </row>
    <row r="3719" spans="8:49" s="2" customFormat="1">
      <c r="H3719" s="238"/>
      <c r="J3719" s="239"/>
      <c r="K3719" s="239"/>
      <c r="L3719" s="239"/>
      <c r="N3719" s="240"/>
      <c r="O3719" s="241"/>
      <c r="P3719" s="241"/>
      <c r="Q3719" s="241"/>
      <c r="R3719" s="241"/>
      <c r="W3719" s="240"/>
      <c r="X3719" s="240"/>
      <c r="Y3719" s="241"/>
      <c r="Z3719" s="241"/>
      <c r="AE3719" s="239"/>
      <c r="AF3719" s="239"/>
      <c r="AW3719" s="3"/>
    </row>
    <row r="3720" spans="8:49" s="2" customFormat="1">
      <c r="H3720" s="238"/>
      <c r="J3720" s="239"/>
      <c r="K3720" s="239"/>
      <c r="L3720" s="239"/>
      <c r="N3720" s="240"/>
      <c r="O3720" s="241"/>
      <c r="P3720" s="241"/>
      <c r="Q3720" s="241"/>
      <c r="R3720" s="241"/>
      <c r="W3720" s="240"/>
      <c r="X3720" s="240"/>
      <c r="Y3720" s="241"/>
      <c r="Z3720" s="241"/>
      <c r="AE3720" s="239"/>
      <c r="AF3720" s="239"/>
      <c r="AW3720" s="3"/>
    </row>
    <row r="3721" spans="8:49" s="2" customFormat="1">
      <c r="H3721" s="238"/>
      <c r="J3721" s="239"/>
      <c r="K3721" s="239"/>
      <c r="L3721" s="239"/>
      <c r="N3721" s="240"/>
      <c r="O3721" s="241"/>
      <c r="P3721" s="241"/>
      <c r="Q3721" s="241"/>
      <c r="R3721" s="241"/>
      <c r="W3721" s="240"/>
      <c r="X3721" s="240"/>
      <c r="Y3721" s="241"/>
      <c r="Z3721" s="241"/>
      <c r="AE3721" s="239"/>
      <c r="AF3721" s="239"/>
      <c r="AW3721" s="3"/>
    </row>
    <row r="3722" spans="8:49" s="2" customFormat="1">
      <c r="H3722" s="238"/>
      <c r="J3722" s="239"/>
      <c r="K3722" s="239"/>
      <c r="L3722" s="239"/>
      <c r="N3722" s="240"/>
      <c r="O3722" s="241"/>
      <c r="P3722" s="241"/>
      <c r="Q3722" s="241"/>
      <c r="R3722" s="241"/>
      <c r="W3722" s="240"/>
      <c r="X3722" s="240"/>
      <c r="Y3722" s="241"/>
      <c r="Z3722" s="241"/>
      <c r="AE3722" s="239"/>
      <c r="AF3722" s="239"/>
      <c r="AW3722" s="3"/>
    </row>
    <row r="3723" spans="8:49" s="2" customFormat="1">
      <c r="H3723" s="238"/>
      <c r="J3723" s="239"/>
      <c r="K3723" s="239"/>
      <c r="L3723" s="239"/>
      <c r="N3723" s="240"/>
      <c r="O3723" s="241"/>
      <c r="P3723" s="241"/>
      <c r="Q3723" s="241"/>
      <c r="R3723" s="241"/>
      <c r="W3723" s="240"/>
      <c r="X3723" s="240"/>
      <c r="Y3723" s="241"/>
      <c r="Z3723" s="241"/>
      <c r="AE3723" s="239"/>
      <c r="AF3723" s="239"/>
      <c r="AW3723" s="3"/>
    </row>
    <row r="3724" spans="8:49" s="2" customFormat="1">
      <c r="H3724" s="238"/>
      <c r="J3724" s="239"/>
      <c r="K3724" s="239"/>
      <c r="L3724" s="239"/>
      <c r="N3724" s="240"/>
      <c r="O3724" s="241"/>
      <c r="P3724" s="241"/>
      <c r="Q3724" s="241"/>
      <c r="R3724" s="241"/>
      <c r="W3724" s="240"/>
      <c r="X3724" s="240"/>
      <c r="Y3724" s="241"/>
      <c r="Z3724" s="241"/>
      <c r="AE3724" s="239"/>
      <c r="AF3724" s="239"/>
      <c r="AW3724" s="3"/>
    </row>
    <row r="3725" spans="8:49" s="2" customFormat="1">
      <c r="H3725" s="238"/>
      <c r="J3725" s="239"/>
      <c r="K3725" s="239"/>
      <c r="L3725" s="239"/>
      <c r="N3725" s="240"/>
      <c r="O3725" s="241"/>
      <c r="P3725" s="241"/>
      <c r="Q3725" s="241"/>
      <c r="R3725" s="241"/>
      <c r="W3725" s="240"/>
      <c r="X3725" s="240"/>
      <c r="Y3725" s="241"/>
      <c r="Z3725" s="241"/>
      <c r="AE3725" s="239"/>
      <c r="AF3725" s="239"/>
      <c r="AW3725" s="3"/>
    </row>
    <row r="3726" spans="8:49" s="2" customFormat="1">
      <c r="H3726" s="238"/>
      <c r="J3726" s="239"/>
      <c r="K3726" s="239"/>
      <c r="L3726" s="239"/>
      <c r="N3726" s="240"/>
      <c r="O3726" s="241"/>
      <c r="P3726" s="241"/>
      <c r="Q3726" s="241"/>
      <c r="R3726" s="241"/>
      <c r="W3726" s="240"/>
      <c r="X3726" s="240"/>
      <c r="Y3726" s="241"/>
      <c r="Z3726" s="241"/>
      <c r="AE3726" s="239"/>
      <c r="AF3726" s="239"/>
      <c r="AW3726" s="3"/>
    </row>
    <row r="3727" spans="8:49" s="2" customFormat="1">
      <c r="H3727" s="238"/>
      <c r="J3727" s="239"/>
      <c r="K3727" s="239"/>
      <c r="L3727" s="239"/>
      <c r="N3727" s="240"/>
      <c r="O3727" s="241"/>
      <c r="P3727" s="241"/>
      <c r="Q3727" s="241"/>
      <c r="R3727" s="241"/>
      <c r="W3727" s="240"/>
      <c r="X3727" s="240"/>
      <c r="Y3727" s="241"/>
      <c r="Z3727" s="241"/>
      <c r="AE3727" s="239"/>
      <c r="AF3727" s="239"/>
      <c r="AW3727" s="3"/>
    </row>
    <row r="3728" spans="8:49" s="2" customFormat="1">
      <c r="H3728" s="238"/>
      <c r="J3728" s="239"/>
      <c r="K3728" s="239"/>
      <c r="L3728" s="239"/>
      <c r="N3728" s="240"/>
      <c r="O3728" s="241"/>
      <c r="P3728" s="241"/>
      <c r="Q3728" s="241"/>
      <c r="R3728" s="241"/>
      <c r="W3728" s="240"/>
      <c r="X3728" s="240"/>
      <c r="Y3728" s="241"/>
      <c r="Z3728" s="241"/>
      <c r="AE3728" s="239"/>
      <c r="AF3728" s="239"/>
      <c r="AW3728" s="3"/>
    </row>
    <row r="3729" spans="8:49" s="2" customFormat="1">
      <c r="H3729" s="238"/>
      <c r="J3729" s="239"/>
      <c r="K3729" s="239"/>
      <c r="L3729" s="239"/>
      <c r="N3729" s="240"/>
      <c r="O3729" s="241"/>
      <c r="P3729" s="241"/>
      <c r="Q3729" s="241"/>
      <c r="R3729" s="241"/>
      <c r="W3729" s="240"/>
      <c r="X3729" s="240"/>
      <c r="Y3729" s="241"/>
      <c r="Z3729" s="241"/>
      <c r="AE3729" s="239"/>
      <c r="AF3729" s="239"/>
      <c r="AW3729" s="3"/>
    </row>
    <row r="3730" spans="8:49" s="2" customFormat="1">
      <c r="H3730" s="238"/>
      <c r="J3730" s="239"/>
      <c r="K3730" s="239"/>
      <c r="L3730" s="239"/>
      <c r="N3730" s="240"/>
      <c r="O3730" s="241"/>
      <c r="P3730" s="241"/>
      <c r="Q3730" s="241"/>
      <c r="R3730" s="241"/>
      <c r="W3730" s="240"/>
      <c r="X3730" s="240"/>
      <c r="Y3730" s="241"/>
      <c r="Z3730" s="241"/>
      <c r="AE3730" s="239"/>
      <c r="AF3730" s="239"/>
      <c r="AW3730" s="3"/>
    </row>
    <row r="3731" spans="8:49" s="2" customFormat="1">
      <c r="H3731" s="238"/>
      <c r="J3731" s="239"/>
      <c r="K3731" s="239"/>
      <c r="L3731" s="239"/>
      <c r="N3731" s="240"/>
      <c r="O3731" s="241"/>
      <c r="P3731" s="241"/>
      <c r="Q3731" s="241"/>
      <c r="R3731" s="241"/>
      <c r="W3731" s="240"/>
      <c r="X3731" s="240"/>
      <c r="Y3731" s="241"/>
      <c r="Z3731" s="241"/>
      <c r="AE3731" s="239"/>
      <c r="AF3731" s="239"/>
      <c r="AW3731" s="3"/>
    </row>
    <row r="3732" spans="8:49" s="2" customFormat="1">
      <c r="H3732" s="238"/>
      <c r="J3732" s="239"/>
      <c r="K3732" s="239"/>
      <c r="L3732" s="239"/>
      <c r="N3732" s="240"/>
      <c r="O3732" s="241"/>
      <c r="P3732" s="241"/>
      <c r="Q3732" s="241"/>
      <c r="R3732" s="241"/>
      <c r="W3732" s="240"/>
      <c r="X3732" s="240"/>
      <c r="Y3732" s="241"/>
      <c r="Z3732" s="241"/>
      <c r="AE3732" s="239"/>
      <c r="AF3732" s="239"/>
      <c r="AW3732" s="3"/>
    </row>
    <row r="3733" spans="8:49" s="2" customFormat="1">
      <c r="H3733" s="238"/>
      <c r="J3733" s="239"/>
      <c r="K3733" s="239"/>
      <c r="L3733" s="239"/>
      <c r="N3733" s="240"/>
      <c r="O3733" s="241"/>
      <c r="P3733" s="241"/>
      <c r="Q3733" s="241"/>
      <c r="R3733" s="241"/>
      <c r="W3733" s="240"/>
      <c r="X3733" s="240"/>
      <c r="Y3733" s="241"/>
      <c r="Z3733" s="241"/>
      <c r="AE3733" s="239"/>
      <c r="AF3733" s="239"/>
      <c r="AW3733" s="3"/>
    </row>
    <row r="3734" spans="8:49" s="2" customFormat="1">
      <c r="H3734" s="238"/>
      <c r="J3734" s="239"/>
      <c r="K3734" s="239"/>
      <c r="L3734" s="239"/>
      <c r="N3734" s="240"/>
      <c r="O3734" s="241"/>
      <c r="P3734" s="241"/>
      <c r="Q3734" s="241"/>
      <c r="R3734" s="241"/>
      <c r="W3734" s="240"/>
      <c r="X3734" s="240"/>
      <c r="Y3734" s="241"/>
      <c r="Z3734" s="241"/>
      <c r="AE3734" s="239"/>
      <c r="AF3734" s="239"/>
      <c r="AW3734" s="3"/>
    </row>
    <row r="3735" spans="8:49" s="2" customFormat="1">
      <c r="H3735" s="238"/>
      <c r="J3735" s="239"/>
      <c r="K3735" s="239"/>
      <c r="L3735" s="239"/>
      <c r="N3735" s="240"/>
      <c r="O3735" s="241"/>
      <c r="P3735" s="241"/>
      <c r="Q3735" s="241"/>
      <c r="R3735" s="241"/>
      <c r="W3735" s="240"/>
      <c r="X3735" s="240"/>
      <c r="Y3735" s="241"/>
      <c r="Z3735" s="241"/>
      <c r="AE3735" s="239"/>
      <c r="AF3735" s="239"/>
      <c r="AW3735" s="3"/>
    </row>
    <row r="3736" spans="8:49" s="2" customFormat="1">
      <c r="H3736" s="238"/>
      <c r="J3736" s="239"/>
      <c r="K3736" s="239"/>
      <c r="L3736" s="239"/>
      <c r="N3736" s="240"/>
      <c r="O3736" s="241"/>
      <c r="P3736" s="241"/>
      <c r="Q3736" s="241"/>
      <c r="R3736" s="241"/>
      <c r="W3736" s="240"/>
      <c r="X3736" s="240"/>
      <c r="Y3736" s="241"/>
      <c r="Z3736" s="241"/>
      <c r="AE3736" s="239"/>
      <c r="AF3736" s="239"/>
      <c r="AW3736" s="3"/>
    </row>
    <row r="3737" spans="8:49" s="2" customFormat="1">
      <c r="H3737" s="238"/>
      <c r="J3737" s="239"/>
      <c r="K3737" s="239"/>
      <c r="L3737" s="239"/>
      <c r="N3737" s="240"/>
      <c r="O3737" s="241"/>
      <c r="P3737" s="241"/>
      <c r="Q3737" s="241"/>
      <c r="R3737" s="241"/>
      <c r="W3737" s="240"/>
      <c r="X3737" s="240"/>
      <c r="Y3737" s="241"/>
      <c r="Z3737" s="241"/>
      <c r="AE3737" s="239"/>
      <c r="AF3737" s="239"/>
      <c r="AW3737" s="3"/>
    </row>
    <row r="3738" spans="8:49" s="2" customFormat="1">
      <c r="H3738" s="238"/>
      <c r="J3738" s="239"/>
      <c r="K3738" s="239"/>
      <c r="L3738" s="239"/>
      <c r="N3738" s="240"/>
      <c r="O3738" s="241"/>
      <c r="P3738" s="241"/>
      <c r="Q3738" s="241"/>
      <c r="R3738" s="241"/>
      <c r="W3738" s="240"/>
      <c r="X3738" s="240"/>
      <c r="Y3738" s="241"/>
      <c r="Z3738" s="241"/>
      <c r="AE3738" s="239"/>
      <c r="AF3738" s="239"/>
      <c r="AW3738" s="3"/>
    </row>
    <row r="3739" spans="8:49" s="2" customFormat="1">
      <c r="H3739" s="238"/>
      <c r="J3739" s="239"/>
      <c r="K3739" s="239"/>
      <c r="L3739" s="239"/>
      <c r="N3739" s="240"/>
      <c r="O3739" s="241"/>
      <c r="P3739" s="241"/>
      <c r="Q3739" s="241"/>
      <c r="R3739" s="241"/>
      <c r="W3739" s="240"/>
      <c r="X3739" s="240"/>
      <c r="Y3739" s="241"/>
      <c r="Z3739" s="241"/>
      <c r="AE3739" s="239"/>
      <c r="AF3739" s="239"/>
      <c r="AW3739" s="3"/>
    </row>
    <row r="3740" spans="8:49" s="2" customFormat="1">
      <c r="H3740" s="238"/>
      <c r="J3740" s="239"/>
      <c r="K3740" s="239"/>
      <c r="L3740" s="239"/>
      <c r="N3740" s="240"/>
      <c r="O3740" s="241"/>
      <c r="P3740" s="241"/>
      <c r="Q3740" s="241"/>
      <c r="R3740" s="241"/>
      <c r="W3740" s="240"/>
      <c r="X3740" s="240"/>
      <c r="Y3740" s="241"/>
      <c r="Z3740" s="241"/>
      <c r="AE3740" s="239"/>
      <c r="AF3740" s="239"/>
      <c r="AW3740" s="3"/>
    </row>
    <row r="3741" spans="8:49" s="2" customFormat="1">
      <c r="H3741" s="238"/>
      <c r="J3741" s="239"/>
      <c r="K3741" s="239"/>
      <c r="L3741" s="239"/>
      <c r="N3741" s="240"/>
      <c r="O3741" s="241"/>
      <c r="P3741" s="241"/>
      <c r="Q3741" s="241"/>
      <c r="R3741" s="241"/>
      <c r="W3741" s="240"/>
      <c r="X3741" s="240"/>
      <c r="Y3741" s="241"/>
      <c r="Z3741" s="241"/>
      <c r="AE3741" s="239"/>
      <c r="AF3741" s="239"/>
      <c r="AW3741" s="3"/>
    </row>
    <row r="3742" spans="8:49" s="2" customFormat="1">
      <c r="H3742" s="238"/>
      <c r="J3742" s="239"/>
      <c r="K3742" s="239"/>
      <c r="L3742" s="239"/>
      <c r="N3742" s="240"/>
      <c r="O3742" s="241"/>
      <c r="P3742" s="241"/>
      <c r="Q3742" s="241"/>
      <c r="R3742" s="241"/>
      <c r="W3742" s="240"/>
      <c r="X3742" s="240"/>
      <c r="Y3742" s="241"/>
      <c r="Z3742" s="241"/>
      <c r="AE3742" s="239"/>
      <c r="AF3742" s="239"/>
      <c r="AW3742" s="3"/>
    </row>
    <row r="3743" spans="8:49" s="2" customFormat="1">
      <c r="H3743" s="238"/>
      <c r="J3743" s="239"/>
      <c r="K3743" s="239"/>
      <c r="L3743" s="239"/>
      <c r="N3743" s="240"/>
      <c r="O3743" s="241"/>
      <c r="P3743" s="241"/>
      <c r="Q3743" s="241"/>
      <c r="R3743" s="241"/>
      <c r="W3743" s="240"/>
      <c r="X3743" s="240"/>
      <c r="Y3743" s="241"/>
      <c r="Z3743" s="241"/>
      <c r="AE3743" s="239"/>
      <c r="AF3743" s="239"/>
      <c r="AW3743" s="3"/>
    </row>
    <row r="3744" spans="8:49" s="2" customFormat="1">
      <c r="H3744" s="238"/>
      <c r="J3744" s="239"/>
      <c r="K3744" s="239"/>
      <c r="L3744" s="239"/>
      <c r="N3744" s="240"/>
      <c r="O3744" s="241"/>
      <c r="P3744" s="241"/>
      <c r="Q3744" s="241"/>
      <c r="R3744" s="241"/>
      <c r="W3744" s="240"/>
      <c r="X3744" s="240"/>
      <c r="Y3744" s="241"/>
      <c r="Z3744" s="241"/>
      <c r="AE3744" s="239"/>
      <c r="AF3744" s="239"/>
      <c r="AW3744" s="3"/>
    </row>
    <row r="3745" spans="8:49" s="2" customFormat="1">
      <c r="H3745" s="238"/>
      <c r="J3745" s="239"/>
      <c r="K3745" s="239"/>
      <c r="L3745" s="239"/>
      <c r="N3745" s="240"/>
      <c r="O3745" s="241"/>
      <c r="P3745" s="241"/>
      <c r="Q3745" s="241"/>
      <c r="R3745" s="241"/>
      <c r="W3745" s="240"/>
      <c r="X3745" s="240"/>
      <c r="Y3745" s="241"/>
      <c r="Z3745" s="241"/>
      <c r="AE3745" s="239"/>
      <c r="AF3745" s="239"/>
      <c r="AW3745" s="3"/>
    </row>
    <row r="3746" spans="8:49" s="2" customFormat="1">
      <c r="H3746" s="238"/>
      <c r="J3746" s="239"/>
      <c r="K3746" s="239"/>
      <c r="L3746" s="239"/>
      <c r="N3746" s="240"/>
      <c r="O3746" s="241"/>
      <c r="P3746" s="241"/>
      <c r="Q3746" s="241"/>
      <c r="R3746" s="241"/>
      <c r="W3746" s="240"/>
      <c r="X3746" s="240"/>
      <c r="Y3746" s="241"/>
      <c r="Z3746" s="241"/>
      <c r="AE3746" s="239"/>
      <c r="AF3746" s="239"/>
      <c r="AW3746" s="3"/>
    </row>
    <row r="3747" spans="8:49" s="2" customFormat="1">
      <c r="H3747" s="238"/>
      <c r="J3747" s="239"/>
      <c r="K3747" s="239"/>
      <c r="L3747" s="239"/>
      <c r="N3747" s="240"/>
      <c r="O3747" s="241"/>
      <c r="P3747" s="241"/>
      <c r="Q3747" s="241"/>
      <c r="R3747" s="241"/>
      <c r="W3747" s="240"/>
      <c r="X3747" s="240"/>
      <c r="Y3747" s="241"/>
      <c r="Z3747" s="241"/>
      <c r="AE3747" s="239"/>
      <c r="AF3747" s="239"/>
      <c r="AW3747" s="3"/>
    </row>
    <row r="3748" spans="8:49" s="2" customFormat="1">
      <c r="H3748" s="238"/>
      <c r="J3748" s="239"/>
      <c r="K3748" s="239"/>
      <c r="L3748" s="239"/>
      <c r="N3748" s="240"/>
      <c r="O3748" s="241"/>
      <c r="P3748" s="241"/>
      <c r="Q3748" s="241"/>
      <c r="R3748" s="241"/>
      <c r="W3748" s="240"/>
      <c r="X3748" s="240"/>
      <c r="Y3748" s="241"/>
      <c r="Z3748" s="241"/>
      <c r="AE3748" s="239"/>
      <c r="AF3748" s="239"/>
      <c r="AW3748" s="3"/>
    </row>
    <row r="3749" spans="8:49" s="2" customFormat="1">
      <c r="H3749" s="238"/>
      <c r="J3749" s="239"/>
      <c r="K3749" s="239"/>
      <c r="L3749" s="239"/>
      <c r="N3749" s="240"/>
      <c r="O3749" s="241"/>
      <c r="P3749" s="241"/>
      <c r="Q3749" s="241"/>
      <c r="R3749" s="241"/>
      <c r="W3749" s="240"/>
      <c r="X3749" s="240"/>
      <c r="Y3749" s="241"/>
      <c r="Z3749" s="241"/>
      <c r="AE3749" s="239"/>
      <c r="AF3749" s="239"/>
      <c r="AW3749" s="3"/>
    </row>
    <row r="3750" spans="8:49" s="2" customFormat="1">
      <c r="H3750" s="238"/>
      <c r="J3750" s="239"/>
      <c r="K3750" s="239"/>
      <c r="L3750" s="239"/>
      <c r="N3750" s="240"/>
      <c r="O3750" s="241"/>
      <c r="P3750" s="241"/>
      <c r="Q3750" s="241"/>
      <c r="R3750" s="241"/>
      <c r="W3750" s="240"/>
      <c r="X3750" s="240"/>
      <c r="Y3750" s="241"/>
      <c r="Z3750" s="241"/>
      <c r="AE3750" s="239"/>
      <c r="AF3750" s="239"/>
      <c r="AW3750" s="3"/>
    </row>
    <row r="3751" spans="8:49" s="2" customFormat="1">
      <c r="H3751" s="238"/>
      <c r="J3751" s="239"/>
      <c r="K3751" s="239"/>
      <c r="L3751" s="239"/>
      <c r="N3751" s="240"/>
      <c r="O3751" s="241"/>
      <c r="P3751" s="241"/>
      <c r="Q3751" s="241"/>
      <c r="R3751" s="241"/>
      <c r="W3751" s="240"/>
      <c r="X3751" s="240"/>
      <c r="Y3751" s="241"/>
      <c r="Z3751" s="241"/>
      <c r="AE3751" s="239"/>
      <c r="AF3751" s="239"/>
      <c r="AW3751" s="3"/>
    </row>
    <row r="3752" spans="8:49" s="2" customFormat="1">
      <c r="H3752" s="238"/>
      <c r="J3752" s="239"/>
      <c r="K3752" s="239"/>
      <c r="L3752" s="239"/>
      <c r="N3752" s="240"/>
      <c r="O3752" s="241"/>
      <c r="P3752" s="241"/>
      <c r="Q3752" s="241"/>
      <c r="R3752" s="241"/>
      <c r="W3752" s="240"/>
      <c r="X3752" s="240"/>
      <c r="Y3752" s="241"/>
      <c r="Z3752" s="241"/>
      <c r="AE3752" s="239"/>
      <c r="AF3752" s="239"/>
      <c r="AW3752" s="3"/>
    </row>
    <row r="3753" spans="8:49" s="2" customFormat="1">
      <c r="H3753" s="238"/>
      <c r="J3753" s="239"/>
      <c r="K3753" s="239"/>
      <c r="L3753" s="239"/>
      <c r="N3753" s="240"/>
      <c r="O3753" s="241"/>
      <c r="P3753" s="241"/>
      <c r="Q3753" s="241"/>
      <c r="R3753" s="241"/>
      <c r="W3753" s="240"/>
      <c r="X3753" s="240"/>
      <c r="Y3753" s="241"/>
      <c r="Z3753" s="241"/>
      <c r="AE3753" s="239"/>
      <c r="AF3753" s="239"/>
      <c r="AW3753" s="3"/>
    </row>
    <row r="3754" spans="8:49" s="2" customFormat="1">
      <c r="H3754" s="238"/>
      <c r="J3754" s="239"/>
      <c r="K3754" s="239"/>
      <c r="L3754" s="239"/>
      <c r="N3754" s="240"/>
      <c r="O3754" s="241"/>
      <c r="P3754" s="241"/>
      <c r="Q3754" s="241"/>
      <c r="R3754" s="241"/>
      <c r="W3754" s="240"/>
      <c r="X3754" s="240"/>
      <c r="Y3754" s="241"/>
      <c r="Z3754" s="241"/>
      <c r="AE3754" s="239"/>
      <c r="AF3754" s="239"/>
      <c r="AW3754" s="3"/>
    </row>
    <row r="3755" spans="8:49" s="2" customFormat="1">
      <c r="H3755" s="238"/>
      <c r="J3755" s="239"/>
      <c r="K3755" s="239"/>
      <c r="L3755" s="239"/>
      <c r="N3755" s="240"/>
      <c r="O3755" s="241"/>
      <c r="P3755" s="241"/>
      <c r="Q3755" s="241"/>
      <c r="R3755" s="241"/>
      <c r="W3755" s="240"/>
      <c r="X3755" s="240"/>
      <c r="Y3755" s="241"/>
      <c r="Z3755" s="241"/>
      <c r="AE3755" s="239"/>
      <c r="AF3755" s="239"/>
      <c r="AW3755" s="3"/>
    </row>
    <row r="3756" spans="8:49" s="2" customFormat="1">
      <c r="H3756" s="238"/>
      <c r="J3756" s="239"/>
      <c r="K3756" s="239"/>
      <c r="L3756" s="239"/>
      <c r="N3756" s="240"/>
      <c r="O3756" s="241"/>
      <c r="P3756" s="241"/>
      <c r="Q3756" s="241"/>
      <c r="R3756" s="241"/>
      <c r="W3756" s="240"/>
      <c r="X3756" s="240"/>
      <c r="Y3756" s="241"/>
      <c r="Z3756" s="241"/>
      <c r="AE3756" s="239"/>
      <c r="AF3756" s="239"/>
      <c r="AW3756" s="3"/>
    </row>
    <row r="3757" spans="8:49" s="2" customFormat="1">
      <c r="H3757" s="238"/>
      <c r="J3757" s="239"/>
      <c r="K3757" s="239"/>
      <c r="L3757" s="239"/>
      <c r="N3757" s="240"/>
      <c r="O3757" s="241"/>
      <c r="P3757" s="241"/>
      <c r="Q3757" s="241"/>
      <c r="R3757" s="241"/>
      <c r="W3757" s="240"/>
      <c r="X3757" s="240"/>
      <c r="Y3757" s="241"/>
      <c r="Z3757" s="241"/>
      <c r="AE3757" s="239"/>
      <c r="AF3757" s="239"/>
      <c r="AW3757" s="3"/>
    </row>
    <row r="3758" spans="8:49" s="2" customFormat="1">
      <c r="H3758" s="238"/>
      <c r="J3758" s="239"/>
      <c r="K3758" s="239"/>
      <c r="L3758" s="239"/>
      <c r="N3758" s="240"/>
      <c r="O3758" s="241"/>
      <c r="P3758" s="241"/>
      <c r="Q3758" s="241"/>
      <c r="R3758" s="241"/>
      <c r="W3758" s="240"/>
      <c r="X3758" s="240"/>
      <c r="Y3758" s="241"/>
      <c r="Z3758" s="241"/>
      <c r="AE3758" s="239"/>
      <c r="AF3758" s="239"/>
      <c r="AW3758" s="3"/>
    </row>
    <row r="3759" spans="8:49" s="2" customFormat="1">
      <c r="H3759" s="238"/>
      <c r="J3759" s="239"/>
      <c r="K3759" s="239"/>
      <c r="L3759" s="239"/>
      <c r="N3759" s="240"/>
      <c r="O3759" s="241"/>
      <c r="P3759" s="241"/>
      <c r="Q3759" s="241"/>
      <c r="R3759" s="241"/>
      <c r="W3759" s="240"/>
      <c r="X3759" s="240"/>
      <c r="Y3759" s="241"/>
      <c r="Z3759" s="241"/>
      <c r="AE3759" s="239"/>
      <c r="AF3759" s="239"/>
      <c r="AW3759" s="3"/>
    </row>
    <row r="3760" spans="8:49" s="2" customFormat="1">
      <c r="H3760" s="238"/>
      <c r="J3760" s="239"/>
      <c r="K3760" s="239"/>
      <c r="L3760" s="239"/>
      <c r="N3760" s="240"/>
      <c r="O3760" s="241"/>
      <c r="P3760" s="241"/>
      <c r="Q3760" s="241"/>
      <c r="R3760" s="241"/>
      <c r="W3760" s="240"/>
      <c r="X3760" s="240"/>
      <c r="Y3760" s="241"/>
      <c r="Z3760" s="241"/>
      <c r="AE3760" s="239"/>
      <c r="AF3760" s="239"/>
      <c r="AW3760" s="3"/>
    </row>
    <row r="3761" spans="8:49" s="2" customFormat="1">
      <c r="H3761" s="238"/>
      <c r="J3761" s="239"/>
      <c r="K3761" s="239"/>
      <c r="L3761" s="239"/>
      <c r="N3761" s="240"/>
      <c r="O3761" s="241"/>
      <c r="P3761" s="241"/>
      <c r="Q3761" s="241"/>
      <c r="R3761" s="241"/>
      <c r="W3761" s="240"/>
      <c r="X3761" s="240"/>
      <c r="Y3761" s="241"/>
      <c r="Z3761" s="241"/>
      <c r="AE3761" s="239"/>
      <c r="AF3761" s="239"/>
      <c r="AW3761" s="3"/>
    </row>
    <row r="3762" spans="8:49" s="2" customFormat="1">
      <c r="H3762" s="238"/>
      <c r="J3762" s="239"/>
      <c r="K3762" s="239"/>
      <c r="L3762" s="239"/>
      <c r="N3762" s="240"/>
      <c r="O3762" s="241"/>
      <c r="P3762" s="241"/>
      <c r="Q3762" s="241"/>
      <c r="R3762" s="241"/>
      <c r="W3762" s="240"/>
      <c r="X3762" s="240"/>
      <c r="Y3762" s="241"/>
      <c r="Z3762" s="241"/>
      <c r="AE3762" s="239"/>
      <c r="AF3762" s="239"/>
      <c r="AW3762" s="3"/>
    </row>
    <row r="3763" spans="8:49" s="2" customFormat="1">
      <c r="H3763" s="238"/>
      <c r="J3763" s="239"/>
      <c r="K3763" s="239"/>
      <c r="L3763" s="239"/>
      <c r="N3763" s="240"/>
      <c r="O3763" s="241"/>
      <c r="P3763" s="241"/>
      <c r="Q3763" s="241"/>
      <c r="R3763" s="241"/>
      <c r="W3763" s="240"/>
      <c r="X3763" s="240"/>
      <c r="Y3763" s="241"/>
      <c r="Z3763" s="241"/>
      <c r="AE3763" s="239"/>
      <c r="AF3763" s="239"/>
      <c r="AW3763" s="3"/>
    </row>
    <row r="3764" spans="8:49" s="2" customFormat="1">
      <c r="H3764" s="238"/>
      <c r="J3764" s="239"/>
      <c r="K3764" s="239"/>
      <c r="L3764" s="239"/>
      <c r="N3764" s="240"/>
      <c r="O3764" s="241"/>
      <c r="P3764" s="241"/>
      <c r="Q3764" s="241"/>
      <c r="R3764" s="241"/>
      <c r="W3764" s="240"/>
      <c r="X3764" s="240"/>
      <c r="Y3764" s="241"/>
      <c r="Z3764" s="241"/>
      <c r="AE3764" s="239"/>
      <c r="AF3764" s="239"/>
      <c r="AW3764" s="3"/>
    </row>
    <row r="3765" spans="8:49" s="2" customFormat="1">
      <c r="H3765" s="238"/>
      <c r="J3765" s="239"/>
      <c r="K3765" s="239"/>
      <c r="L3765" s="239"/>
      <c r="N3765" s="240"/>
      <c r="O3765" s="241"/>
      <c r="P3765" s="241"/>
      <c r="Q3765" s="241"/>
      <c r="R3765" s="241"/>
      <c r="W3765" s="240"/>
      <c r="X3765" s="240"/>
      <c r="Y3765" s="241"/>
      <c r="Z3765" s="241"/>
      <c r="AE3765" s="239"/>
      <c r="AF3765" s="239"/>
      <c r="AW3765" s="3"/>
    </row>
    <row r="3766" spans="8:49" s="2" customFormat="1">
      <c r="H3766" s="238"/>
      <c r="J3766" s="239"/>
      <c r="K3766" s="239"/>
      <c r="L3766" s="239"/>
      <c r="N3766" s="240"/>
      <c r="O3766" s="241"/>
      <c r="P3766" s="241"/>
      <c r="Q3766" s="241"/>
      <c r="R3766" s="241"/>
      <c r="W3766" s="240"/>
      <c r="X3766" s="240"/>
      <c r="Y3766" s="241"/>
      <c r="Z3766" s="241"/>
      <c r="AE3766" s="239"/>
      <c r="AF3766" s="239"/>
      <c r="AW3766" s="3"/>
    </row>
    <row r="3767" spans="8:49" s="2" customFormat="1">
      <c r="H3767" s="238"/>
      <c r="J3767" s="239"/>
      <c r="K3767" s="239"/>
      <c r="L3767" s="239"/>
      <c r="N3767" s="240"/>
      <c r="O3767" s="241"/>
      <c r="P3767" s="241"/>
      <c r="Q3767" s="241"/>
      <c r="R3767" s="241"/>
      <c r="W3767" s="240"/>
      <c r="X3767" s="240"/>
      <c r="Y3767" s="241"/>
      <c r="Z3767" s="241"/>
      <c r="AE3767" s="239"/>
      <c r="AF3767" s="239"/>
      <c r="AW3767" s="3"/>
    </row>
    <row r="3768" spans="8:49" s="2" customFormat="1">
      <c r="H3768" s="238"/>
      <c r="J3768" s="239"/>
      <c r="K3768" s="239"/>
      <c r="L3768" s="239"/>
      <c r="N3768" s="240"/>
      <c r="O3768" s="241"/>
      <c r="P3768" s="241"/>
      <c r="Q3768" s="241"/>
      <c r="R3768" s="241"/>
      <c r="W3768" s="240"/>
      <c r="X3768" s="240"/>
      <c r="Y3768" s="241"/>
      <c r="Z3768" s="241"/>
      <c r="AE3768" s="239"/>
      <c r="AF3768" s="239"/>
      <c r="AW3768" s="3"/>
    </row>
    <row r="3769" spans="8:49" s="2" customFormat="1">
      <c r="H3769" s="238"/>
      <c r="J3769" s="239"/>
      <c r="K3769" s="239"/>
      <c r="L3769" s="239"/>
      <c r="N3769" s="240"/>
      <c r="O3769" s="241"/>
      <c r="P3769" s="241"/>
      <c r="Q3769" s="241"/>
      <c r="R3769" s="241"/>
      <c r="W3769" s="240"/>
      <c r="X3769" s="240"/>
      <c r="Y3769" s="241"/>
      <c r="Z3769" s="241"/>
      <c r="AE3769" s="239"/>
      <c r="AF3769" s="239"/>
      <c r="AW3769" s="3"/>
    </row>
    <row r="3770" spans="8:49" s="2" customFormat="1">
      <c r="H3770" s="238"/>
      <c r="J3770" s="239"/>
      <c r="K3770" s="239"/>
      <c r="L3770" s="239"/>
      <c r="N3770" s="240"/>
      <c r="O3770" s="241"/>
      <c r="P3770" s="241"/>
      <c r="Q3770" s="241"/>
      <c r="R3770" s="241"/>
      <c r="W3770" s="240"/>
      <c r="X3770" s="240"/>
      <c r="Y3770" s="241"/>
      <c r="Z3770" s="241"/>
      <c r="AE3770" s="239"/>
      <c r="AF3770" s="239"/>
      <c r="AW3770" s="3"/>
    </row>
    <row r="3771" spans="8:49" s="2" customFormat="1">
      <c r="H3771" s="238"/>
      <c r="J3771" s="239"/>
      <c r="K3771" s="239"/>
      <c r="L3771" s="239"/>
      <c r="N3771" s="240"/>
      <c r="O3771" s="241"/>
      <c r="P3771" s="241"/>
      <c r="Q3771" s="241"/>
      <c r="R3771" s="241"/>
      <c r="W3771" s="240"/>
      <c r="X3771" s="240"/>
      <c r="Y3771" s="241"/>
      <c r="Z3771" s="241"/>
      <c r="AE3771" s="239"/>
      <c r="AF3771" s="239"/>
      <c r="AW3771" s="3"/>
    </row>
    <row r="3772" spans="8:49" s="2" customFormat="1">
      <c r="H3772" s="238"/>
      <c r="J3772" s="239"/>
      <c r="K3772" s="239"/>
      <c r="L3772" s="239"/>
      <c r="N3772" s="240"/>
      <c r="O3772" s="241"/>
      <c r="P3772" s="241"/>
      <c r="Q3772" s="241"/>
      <c r="R3772" s="241"/>
      <c r="W3772" s="240"/>
      <c r="X3772" s="240"/>
      <c r="Y3772" s="241"/>
      <c r="Z3772" s="241"/>
      <c r="AE3772" s="239"/>
      <c r="AF3772" s="239"/>
      <c r="AW3772" s="3"/>
    </row>
    <row r="3773" spans="8:49" s="2" customFormat="1">
      <c r="H3773" s="238"/>
      <c r="J3773" s="239"/>
      <c r="K3773" s="239"/>
      <c r="L3773" s="239"/>
      <c r="N3773" s="240"/>
      <c r="O3773" s="241"/>
      <c r="P3773" s="241"/>
      <c r="Q3773" s="241"/>
      <c r="R3773" s="241"/>
      <c r="W3773" s="240"/>
      <c r="X3773" s="240"/>
      <c r="Y3773" s="241"/>
      <c r="Z3773" s="241"/>
      <c r="AE3773" s="239"/>
      <c r="AF3773" s="239"/>
      <c r="AW3773" s="3"/>
    </row>
    <row r="3774" spans="8:49" s="2" customFormat="1">
      <c r="H3774" s="238"/>
      <c r="J3774" s="239"/>
      <c r="K3774" s="239"/>
      <c r="L3774" s="239"/>
      <c r="N3774" s="240"/>
      <c r="O3774" s="241"/>
      <c r="P3774" s="241"/>
      <c r="Q3774" s="241"/>
      <c r="R3774" s="241"/>
      <c r="W3774" s="240"/>
      <c r="X3774" s="240"/>
      <c r="Y3774" s="241"/>
      <c r="Z3774" s="241"/>
      <c r="AE3774" s="239"/>
      <c r="AF3774" s="239"/>
      <c r="AW3774" s="3"/>
    </row>
    <row r="3775" spans="8:49" s="2" customFormat="1">
      <c r="H3775" s="238"/>
      <c r="J3775" s="239"/>
      <c r="K3775" s="239"/>
      <c r="L3775" s="239"/>
      <c r="N3775" s="240"/>
      <c r="O3775" s="241"/>
      <c r="P3775" s="241"/>
      <c r="Q3775" s="241"/>
      <c r="R3775" s="241"/>
      <c r="W3775" s="240"/>
      <c r="X3775" s="240"/>
      <c r="Y3775" s="241"/>
      <c r="Z3775" s="241"/>
      <c r="AE3775" s="239"/>
      <c r="AF3775" s="239"/>
      <c r="AW3775" s="3"/>
    </row>
    <row r="3776" spans="8:49" s="2" customFormat="1">
      <c r="H3776" s="238"/>
      <c r="J3776" s="239"/>
      <c r="K3776" s="239"/>
      <c r="L3776" s="239"/>
      <c r="N3776" s="240"/>
      <c r="O3776" s="241"/>
      <c r="P3776" s="241"/>
      <c r="Q3776" s="241"/>
      <c r="R3776" s="241"/>
      <c r="W3776" s="240"/>
      <c r="X3776" s="240"/>
      <c r="Y3776" s="241"/>
      <c r="Z3776" s="241"/>
      <c r="AE3776" s="239"/>
      <c r="AF3776" s="239"/>
      <c r="AW3776" s="3"/>
    </row>
    <row r="3777" spans="8:49" s="2" customFormat="1">
      <c r="H3777" s="238"/>
      <c r="J3777" s="239"/>
      <c r="K3777" s="239"/>
      <c r="L3777" s="239"/>
      <c r="N3777" s="240"/>
      <c r="O3777" s="241"/>
      <c r="P3777" s="241"/>
      <c r="Q3777" s="241"/>
      <c r="R3777" s="241"/>
      <c r="W3777" s="240"/>
      <c r="X3777" s="240"/>
      <c r="Y3777" s="241"/>
      <c r="Z3777" s="241"/>
      <c r="AE3777" s="239"/>
      <c r="AF3777" s="239"/>
      <c r="AW3777" s="3"/>
    </row>
    <row r="3778" spans="8:49" s="2" customFormat="1">
      <c r="H3778" s="238"/>
      <c r="J3778" s="239"/>
      <c r="K3778" s="239"/>
      <c r="L3778" s="239"/>
      <c r="N3778" s="240"/>
      <c r="O3778" s="241"/>
      <c r="P3778" s="241"/>
      <c r="Q3778" s="241"/>
      <c r="R3778" s="241"/>
      <c r="W3778" s="240"/>
      <c r="X3778" s="240"/>
      <c r="Y3778" s="241"/>
      <c r="Z3778" s="241"/>
      <c r="AE3778" s="239"/>
      <c r="AF3778" s="239"/>
      <c r="AW3778" s="3"/>
    </row>
    <row r="3779" spans="8:49" s="2" customFormat="1">
      <c r="H3779" s="238"/>
      <c r="J3779" s="239"/>
      <c r="K3779" s="239"/>
      <c r="L3779" s="239"/>
      <c r="N3779" s="240"/>
      <c r="O3779" s="241"/>
      <c r="P3779" s="241"/>
      <c r="Q3779" s="241"/>
      <c r="R3779" s="241"/>
      <c r="W3779" s="240"/>
      <c r="X3779" s="240"/>
      <c r="Y3779" s="241"/>
      <c r="Z3779" s="241"/>
      <c r="AE3779" s="239"/>
      <c r="AF3779" s="239"/>
      <c r="AW3779" s="3"/>
    </row>
    <row r="3780" spans="8:49" s="2" customFormat="1">
      <c r="H3780" s="238"/>
      <c r="J3780" s="239"/>
      <c r="K3780" s="239"/>
      <c r="L3780" s="239"/>
      <c r="N3780" s="240"/>
      <c r="O3780" s="241"/>
      <c r="P3780" s="241"/>
      <c r="Q3780" s="241"/>
      <c r="R3780" s="241"/>
      <c r="W3780" s="240"/>
      <c r="X3780" s="240"/>
      <c r="Y3780" s="241"/>
      <c r="Z3780" s="241"/>
      <c r="AE3780" s="239"/>
      <c r="AF3780" s="239"/>
      <c r="AW3780" s="3"/>
    </row>
    <row r="3781" spans="8:49" s="2" customFormat="1">
      <c r="H3781" s="238"/>
      <c r="J3781" s="239"/>
      <c r="K3781" s="239"/>
      <c r="L3781" s="239"/>
      <c r="N3781" s="240"/>
      <c r="O3781" s="241"/>
      <c r="P3781" s="241"/>
      <c r="Q3781" s="241"/>
      <c r="R3781" s="241"/>
      <c r="W3781" s="240"/>
      <c r="X3781" s="240"/>
      <c r="Y3781" s="241"/>
      <c r="Z3781" s="241"/>
      <c r="AE3781" s="239"/>
      <c r="AF3781" s="239"/>
      <c r="AW3781" s="3"/>
    </row>
    <row r="3782" spans="8:49" s="2" customFormat="1">
      <c r="H3782" s="238"/>
      <c r="J3782" s="239"/>
      <c r="K3782" s="239"/>
      <c r="L3782" s="239"/>
      <c r="N3782" s="240"/>
      <c r="O3782" s="241"/>
      <c r="P3782" s="241"/>
      <c r="Q3782" s="241"/>
      <c r="R3782" s="241"/>
      <c r="W3782" s="240"/>
      <c r="X3782" s="240"/>
      <c r="Y3782" s="241"/>
      <c r="Z3782" s="241"/>
      <c r="AE3782" s="239"/>
      <c r="AF3782" s="239"/>
      <c r="AW3782" s="3"/>
    </row>
    <row r="3783" spans="8:49" s="2" customFormat="1">
      <c r="H3783" s="238"/>
      <c r="J3783" s="239"/>
      <c r="K3783" s="239"/>
      <c r="L3783" s="239"/>
      <c r="N3783" s="240"/>
      <c r="O3783" s="241"/>
      <c r="P3783" s="241"/>
      <c r="Q3783" s="241"/>
      <c r="R3783" s="241"/>
      <c r="W3783" s="240"/>
      <c r="X3783" s="240"/>
      <c r="Y3783" s="241"/>
      <c r="Z3783" s="241"/>
      <c r="AE3783" s="239"/>
      <c r="AF3783" s="239"/>
      <c r="AW3783" s="3"/>
    </row>
    <row r="3784" spans="8:49" s="2" customFormat="1">
      <c r="H3784" s="238"/>
      <c r="J3784" s="239"/>
      <c r="K3784" s="239"/>
      <c r="L3784" s="239"/>
      <c r="N3784" s="240"/>
      <c r="O3784" s="241"/>
      <c r="P3784" s="241"/>
      <c r="Q3784" s="241"/>
      <c r="R3784" s="241"/>
      <c r="W3784" s="240"/>
      <c r="X3784" s="240"/>
      <c r="Y3784" s="241"/>
      <c r="Z3784" s="241"/>
      <c r="AE3784" s="239"/>
      <c r="AF3784" s="239"/>
      <c r="AW3784" s="3"/>
    </row>
    <row r="3785" spans="8:49" s="2" customFormat="1">
      <c r="H3785" s="238"/>
      <c r="J3785" s="239"/>
      <c r="K3785" s="239"/>
      <c r="L3785" s="239"/>
      <c r="N3785" s="240"/>
      <c r="O3785" s="241"/>
      <c r="P3785" s="241"/>
      <c r="Q3785" s="241"/>
      <c r="R3785" s="241"/>
      <c r="W3785" s="240"/>
      <c r="X3785" s="240"/>
      <c r="Y3785" s="241"/>
      <c r="Z3785" s="241"/>
      <c r="AE3785" s="239"/>
      <c r="AF3785" s="239"/>
      <c r="AW3785" s="3"/>
    </row>
    <row r="3786" spans="8:49" s="2" customFormat="1">
      <c r="H3786" s="238"/>
      <c r="J3786" s="239"/>
      <c r="K3786" s="239"/>
      <c r="L3786" s="239"/>
      <c r="N3786" s="240"/>
      <c r="O3786" s="241"/>
      <c r="P3786" s="241"/>
      <c r="Q3786" s="241"/>
      <c r="R3786" s="241"/>
      <c r="W3786" s="240"/>
      <c r="X3786" s="240"/>
      <c r="Y3786" s="241"/>
      <c r="Z3786" s="241"/>
      <c r="AE3786" s="239"/>
      <c r="AF3786" s="239"/>
      <c r="AW3786" s="3"/>
    </row>
    <row r="3787" spans="8:49" s="2" customFormat="1">
      <c r="H3787" s="238"/>
      <c r="J3787" s="239"/>
      <c r="K3787" s="239"/>
      <c r="L3787" s="239"/>
      <c r="N3787" s="240"/>
      <c r="O3787" s="241"/>
      <c r="P3787" s="241"/>
      <c r="Q3787" s="241"/>
      <c r="R3787" s="241"/>
      <c r="W3787" s="240"/>
      <c r="X3787" s="240"/>
      <c r="Y3787" s="241"/>
      <c r="Z3787" s="241"/>
      <c r="AE3787" s="239"/>
      <c r="AF3787" s="239"/>
      <c r="AW3787" s="3"/>
    </row>
    <row r="3788" spans="8:49" s="2" customFormat="1">
      <c r="H3788" s="238"/>
      <c r="J3788" s="239"/>
      <c r="K3788" s="239"/>
      <c r="L3788" s="239"/>
      <c r="N3788" s="240"/>
      <c r="O3788" s="241"/>
      <c r="P3788" s="241"/>
      <c r="Q3788" s="241"/>
      <c r="R3788" s="241"/>
      <c r="W3788" s="240"/>
      <c r="X3788" s="240"/>
      <c r="Y3788" s="241"/>
      <c r="Z3788" s="241"/>
      <c r="AE3788" s="239"/>
      <c r="AF3788" s="239"/>
      <c r="AW3788" s="3"/>
    </row>
    <row r="3789" spans="8:49" s="2" customFormat="1">
      <c r="H3789" s="238"/>
      <c r="J3789" s="239"/>
      <c r="K3789" s="239"/>
      <c r="L3789" s="239"/>
      <c r="N3789" s="240"/>
      <c r="O3789" s="241"/>
      <c r="P3789" s="241"/>
      <c r="Q3789" s="241"/>
      <c r="R3789" s="241"/>
      <c r="W3789" s="240"/>
      <c r="X3789" s="240"/>
      <c r="Y3789" s="241"/>
      <c r="Z3789" s="241"/>
      <c r="AE3789" s="239"/>
      <c r="AF3789" s="239"/>
      <c r="AW3789" s="3"/>
    </row>
    <row r="3790" spans="8:49" s="2" customFormat="1">
      <c r="H3790" s="238"/>
      <c r="J3790" s="239"/>
      <c r="K3790" s="239"/>
      <c r="L3790" s="239"/>
      <c r="N3790" s="240"/>
      <c r="O3790" s="241"/>
      <c r="P3790" s="241"/>
      <c r="Q3790" s="241"/>
      <c r="R3790" s="241"/>
      <c r="W3790" s="240"/>
      <c r="X3790" s="240"/>
      <c r="Y3790" s="241"/>
      <c r="Z3790" s="241"/>
      <c r="AE3790" s="239"/>
      <c r="AF3790" s="239"/>
      <c r="AW3790" s="3"/>
    </row>
    <row r="3791" spans="8:49" s="2" customFormat="1">
      <c r="H3791" s="238"/>
      <c r="J3791" s="239"/>
      <c r="K3791" s="239"/>
      <c r="L3791" s="239"/>
      <c r="N3791" s="240"/>
      <c r="O3791" s="241"/>
      <c r="P3791" s="241"/>
      <c r="Q3791" s="241"/>
      <c r="R3791" s="241"/>
      <c r="W3791" s="240"/>
      <c r="X3791" s="240"/>
      <c r="Y3791" s="241"/>
      <c r="Z3791" s="241"/>
      <c r="AE3791" s="239"/>
      <c r="AF3791" s="239"/>
      <c r="AW3791" s="3"/>
    </row>
    <row r="3792" spans="8:49" s="2" customFormat="1">
      <c r="H3792" s="238"/>
      <c r="J3792" s="239"/>
      <c r="K3792" s="239"/>
      <c r="L3792" s="239"/>
      <c r="N3792" s="240"/>
      <c r="O3792" s="241"/>
      <c r="P3792" s="241"/>
      <c r="Q3792" s="241"/>
      <c r="R3792" s="241"/>
      <c r="W3792" s="240"/>
      <c r="X3792" s="240"/>
      <c r="Y3792" s="241"/>
      <c r="Z3792" s="241"/>
      <c r="AE3792" s="239"/>
      <c r="AF3792" s="239"/>
      <c r="AW3792" s="3"/>
    </row>
    <row r="3793" spans="8:49" s="2" customFormat="1">
      <c r="H3793" s="238"/>
      <c r="J3793" s="239"/>
      <c r="K3793" s="239"/>
      <c r="L3793" s="239"/>
      <c r="N3793" s="240"/>
      <c r="O3793" s="241"/>
      <c r="P3793" s="241"/>
      <c r="Q3793" s="241"/>
      <c r="R3793" s="241"/>
      <c r="W3793" s="240"/>
      <c r="X3793" s="240"/>
      <c r="Y3793" s="241"/>
      <c r="Z3793" s="241"/>
      <c r="AE3793" s="239"/>
      <c r="AF3793" s="239"/>
      <c r="AW3793" s="3"/>
    </row>
    <row r="3794" spans="8:49" s="2" customFormat="1">
      <c r="H3794" s="238"/>
      <c r="J3794" s="239"/>
      <c r="K3794" s="239"/>
      <c r="L3794" s="239"/>
      <c r="N3794" s="240"/>
      <c r="O3794" s="241"/>
      <c r="P3794" s="241"/>
      <c r="Q3794" s="241"/>
      <c r="R3794" s="241"/>
      <c r="W3794" s="240"/>
      <c r="X3794" s="240"/>
      <c r="Y3794" s="241"/>
      <c r="Z3794" s="241"/>
      <c r="AE3794" s="239"/>
      <c r="AF3794" s="239"/>
      <c r="AW3794" s="3"/>
    </row>
    <row r="3795" spans="8:49" s="2" customFormat="1">
      <c r="H3795" s="238"/>
      <c r="J3795" s="239"/>
      <c r="K3795" s="239"/>
      <c r="L3795" s="239"/>
      <c r="N3795" s="240"/>
      <c r="O3795" s="241"/>
      <c r="P3795" s="241"/>
      <c r="Q3795" s="241"/>
      <c r="R3795" s="241"/>
      <c r="W3795" s="240"/>
      <c r="X3795" s="240"/>
      <c r="Y3795" s="241"/>
      <c r="Z3795" s="241"/>
      <c r="AE3795" s="239"/>
      <c r="AF3795" s="239"/>
      <c r="AW3795" s="3"/>
    </row>
    <row r="3796" spans="8:49" s="2" customFormat="1">
      <c r="H3796" s="238"/>
      <c r="J3796" s="239"/>
      <c r="K3796" s="239"/>
      <c r="L3796" s="239"/>
      <c r="N3796" s="240"/>
      <c r="O3796" s="241"/>
      <c r="P3796" s="241"/>
      <c r="Q3796" s="241"/>
      <c r="R3796" s="241"/>
      <c r="W3796" s="240"/>
      <c r="X3796" s="240"/>
      <c r="Y3796" s="241"/>
      <c r="Z3796" s="241"/>
      <c r="AE3796" s="239"/>
      <c r="AF3796" s="239"/>
      <c r="AW3796" s="3"/>
    </row>
    <row r="3797" spans="8:49" s="2" customFormat="1">
      <c r="H3797" s="238"/>
      <c r="J3797" s="239"/>
      <c r="K3797" s="239"/>
      <c r="L3797" s="239"/>
      <c r="N3797" s="240"/>
      <c r="O3797" s="241"/>
      <c r="P3797" s="241"/>
      <c r="Q3797" s="241"/>
      <c r="R3797" s="241"/>
      <c r="W3797" s="240"/>
      <c r="X3797" s="240"/>
      <c r="Y3797" s="241"/>
      <c r="Z3797" s="241"/>
      <c r="AE3797" s="239"/>
      <c r="AF3797" s="239"/>
      <c r="AW3797" s="3"/>
    </row>
    <row r="3798" spans="8:49" s="2" customFormat="1">
      <c r="H3798" s="238"/>
      <c r="J3798" s="239"/>
      <c r="K3798" s="239"/>
      <c r="L3798" s="239"/>
      <c r="N3798" s="240"/>
      <c r="O3798" s="241"/>
      <c r="P3798" s="241"/>
      <c r="Q3798" s="241"/>
      <c r="R3798" s="241"/>
      <c r="W3798" s="240"/>
      <c r="X3798" s="240"/>
      <c r="Y3798" s="241"/>
      <c r="Z3798" s="241"/>
      <c r="AE3798" s="239"/>
      <c r="AF3798" s="239"/>
      <c r="AW3798" s="3"/>
    </row>
    <row r="3799" spans="8:49" s="2" customFormat="1">
      <c r="H3799" s="238"/>
      <c r="J3799" s="239"/>
      <c r="K3799" s="239"/>
      <c r="L3799" s="239"/>
      <c r="N3799" s="240"/>
      <c r="O3799" s="241"/>
      <c r="P3799" s="241"/>
      <c r="Q3799" s="241"/>
      <c r="R3799" s="241"/>
      <c r="W3799" s="240"/>
      <c r="X3799" s="240"/>
      <c r="Y3799" s="241"/>
      <c r="Z3799" s="241"/>
      <c r="AE3799" s="239"/>
      <c r="AF3799" s="239"/>
      <c r="AW3799" s="3"/>
    </row>
    <row r="3800" spans="8:49" s="2" customFormat="1">
      <c r="H3800" s="238"/>
      <c r="J3800" s="239"/>
      <c r="K3800" s="239"/>
      <c r="L3800" s="239"/>
      <c r="N3800" s="240"/>
      <c r="O3800" s="241"/>
      <c r="P3800" s="241"/>
      <c r="Q3800" s="241"/>
      <c r="R3800" s="241"/>
      <c r="W3800" s="240"/>
      <c r="X3800" s="240"/>
      <c r="Y3800" s="241"/>
      <c r="Z3800" s="241"/>
      <c r="AE3800" s="239"/>
      <c r="AF3800" s="239"/>
      <c r="AW3800" s="3"/>
    </row>
    <row r="3801" spans="8:49" s="2" customFormat="1">
      <c r="H3801" s="238"/>
      <c r="J3801" s="239"/>
      <c r="K3801" s="239"/>
      <c r="L3801" s="239"/>
      <c r="N3801" s="240"/>
      <c r="O3801" s="241"/>
      <c r="P3801" s="241"/>
      <c r="Q3801" s="241"/>
      <c r="R3801" s="241"/>
      <c r="W3801" s="240"/>
      <c r="X3801" s="240"/>
      <c r="Y3801" s="241"/>
      <c r="Z3801" s="241"/>
      <c r="AE3801" s="239"/>
      <c r="AF3801" s="239"/>
      <c r="AW3801" s="3"/>
    </row>
    <row r="3802" spans="8:49" s="2" customFormat="1">
      <c r="H3802" s="238"/>
      <c r="J3802" s="239"/>
      <c r="K3802" s="239"/>
      <c r="L3802" s="239"/>
      <c r="N3802" s="240"/>
      <c r="O3802" s="241"/>
      <c r="P3802" s="241"/>
      <c r="Q3802" s="241"/>
      <c r="R3802" s="241"/>
      <c r="W3802" s="240"/>
      <c r="X3802" s="240"/>
      <c r="Y3802" s="241"/>
      <c r="Z3802" s="241"/>
      <c r="AE3802" s="239"/>
      <c r="AF3802" s="239"/>
      <c r="AW3802" s="3"/>
    </row>
    <row r="3803" spans="8:49" s="2" customFormat="1">
      <c r="H3803" s="238"/>
      <c r="J3803" s="239"/>
      <c r="K3803" s="239"/>
      <c r="L3803" s="239"/>
      <c r="N3803" s="240"/>
      <c r="O3803" s="241"/>
      <c r="P3803" s="241"/>
      <c r="Q3803" s="241"/>
      <c r="R3803" s="241"/>
      <c r="W3803" s="240"/>
      <c r="X3803" s="240"/>
      <c r="Y3803" s="241"/>
      <c r="Z3803" s="241"/>
      <c r="AE3803" s="239"/>
      <c r="AF3803" s="239"/>
      <c r="AW3803" s="3"/>
    </row>
    <row r="3804" spans="8:49" s="2" customFormat="1">
      <c r="H3804" s="238"/>
      <c r="J3804" s="239"/>
      <c r="K3804" s="239"/>
      <c r="L3804" s="239"/>
      <c r="N3804" s="240"/>
      <c r="O3804" s="241"/>
      <c r="P3804" s="241"/>
      <c r="Q3804" s="241"/>
      <c r="R3804" s="241"/>
      <c r="W3804" s="240"/>
      <c r="X3804" s="240"/>
      <c r="Y3804" s="241"/>
      <c r="Z3804" s="241"/>
      <c r="AE3804" s="239"/>
      <c r="AF3804" s="239"/>
      <c r="AW3804" s="3"/>
    </row>
    <row r="3805" spans="8:49" s="2" customFormat="1">
      <c r="H3805" s="238"/>
      <c r="J3805" s="239"/>
      <c r="K3805" s="239"/>
      <c r="L3805" s="239"/>
      <c r="N3805" s="240"/>
      <c r="O3805" s="241"/>
      <c r="P3805" s="241"/>
      <c r="Q3805" s="241"/>
      <c r="R3805" s="241"/>
      <c r="W3805" s="240"/>
      <c r="X3805" s="240"/>
      <c r="Y3805" s="241"/>
      <c r="Z3805" s="241"/>
      <c r="AE3805" s="239"/>
      <c r="AF3805" s="239"/>
      <c r="AW3805" s="3"/>
    </row>
    <row r="3806" spans="8:49" s="2" customFormat="1">
      <c r="H3806" s="238"/>
      <c r="J3806" s="239"/>
      <c r="K3806" s="239"/>
      <c r="L3806" s="239"/>
      <c r="N3806" s="240"/>
      <c r="O3806" s="241"/>
      <c r="P3806" s="241"/>
      <c r="Q3806" s="241"/>
      <c r="R3806" s="241"/>
      <c r="W3806" s="240"/>
      <c r="X3806" s="240"/>
      <c r="Y3806" s="241"/>
      <c r="Z3806" s="241"/>
      <c r="AE3806" s="239"/>
      <c r="AF3806" s="239"/>
      <c r="AW3806" s="3"/>
    </row>
    <row r="3807" spans="8:49" s="2" customFormat="1">
      <c r="H3807" s="238"/>
      <c r="J3807" s="239"/>
      <c r="K3807" s="239"/>
      <c r="L3807" s="239"/>
      <c r="N3807" s="240"/>
      <c r="O3807" s="241"/>
      <c r="P3807" s="241"/>
      <c r="Q3807" s="241"/>
      <c r="R3807" s="241"/>
      <c r="W3807" s="240"/>
      <c r="X3807" s="240"/>
      <c r="Y3807" s="241"/>
      <c r="Z3807" s="241"/>
      <c r="AE3807" s="239"/>
      <c r="AF3807" s="239"/>
      <c r="AW3807" s="3"/>
    </row>
    <row r="3808" spans="8:49" s="2" customFormat="1">
      <c r="H3808" s="238"/>
      <c r="J3808" s="239"/>
      <c r="K3808" s="239"/>
      <c r="L3808" s="239"/>
      <c r="N3808" s="240"/>
      <c r="O3808" s="241"/>
      <c r="P3808" s="241"/>
      <c r="Q3808" s="241"/>
      <c r="R3808" s="241"/>
      <c r="W3808" s="240"/>
      <c r="X3808" s="240"/>
      <c r="Y3808" s="241"/>
      <c r="Z3808" s="241"/>
      <c r="AE3808" s="239"/>
      <c r="AF3808" s="239"/>
      <c r="AW3808" s="3"/>
    </row>
    <row r="3809" spans="8:49" s="2" customFormat="1">
      <c r="H3809" s="238"/>
      <c r="J3809" s="239"/>
      <c r="K3809" s="239"/>
      <c r="L3809" s="239"/>
      <c r="N3809" s="240"/>
      <c r="O3809" s="241"/>
      <c r="P3809" s="241"/>
      <c r="Q3809" s="241"/>
      <c r="R3809" s="241"/>
      <c r="W3809" s="240"/>
      <c r="X3809" s="240"/>
      <c r="Y3809" s="241"/>
      <c r="Z3809" s="241"/>
      <c r="AE3809" s="239"/>
      <c r="AF3809" s="239"/>
      <c r="AW3809" s="3"/>
    </row>
    <row r="3810" spans="8:49" s="2" customFormat="1">
      <c r="H3810" s="238"/>
      <c r="J3810" s="239"/>
      <c r="K3810" s="239"/>
      <c r="L3810" s="239"/>
      <c r="N3810" s="240"/>
      <c r="O3810" s="241"/>
      <c r="P3810" s="241"/>
      <c r="Q3810" s="241"/>
      <c r="R3810" s="241"/>
      <c r="W3810" s="240"/>
      <c r="X3810" s="240"/>
      <c r="Y3810" s="241"/>
      <c r="Z3810" s="241"/>
      <c r="AE3810" s="239"/>
      <c r="AF3810" s="239"/>
      <c r="AW3810" s="3"/>
    </row>
    <row r="3811" spans="8:49" s="2" customFormat="1">
      <c r="H3811" s="238"/>
      <c r="J3811" s="239"/>
      <c r="K3811" s="239"/>
      <c r="L3811" s="239"/>
      <c r="N3811" s="240"/>
      <c r="O3811" s="241"/>
      <c r="P3811" s="241"/>
      <c r="Q3811" s="241"/>
      <c r="R3811" s="241"/>
      <c r="W3811" s="240"/>
      <c r="X3811" s="240"/>
      <c r="Y3811" s="241"/>
      <c r="Z3811" s="241"/>
      <c r="AE3811" s="239"/>
      <c r="AF3811" s="239"/>
      <c r="AW3811" s="3"/>
    </row>
    <row r="3812" spans="8:49" s="2" customFormat="1">
      <c r="H3812" s="238"/>
      <c r="J3812" s="239"/>
      <c r="K3812" s="239"/>
      <c r="L3812" s="239"/>
      <c r="N3812" s="240"/>
      <c r="O3812" s="241"/>
      <c r="P3812" s="241"/>
      <c r="Q3812" s="241"/>
      <c r="R3812" s="241"/>
      <c r="W3812" s="240"/>
      <c r="X3812" s="240"/>
      <c r="Y3812" s="241"/>
      <c r="Z3812" s="241"/>
      <c r="AE3812" s="239"/>
      <c r="AF3812" s="239"/>
      <c r="AW3812" s="3"/>
    </row>
    <row r="3813" spans="8:49" s="2" customFormat="1">
      <c r="H3813" s="238"/>
      <c r="J3813" s="239"/>
      <c r="K3813" s="239"/>
      <c r="L3813" s="239"/>
      <c r="N3813" s="240"/>
      <c r="O3813" s="241"/>
      <c r="P3813" s="241"/>
      <c r="Q3813" s="241"/>
      <c r="R3813" s="241"/>
      <c r="W3813" s="240"/>
      <c r="X3813" s="240"/>
      <c r="Y3813" s="241"/>
      <c r="Z3813" s="241"/>
      <c r="AE3813" s="239"/>
      <c r="AF3813" s="239"/>
      <c r="AW3813" s="3"/>
    </row>
    <row r="3814" spans="8:49" s="2" customFormat="1">
      <c r="H3814" s="238"/>
      <c r="J3814" s="239"/>
      <c r="K3814" s="239"/>
      <c r="L3814" s="239"/>
      <c r="N3814" s="240"/>
      <c r="O3814" s="241"/>
      <c r="P3814" s="241"/>
      <c r="Q3814" s="241"/>
      <c r="R3814" s="241"/>
      <c r="W3814" s="240"/>
      <c r="X3814" s="240"/>
      <c r="Y3814" s="241"/>
      <c r="Z3814" s="241"/>
      <c r="AE3814" s="239"/>
      <c r="AF3814" s="239"/>
      <c r="AW3814" s="3"/>
    </row>
    <row r="3815" spans="8:49" s="2" customFormat="1">
      <c r="H3815" s="238"/>
      <c r="J3815" s="239"/>
      <c r="K3815" s="239"/>
      <c r="L3815" s="239"/>
      <c r="N3815" s="240"/>
      <c r="O3815" s="241"/>
      <c r="P3815" s="241"/>
      <c r="Q3815" s="241"/>
      <c r="R3815" s="241"/>
      <c r="W3815" s="240"/>
      <c r="X3815" s="240"/>
      <c r="Y3815" s="241"/>
      <c r="Z3815" s="241"/>
      <c r="AE3815" s="239"/>
      <c r="AF3815" s="239"/>
      <c r="AW3815" s="3"/>
    </row>
    <row r="3816" spans="8:49" s="2" customFormat="1">
      <c r="H3816" s="238"/>
      <c r="J3816" s="239"/>
      <c r="K3816" s="239"/>
      <c r="L3816" s="239"/>
      <c r="N3816" s="240"/>
      <c r="O3816" s="241"/>
      <c r="P3816" s="241"/>
      <c r="Q3816" s="241"/>
      <c r="R3816" s="241"/>
      <c r="W3816" s="240"/>
      <c r="X3816" s="240"/>
      <c r="Y3816" s="241"/>
      <c r="Z3816" s="241"/>
      <c r="AE3816" s="239"/>
      <c r="AF3816" s="239"/>
      <c r="AW3816" s="3"/>
    </row>
    <row r="3817" spans="8:49" s="2" customFormat="1">
      <c r="H3817" s="238"/>
      <c r="J3817" s="239"/>
      <c r="K3817" s="239"/>
      <c r="L3817" s="239"/>
      <c r="N3817" s="240"/>
      <c r="O3817" s="241"/>
      <c r="P3817" s="241"/>
      <c r="Q3817" s="241"/>
      <c r="R3817" s="241"/>
      <c r="W3817" s="240"/>
      <c r="X3817" s="240"/>
      <c r="Y3817" s="241"/>
      <c r="Z3817" s="241"/>
      <c r="AE3817" s="239"/>
      <c r="AF3817" s="239"/>
      <c r="AW3817" s="3"/>
    </row>
    <row r="3818" spans="8:49" s="2" customFormat="1">
      <c r="H3818" s="238"/>
      <c r="J3818" s="239"/>
      <c r="K3818" s="239"/>
      <c r="L3818" s="239"/>
      <c r="N3818" s="240"/>
      <c r="O3818" s="241"/>
      <c r="P3818" s="241"/>
      <c r="Q3818" s="241"/>
      <c r="R3818" s="241"/>
      <c r="W3818" s="240"/>
      <c r="X3818" s="240"/>
      <c r="Y3818" s="241"/>
      <c r="Z3818" s="241"/>
      <c r="AE3818" s="239"/>
      <c r="AF3818" s="239"/>
      <c r="AW3818" s="3"/>
    </row>
    <row r="3819" spans="8:49" s="2" customFormat="1">
      <c r="H3819" s="238"/>
      <c r="J3819" s="239"/>
      <c r="K3819" s="239"/>
      <c r="L3819" s="239"/>
      <c r="N3819" s="240"/>
      <c r="O3819" s="241"/>
      <c r="P3819" s="241"/>
      <c r="Q3819" s="241"/>
      <c r="R3819" s="241"/>
      <c r="W3819" s="240"/>
      <c r="X3819" s="240"/>
      <c r="Y3819" s="241"/>
      <c r="Z3819" s="241"/>
      <c r="AE3819" s="239"/>
      <c r="AF3819" s="239"/>
      <c r="AW3819" s="3"/>
    </row>
    <row r="3820" spans="8:49" s="2" customFormat="1">
      <c r="H3820" s="238"/>
      <c r="J3820" s="239"/>
      <c r="K3820" s="239"/>
      <c r="L3820" s="239"/>
      <c r="N3820" s="240"/>
      <c r="O3820" s="241"/>
      <c r="P3820" s="241"/>
      <c r="Q3820" s="241"/>
      <c r="R3820" s="241"/>
      <c r="W3820" s="240"/>
      <c r="X3820" s="240"/>
      <c r="Y3820" s="241"/>
      <c r="Z3820" s="241"/>
      <c r="AE3820" s="239"/>
      <c r="AF3820" s="239"/>
      <c r="AW3820" s="3"/>
    </row>
    <row r="3821" spans="8:49" s="2" customFormat="1">
      <c r="H3821" s="238"/>
      <c r="J3821" s="239"/>
      <c r="K3821" s="239"/>
      <c r="L3821" s="239"/>
      <c r="N3821" s="240"/>
      <c r="O3821" s="241"/>
      <c r="P3821" s="241"/>
      <c r="Q3821" s="241"/>
      <c r="R3821" s="241"/>
      <c r="W3821" s="240"/>
      <c r="X3821" s="240"/>
      <c r="Y3821" s="241"/>
      <c r="Z3821" s="241"/>
      <c r="AE3821" s="239"/>
      <c r="AF3821" s="239"/>
      <c r="AW3821" s="3"/>
    </row>
    <row r="3822" spans="8:49" s="2" customFormat="1">
      <c r="H3822" s="238"/>
      <c r="J3822" s="239"/>
      <c r="K3822" s="239"/>
      <c r="L3822" s="239"/>
      <c r="N3822" s="240"/>
      <c r="O3822" s="241"/>
      <c r="P3822" s="241"/>
      <c r="Q3822" s="241"/>
      <c r="R3822" s="241"/>
      <c r="W3822" s="240"/>
      <c r="X3822" s="240"/>
      <c r="Y3822" s="241"/>
      <c r="Z3822" s="241"/>
      <c r="AE3822" s="239"/>
      <c r="AF3822" s="239"/>
      <c r="AW3822" s="3"/>
    </row>
    <row r="3823" spans="8:49" s="2" customFormat="1">
      <c r="H3823" s="238"/>
      <c r="J3823" s="239"/>
      <c r="K3823" s="239"/>
      <c r="L3823" s="239"/>
      <c r="N3823" s="240"/>
      <c r="O3823" s="241"/>
      <c r="P3823" s="241"/>
      <c r="Q3823" s="241"/>
      <c r="R3823" s="241"/>
      <c r="W3823" s="240"/>
      <c r="X3823" s="240"/>
      <c r="Y3823" s="241"/>
      <c r="Z3823" s="241"/>
      <c r="AE3823" s="239"/>
      <c r="AF3823" s="239"/>
      <c r="AW3823" s="3"/>
    </row>
    <row r="3824" spans="8:49" s="2" customFormat="1">
      <c r="H3824" s="238"/>
      <c r="J3824" s="239"/>
      <c r="K3824" s="239"/>
      <c r="L3824" s="239"/>
      <c r="N3824" s="240"/>
      <c r="O3824" s="241"/>
      <c r="P3824" s="241"/>
      <c r="Q3824" s="241"/>
      <c r="R3824" s="241"/>
      <c r="W3824" s="240"/>
      <c r="X3824" s="240"/>
      <c r="Y3824" s="241"/>
      <c r="Z3824" s="241"/>
      <c r="AE3824" s="239"/>
      <c r="AF3824" s="239"/>
      <c r="AW3824" s="3"/>
    </row>
    <row r="3825" spans="8:49" s="2" customFormat="1">
      <c r="H3825" s="238"/>
      <c r="J3825" s="239"/>
      <c r="K3825" s="239"/>
      <c r="L3825" s="239"/>
      <c r="N3825" s="240"/>
      <c r="O3825" s="241"/>
      <c r="P3825" s="241"/>
      <c r="Q3825" s="241"/>
      <c r="R3825" s="241"/>
      <c r="W3825" s="240"/>
      <c r="X3825" s="240"/>
      <c r="Y3825" s="241"/>
      <c r="Z3825" s="241"/>
      <c r="AE3825" s="239"/>
      <c r="AF3825" s="239"/>
      <c r="AW3825" s="3"/>
    </row>
    <row r="3826" spans="8:49" s="2" customFormat="1">
      <c r="H3826" s="238"/>
      <c r="J3826" s="239"/>
      <c r="K3826" s="239"/>
      <c r="L3826" s="239"/>
      <c r="N3826" s="240"/>
      <c r="O3826" s="241"/>
      <c r="P3826" s="241"/>
      <c r="Q3826" s="241"/>
      <c r="R3826" s="241"/>
      <c r="W3826" s="240"/>
      <c r="X3826" s="240"/>
      <c r="Y3826" s="241"/>
      <c r="Z3826" s="241"/>
      <c r="AE3826" s="239"/>
      <c r="AF3826" s="239"/>
      <c r="AW3826" s="3"/>
    </row>
    <row r="3827" spans="8:49" s="2" customFormat="1">
      <c r="H3827" s="238"/>
      <c r="J3827" s="239"/>
      <c r="K3827" s="239"/>
      <c r="L3827" s="239"/>
      <c r="N3827" s="240"/>
      <c r="O3827" s="241"/>
      <c r="P3827" s="241"/>
      <c r="Q3827" s="241"/>
      <c r="R3827" s="241"/>
      <c r="W3827" s="240"/>
      <c r="X3827" s="240"/>
      <c r="Y3827" s="241"/>
      <c r="Z3827" s="241"/>
      <c r="AE3827" s="239"/>
      <c r="AF3827" s="239"/>
      <c r="AW3827" s="3"/>
    </row>
    <row r="3828" spans="8:49" s="2" customFormat="1">
      <c r="H3828" s="238"/>
      <c r="J3828" s="239"/>
      <c r="K3828" s="239"/>
      <c r="L3828" s="239"/>
      <c r="N3828" s="240"/>
      <c r="O3828" s="241"/>
      <c r="P3828" s="241"/>
      <c r="Q3828" s="241"/>
      <c r="R3828" s="241"/>
      <c r="W3828" s="240"/>
      <c r="X3828" s="240"/>
      <c r="Y3828" s="241"/>
      <c r="Z3828" s="241"/>
      <c r="AE3828" s="239"/>
      <c r="AF3828" s="239"/>
      <c r="AW3828" s="3"/>
    </row>
    <row r="3829" spans="8:49" s="2" customFormat="1">
      <c r="H3829" s="238"/>
      <c r="J3829" s="239"/>
      <c r="K3829" s="239"/>
      <c r="L3829" s="239"/>
      <c r="N3829" s="240"/>
      <c r="O3829" s="241"/>
      <c r="P3829" s="241"/>
      <c r="Q3829" s="241"/>
      <c r="R3829" s="241"/>
      <c r="W3829" s="240"/>
      <c r="X3829" s="240"/>
      <c r="Y3829" s="241"/>
      <c r="Z3829" s="241"/>
      <c r="AE3829" s="239"/>
      <c r="AF3829" s="239"/>
      <c r="AW3829" s="3"/>
    </row>
    <row r="3830" spans="8:49" s="2" customFormat="1">
      <c r="H3830" s="238"/>
      <c r="J3830" s="239"/>
      <c r="K3830" s="239"/>
      <c r="L3830" s="239"/>
      <c r="N3830" s="240"/>
      <c r="O3830" s="241"/>
      <c r="P3830" s="241"/>
      <c r="Q3830" s="241"/>
      <c r="R3830" s="241"/>
      <c r="W3830" s="240"/>
      <c r="X3830" s="240"/>
      <c r="Y3830" s="241"/>
      <c r="Z3830" s="241"/>
      <c r="AE3830" s="239"/>
      <c r="AF3830" s="239"/>
      <c r="AW3830" s="3"/>
    </row>
    <row r="3831" spans="8:49" s="2" customFormat="1">
      <c r="H3831" s="238"/>
      <c r="J3831" s="239"/>
      <c r="K3831" s="239"/>
      <c r="L3831" s="239"/>
      <c r="N3831" s="240"/>
      <c r="O3831" s="241"/>
      <c r="P3831" s="241"/>
      <c r="Q3831" s="241"/>
      <c r="R3831" s="241"/>
      <c r="W3831" s="240"/>
      <c r="X3831" s="240"/>
      <c r="Y3831" s="241"/>
      <c r="Z3831" s="241"/>
      <c r="AE3831" s="239"/>
      <c r="AF3831" s="239"/>
      <c r="AW3831" s="3"/>
    </row>
    <row r="3832" spans="8:49" s="2" customFormat="1">
      <c r="H3832" s="238"/>
      <c r="J3832" s="239"/>
      <c r="K3832" s="239"/>
      <c r="L3832" s="239"/>
      <c r="N3832" s="240"/>
      <c r="O3832" s="241"/>
      <c r="P3832" s="241"/>
      <c r="Q3832" s="241"/>
      <c r="R3832" s="241"/>
      <c r="W3832" s="240"/>
      <c r="X3832" s="240"/>
      <c r="Y3832" s="241"/>
      <c r="Z3832" s="241"/>
      <c r="AE3832" s="239"/>
      <c r="AF3832" s="239"/>
      <c r="AW3832" s="3"/>
    </row>
    <row r="3833" spans="8:49" s="2" customFormat="1">
      <c r="H3833" s="238"/>
      <c r="J3833" s="239"/>
      <c r="K3833" s="239"/>
      <c r="L3833" s="239"/>
      <c r="N3833" s="240"/>
      <c r="O3833" s="241"/>
      <c r="P3833" s="241"/>
      <c r="Q3833" s="241"/>
      <c r="R3833" s="241"/>
      <c r="W3833" s="240"/>
      <c r="X3833" s="240"/>
      <c r="Y3833" s="241"/>
      <c r="Z3833" s="241"/>
      <c r="AE3833" s="239"/>
      <c r="AF3833" s="239"/>
      <c r="AW3833" s="3"/>
    </row>
    <row r="3834" spans="8:49" s="2" customFormat="1">
      <c r="H3834" s="238"/>
      <c r="J3834" s="239"/>
      <c r="K3834" s="239"/>
      <c r="L3834" s="239"/>
      <c r="N3834" s="240"/>
      <c r="O3834" s="241"/>
      <c r="P3834" s="241"/>
      <c r="Q3834" s="241"/>
      <c r="R3834" s="241"/>
      <c r="W3834" s="240"/>
      <c r="X3834" s="240"/>
      <c r="Y3834" s="241"/>
      <c r="Z3834" s="241"/>
      <c r="AE3834" s="239"/>
      <c r="AF3834" s="239"/>
      <c r="AW3834" s="3"/>
    </row>
    <row r="3835" spans="8:49" s="2" customFormat="1">
      <c r="H3835" s="238"/>
      <c r="J3835" s="239"/>
      <c r="K3835" s="239"/>
      <c r="L3835" s="239"/>
      <c r="N3835" s="240"/>
      <c r="O3835" s="241"/>
      <c r="P3835" s="241"/>
      <c r="Q3835" s="241"/>
      <c r="R3835" s="241"/>
      <c r="W3835" s="240"/>
      <c r="X3835" s="240"/>
      <c r="Y3835" s="241"/>
      <c r="Z3835" s="241"/>
      <c r="AE3835" s="239"/>
      <c r="AF3835" s="239"/>
      <c r="AW3835" s="3"/>
    </row>
    <row r="3836" spans="8:49" s="2" customFormat="1">
      <c r="H3836" s="238"/>
      <c r="J3836" s="239"/>
      <c r="K3836" s="239"/>
      <c r="L3836" s="239"/>
      <c r="N3836" s="240"/>
      <c r="O3836" s="241"/>
      <c r="P3836" s="241"/>
      <c r="Q3836" s="241"/>
      <c r="R3836" s="241"/>
      <c r="W3836" s="240"/>
      <c r="X3836" s="240"/>
      <c r="Y3836" s="241"/>
      <c r="Z3836" s="241"/>
      <c r="AE3836" s="239"/>
      <c r="AF3836" s="239"/>
      <c r="AW3836" s="3"/>
    </row>
    <row r="3837" spans="8:49" s="2" customFormat="1">
      <c r="H3837" s="238"/>
      <c r="J3837" s="239"/>
      <c r="K3837" s="239"/>
      <c r="L3837" s="239"/>
      <c r="N3837" s="240"/>
      <c r="O3837" s="241"/>
      <c r="P3837" s="241"/>
      <c r="Q3837" s="241"/>
      <c r="R3837" s="241"/>
      <c r="W3837" s="240"/>
      <c r="X3837" s="240"/>
      <c r="Y3837" s="241"/>
      <c r="Z3837" s="241"/>
      <c r="AE3837" s="239"/>
      <c r="AF3837" s="239"/>
      <c r="AW3837" s="3"/>
    </row>
    <row r="3838" spans="8:49" s="2" customFormat="1">
      <c r="H3838" s="238"/>
      <c r="J3838" s="239"/>
      <c r="K3838" s="239"/>
      <c r="L3838" s="239"/>
      <c r="N3838" s="240"/>
      <c r="O3838" s="241"/>
      <c r="P3838" s="241"/>
      <c r="Q3838" s="241"/>
      <c r="R3838" s="241"/>
      <c r="W3838" s="240"/>
      <c r="X3838" s="240"/>
      <c r="Y3838" s="241"/>
      <c r="Z3838" s="241"/>
      <c r="AE3838" s="239"/>
      <c r="AF3838" s="239"/>
      <c r="AW3838" s="3"/>
    </row>
    <row r="3839" spans="8:49" s="2" customFormat="1">
      <c r="H3839" s="238"/>
      <c r="J3839" s="239"/>
      <c r="K3839" s="239"/>
      <c r="L3839" s="239"/>
      <c r="N3839" s="240"/>
      <c r="O3839" s="241"/>
      <c r="P3839" s="241"/>
      <c r="Q3839" s="241"/>
      <c r="R3839" s="241"/>
      <c r="W3839" s="240"/>
      <c r="X3839" s="240"/>
      <c r="Y3839" s="241"/>
      <c r="Z3839" s="241"/>
      <c r="AE3839" s="239"/>
      <c r="AF3839" s="239"/>
      <c r="AW3839" s="3"/>
    </row>
    <row r="3840" spans="8:49" s="2" customFormat="1">
      <c r="H3840" s="238"/>
      <c r="J3840" s="239"/>
      <c r="K3840" s="239"/>
      <c r="L3840" s="239"/>
      <c r="N3840" s="240"/>
      <c r="O3840" s="241"/>
      <c r="P3840" s="241"/>
      <c r="Q3840" s="241"/>
      <c r="R3840" s="241"/>
      <c r="W3840" s="240"/>
      <c r="X3840" s="240"/>
      <c r="Y3840" s="241"/>
      <c r="Z3840" s="241"/>
      <c r="AE3840" s="239"/>
      <c r="AF3840" s="239"/>
      <c r="AW3840" s="3"/>
    </row>
    <row r="3841" spans="8:49" s="2" customFormat="1">
      <c r="H3841" s="238"/>
      <c r="J3841" s="239"/>
      <c r="K3841" s="239"/>
      <c r="L3841" s="239"/>
      <c r="N3841" s="240"/>
      <c r="O3841" s="241"/>
      <c r="P3841" s="241"/>
      <c r="Q3841" s="241"/>
      <c r="R3841" s="241"/>
      <c r="W3841" s="240"/>
      <c r="X3841" s="240"/>
      <c r="Y3841" s="241"/>
      <c r="Z3841" s="241"/>
      <c r="AE3841" s="239"/>
      <c r="AF3841" s="239"/>
      <c r="AW3841" s="3"/>
    </row>
    <row r="3842" spans="8:49" s="2" customFormat="1">
      <c r="H3842" s="238"/>
      <c r="J3842" s="239"/>
      <c r="K3842" s="239"/>
      <c r="L3842" s="239"/>
      <c r="N3842" s="240"/>
      <c r="O3842" s="241"/>
      <c r="P3842" s="241"/>
      <c r="Q3842" s="241"/>
      <c r="R3842" s="241"/>
      <c r="W3842" s="240"/>
      <c r="X3842" s="240"/>
      <c r="Y3842" s="241"/>
      <c r="Z3842" s="241"/>
      <c r="AE3842" s="239"/>
      <c r="AF3842" s="239"/>
      <c r="AW3842" s="3"/>
    </row>
    <row r="3843" spans="8:49" s="2" customFormat="1">
      <c r="H3843" s="238"/>
      <c r="J3843" s="239"/>
      <c r="K3843" s="239"/>
      <c r="L3843" s="239"/>
      <c r="N3843" s="240"/>
      <c r="O3843" s="241"/>
      <c r="P3843" s="241"/>
      <c r="Q3843" s="241"/>
      <c r="R3843" s="241"/>
      <c r="W3843" s="240"/>
      <c r="X3843" s="240"/>
      <c r="Y3843" s="241"/>
      <c r="Z3843" s="241"/>
      <c r="AE3843" s="239"/>
      <c r="AF3843" s="239"/>
      <c r="AW3843" s="3"/>
    </row>
    <row r="3844" spans="8:49" s="2" customFormat="1">
      <c r="H3844" s="238"/>
      <c r="J3844" s="239"/>
      <c r="K3844" s="239"/>
      <c r="L3844" s="239"/>
      <c r="N3844" s="240"/>
      <c r="O3844" s="241"/>
      <c r="P3844" s="241"/>
      <c r="Q3844" s="241"/>
      <c r="R3844" s="241"/>
      <c r="W3844" s="240"/>
      <c r="X3844" s="240"/>
      <c r="Y3844" s="241"/>
      <c r="Z3844" s="241"/>
      <c r="AE3844" s="239"/>
      <c r="AF3844" s="239"/>
      <c r="AW3844" s="3"/>
    </row>
    <row r="3845" spans="8:49" s="2" customFormat="1">
      <c r="H3845" s="238"/>
      <c r="J3845" s="239"/>
      <c r="K3845" s="239"/>
      <c r="L3845" s="239"/>
      <c r="N3845" s="240"/>
      <c r="O3845" s="241"/>
      <c r="P3845" s="241"/>
      <c r="Q3845" s="241"/>
      <c r="R3845" s="241"/>
      <c r="W3845" s="240"/>
      <c r="X3845" s="240"/>
      <c r="Y3845" s="241"/>
      <c r="Z3845" s="241"/>
      <c r="AE3845" s="239"/>
      <c r="AF3845" s="239"/>
      <c r="AW3845" s="3"/>
    </row>
    <row r="3846" spans="8:49" s="2" customFormat="1">
      <c r="H3846" s="238"/>
      <c r="J3846" s="239"/>
      <c r="K3846" s="239"/>
      <c r="L3846" s="239"/>
      <c r="N3846" s="240"/>
      <c r="O3846" s="241"/>
      <c r="P3846" s="241"/>
      <c r="Q3846" s="241"/>
      <c r="R3846" s="241"/>
      <c r="W3846" s="240"/>
      <c r="X3846" s="240"/>
      <c r="Y3846" s="241"/>
      <c r="Z3846" s="241"/>
      <c r="AE3846" s="239"/>
      <c r="AF3846" s="239"/>
      <c r="AW3846" s="3"/>
    </row>
    <row r="3847" spans="8:49" s="2" customFormat="1">
      <c r="H3847" s="238"/>
      <c r="J3847" s="239"/>
      <c r="K3847" s="239"/>
      <c r="L3847" s="239"/>
      <c r="N3847" s="240"/>
      <c r="O3847" s="241"/>
      <c r="P3847" s="241"/>
      <c r="Q3847" s="241"/>
      <c r="R3847" s="241"/>
      <c r="W3847" s="240"/>
      <c r="X3847" s="240"/>
      <c r="Y3847" s="241"/>
      <c r="Z3847" s="241"/>
      <c r="AE3847" s="239"/>
      <c r="AF3847" s="239"/>
      <c r="AW3847" s="3"/>
    </row>
    <row r="3848" spans="8:49" s="2" customFormat="1">
      <c r="H3848" s="238"/>
      <c r="J3848" s="239"/>
      <c r="K3848" s="239"/>
      <c r="L3848" s="239"/>
      <c r="N3848" s="240"/>
      <c r="O3848" s="241"/>
      <c r="P3848" s="241"/>
      <c r="Q3848" s="241"/>
      <c r="R3848" s="241"/>
      <c r="W3848" s="240"/>
      <c r="X3848" s="240"/>
      <c r="Y3848" s="241"/>
      <c r="Z3848" s="241"/>
      <c r="AE3848" s="239"/>
      <c r="AF3848" s="239"/>
      <c r="AW3848" s="3"/>
    </row>
    <row r="3849" spans="8:49" s="2" customFormat="1">
      <c r="H3849" s="238"/>
      <c r="J3849" s="239"/>
      <c r="K3849" s="239"/>
      <c r="L3849" s="239"/>
      <c r="N3849" s="240"/>
      <c r="O3849" s="241"/>
      <c r="P3849" s="241"/>
      <c r="Q3849" s="241"/>
      <c r="R3849" s="241"/>
      <c r="W3849" s="240"/>
      <c r="X3849" s="240"/>
      <c r="Y3849" s="241"/>
      <c r="Z3849" s="241"/>
      <c r="AE3849" s="239"/>
      <c r="AF3849" s="239"/>
      <c r="AW3849" s="3"/>
    </row>
    <row r="3850" spans="8:49" s="2" customFormat="1">
      <c r="H3850" s="238"/>
      <c r="J3850" s="239"/>
      <c r="K3850" s="239"/>
      <c r="L3850" s="239"/>
      <c r="N3850" s="240"/>
      <c r="O3850" s="241"/>
      <c r="P3850" s="241"/>
      <c r="Q3850" s="241"/>
      <c r="R3850" s="241"/>
      <c r="W3850" s="240"/>
      <c r="X3850" s="240"/>
      <c r="Y3850" s="241"/>
      <c r="Z3850" s="241"/>
      <c r="AE3850" s="239"/>
      <c r="AF3850" s="239"/>
      <c r="AW3850" s="3"/>
    </row>
    <row r="3851" spans="8:49" s="2" customFormat="1">
      <c r="H3851" s="238"/>
      <c r="J3851" s="239"/>
      <c r="K3851" s="239"/>
      <c r="L3851" s="239"/>
      <c r="N3851" s="240"/>
      <c r="O3851" s="241"/>
      <c r="P3851" s="241"/>
      <c r="Q3851" s="241"/>
      <c r="R3851" s="241"/>
      <c r="W3851" s="240"/>
      <c r="X3851" s="240"/>
      <c r="Y3851" s="241"/>
      <c r="Z3851" s="241"/>
      <c r="AE3851" s="239"/>
      <c r="AF3851" s="239"/>
      <c r="AW3851" s="3"/>
    </row>
    <row r="3852" spans="8:49" s="2" customFormat="1">
      <c r="H3852" s="238"/>
      <c r="J3852" s="239"/>
      <c r="K3852" s="239"/>
      <c r="L3852" s="239"/>
      <c r="N3852" s="240"/>
      <c r="O3852" s="241"/>
      <c r="P3852" s="241"/>
      <c r="Q3852" s="241"/>
      <c r="R3852" s="241"/>
      <c r="W3852" s="240"/>
      <c r="X3852" s="240"/>
      <c r="Y3852" s="241"/>
      <c r="Z3852" s="241"/>
      <c r="AE3852" s="239"/>
      <c r="AF3852" s="239"/>
      <c r="AW3852" s="3"/>
    </row>
    <row r="3853" spans="8:49" s="2" customFormat="1">
      <c r="H3853" s="238"/>
      <c r="J3853" s="239"/>
      <c r="K3853" s="239"/>
      <c r="L3853" s="239"/>
      <c r="N3853" s="240"/>
      <c r="O3853" s="241"/>
      <c r="P3853" s="241"/>
      <c r="Q3853" s="241"/>
      <c r="R3853" s="241"/>
      <c r="W3853" s="240"/>
      <c r="X3853" s="240"/>
      <c r="Y3853" s="241"/>
      <c r="Z3853" s="241"/>
      <c r="AE3853" s="239"/>
      <c r="AF3853" s="239"/>
      <c r="AW3853" s="3"/>
    </row>
    <row r="3854" spans="8:49" s="2" customFormat="1">
      <c r="H3854" s="238"/>
      <c r="J3854" s="239"/>
      <c r="K3854" s="239"/>
      <c r="L3854" s="239"/>
      <c r="N3854" s="240"/>
      <c r="O3854" s="241"/>
      <c r="P3854" s="241"/>
      <c r="Q3854" s="241"/>
      <c r="R3854" s="241"/>
      <c r="W3854" s="240"/>
      <c r="X3854" s="240"/>
      <c r="Y3854" s="241"/>
      <c r="Z3854" s="241"/>
      <c r="AE3854" s="239"/>
      <c r="AF3854" s="239"/>
      <c r="AW3854" s="3"/>
    </row>
    <row r="3855" spans="8:49" s="2" customFormat="1">
      <c r="H3855" s="238"/>
      <c r="J3855" s="239"/>
      <c r="K3855" s="239"/>
      <c r="L3855" s="239"/>
      <c r="N3855" s="240"/>
      <c r="O3855" s="241"/>
      <c r="P3855" s="241"/>
      <c r="Q3855" s="241"/>
      <c r="R3855" s="241"/>
      <c r="W3855" s="240"/>
      <c r="X3855" s="240"/>
      <c r="Y3855" s="241"/>
      <c r="Z3855" s="241"/>
      <c r="AE3855" s="239"/>
      <c r="AF3855" s="239"/>
      <c r="AW3855" s="3"/>
    </row>
    <row r="3856" spans="8:49" s="2" customFormat="1">
      <c r="H3856" s="238"/>
      <c r="J3856" s="239"/>
      <c r="K3856" s="239"/>
      <c r="L3856" s="239"/>
      <c r="N3856" s="240"/>
      <c r="O3856" s="241"/>
      <c r="P3856" s="241"/>
      <c r="Q3856" s="241"/>
      <c r="R3856" s="241"/>
      <c r="W3856" s="240"/>
      <c r="X3856" s="240"/>
      <c r="Y3856" s="241"/>
      <c r="Z3856" s="241"/>
      <c r="AE3856" s="239"/>
      <c r="AF3856" s="239"/>
      <c r="AW3856" s="3"/>
    </row>
    <row r="3857" spans="8:49" s="2" customFormat="1">
      <c r="H3857" s="238"/>
      <c r="J3857" s="239"/>
      <c r="K3857" s="239"/>
      <c r="L3857" s="239"/>
      <c r="N3857" s="240"/>
      <c r="O3857" s="241"/>
      <c r="P3857" s="241"/>
      <c r="Q3857" s="241"/>
      <c r="R3857" s="241"/>
      <c r="W3857" s="240"/>
      <c r="X3857" s="240"/>
      <c r="Y3857" s="241"/>
      <c r="Z3857" s="241"/>
      <c r="AE3857" s="239"/>
      <c r="AF3857" s="239"/>
      <c r="AW3857" s="3"/>
    </row>
    <row r="3858" spans="8:49" s="2" customFormat="1">
      <c r="H3858" s="238"/>
      <c r="J3858" s="239"/>
      <c r="K3858" s="239"/>
      <c r="L3858" s="239"/>
      <c r="N3858" s="240"/>
      <c r="O3858" s="241"/>
      <c r="P3858" s="241"/>
      <c r="Q3858" s="241"/>
      <c r="R3858" s="241"/>
      <c r="W3858" s="240"/>
      <c r="X3858" s="240"/>
      <c r="Y3858" s="241"/>
      <c r="Z3858" s="241"/>
      <c r="AE3858" s="239"/>
      <c r="AF3858" s="239"/>
      <c r="AW3858" s="3"/>
    </row>
    <row r="3859" spans="8:49" s="2" customFormat="1">
      <c r="H3859" s="238"/>
      <c r="J3859" s="239"/>
      <c r="K3859" s="239"/>
      <c r="L3859" s="239"/>
      <c r="N3859" s="240"/>
      <c r="O3859" s="241"/>
      <c r="P3859" s="241"/>
      <c r="Q3859" s="241"/>
      <c r="R3859" s="241"/>
      <c r="W3859" s="240"/>
      <c r="X3859" s="240"/>
      <c r="Y3859" s="241"/>
      <c r="Z3859" s="241"/>
      <c r="AE3859" s="239"/>
      <c r="AF3859" s="239"/>
      <c r="AW3859" s="3"/>
    </row>
    <row r="3860" spans="8:49" s="2" customFormat="1">
      <c r="H3860" s="238"/>
      <c r="J3860" s="239"/>
      <c r="K3860" s="239"/>
      <c r="L3860" s="239"/>
      <c r="N3860" s="240"/>
      <c r="O3860" s="241"/>
      <c r="P3860" s="241"/>
      <c r="Q3860" s="241"/>
      <c r="R3860" s="241"/>
      <c r="W3860" s="240"/>
      <c r="X3860" s="240"/>
      <c r="Y3860" s="241"/>
      <c r="Z3860" s="241"/>
      <c r="AE3860" s="239"/>
      <c r="AF3860" s="239"/>
      <c r="AW3860" s="3"/>
    </row>
    <row r="3861" spans="8:49" s="2" customFormat="1">
      <c r="H3861" s="238"/>
      <c r="J3861" s="239"/>
      <c r="K3861" s="239"/>
      <c r="L3861" s="239"/>
      <c r="N3861" s="240"/>
      <c r="O3861" s="241"/>
      <c r="P3861" s="241"/>
      <c r="Q3861" s="241"/>
      <c r="R3861" s="241"/>
      <c r="W3861" s="240"/>
      <c r="X3861" s="240"/>
      <c r="Y3861" s="241"/>
      <c r="Z3861" s="241"/>
      <c r="AE3861" s="239"/>
      <c r="AF3861" s="239"/>
      <c r="AW3861" s="3"/>
    </row>
    <row r="3862" spans="8:49" s="2" customFormat="1">
      <c r="H3862" s="238"/>
      <c r="J3862" s="239"/>
      <c r="K3862" s="239"/>
      <c r="L3862" s="239"/>
      <c r="N3862" s="240"/>
      <c r="O3862" s="241"/>
      <c r="P3862" s="241"/>
      <c r="Q3862" s="241"/>
      <c r="R3862" s="241"/>
      <c r="W3862" s="240"/>
      <c r="X3862" s="240"/>
      <c r="Y3862" s="241"/>
      <c r="Z3862" s="241"/>
      <c r="AE3862" s="239"/>
      <c r="AF3862" s="239"/>
      <c r="AW3862" s="3"/>
    </row>
    <row r="3863" spans="8:49" s="2" customFormat="1">
      <c r="H3863" s="238"/>
      <c r="J3863" s="239"/>
      <c r="K3863" s="239"/>
      <c r="L3863" s="239"/>
      <c r="N3863" s="240"/>
      <c r="O3863" s="241"/>
      <c r="P3863" s="241"/>
      <c r="Q3863" s="241"/>
      <c r="R3863" s="241"/>
      <c r="W3863" s="240"/>
      <c r="X3863" s="240"/>
      <c r="Y3863" s="241"/>
      <c r="Z3863" s="241"/>
      <c r="AE3863" s="239"/>
      <c r="AF3863" s="239"/>
      <c r="AW3863" s="3"/>
    </row>
    <row r="3864" spans="8:49" s="2" customFormat="1">
      <c r="H3864" s="238"/>
      <c r="J3864" s="239"/>
      <c r="K3864" s="239"/>
      <c r="L3864" s="239"/>
      <c r="N3864" s="240"/>
      <c r="O3864" s="241"/>
      <c r="P3864" s="241"/>
      <c r="Q3864" s="241"/>
      <c r="R3864" s="241"/>
      <c r="W3864" s="240"/>
      <c r="X3864" s="240"/>
      <c r="Y3864" s="241"/>
      <c r="Z3864" s="241"/>
      <c r="AE3864" s="239"/>
      <c r="AF3864" s="239"/>
      <c r="AW3864" s="3"/>
    </row>
    <row r="3865" spans="8:49" s="2" customFormat="1">
      <c r="H3865" s="238"/>
      <c r="J3865" s="239"/>
      <c r="K3865" s="239"/>
      <c r="L3865" s="239"/>
      <c r="N3865" s="240"/>
      <c r="O3865" s="241"/>
      <c r="P3865" s="241"/>
      <c r="Q3865" s="241"/>
      <c r="R3865" s="241"/>
      <c r="W3865" s="240"/>
      <c r="X3865" s="240"/>
      <c r="Y3865" s="241"/>
      <c r="Z3865" s="241"/>
      <c r="AE3865" s="239"/>
      <c r="AF3865" s="239"/>
      <c r="AW3865" s="3"/>
    </row>
    <row r="3866" spans="8:49" s="2" customFormat="1">
      <c r="H3866" s="238"/>
      <c r="J3866" s="239"/>
      <c r="K3866" s="239"/>
      <c r="L3866" s="239"/>
      <c r="N3866" s="240"/>
      <c r="O3866" s="241"/>
      <c r="P3866" s="241"/>
      <c r="Q3866" s="241"/>
      <c r="R3866" s="241"/>
      <c r="W3866" s="240"/>
      <c r="X3866" s="240"/>
      <c r="Y3866" s="241"/>
      <c r="Z3866" s="241"/>
      <c r="AE3866" s="239"/>
      <c r="AF3866" s="239"/>
      <c r="AW3866" s="3"/>
    </row>
    <row r="3867" spans="8:49" s="2" customFormat="1">
      <c r="H3867" s="238"/>
      <c r="J3867" s="239"/>
      <c r="K3867" s="239"/>
      <c r="L3867" s="239"/>
      <c r="N3867" s="240"/>
      <c r="O3867" s="241"/>
      <c r="P3867" s="241"/>
      <c r="Q3867" s="241"/>
      <c r="R3867" s="241"/>
      <c r="W3867" s="240"/>
      <c r="X3867" s="240"/>
      <c r="Y3867" s="241"/>
      <c r="Z3867" s="241"/>
      <c r="AE3867" s="239"/>
      <c r="AF3867" s="239"/>
      <c r="AW3867" s="3"/>
    </row>
    <row r="3868" spans="8:49" s="2" customFormat="1">
      <c r="H3868" s="238"/>
      <c r="J3868" s="239"/>
      <c r="K3868" s="239"/>
      <c r="L3868" s="239"/>
      <c r="N3868" s="240"/>
      <c r="O3868" s="241"/>
      <c r="P3868" s="241"/>
      <c r="Q3868" s="241"/>
      <c r="R3868" s="241"/>
      <c r="W3868" s="240"/>
      <c r="X3868" s="240"/>
      <c r="Y3868" s="241"/>
      <c r="Z3868" s="241"/>
      <c r="AE3868" s="239"/>
      <c r="AF3868" s="239"/>
      <c r="AW3868" s="3"/>
    </row>
    <row r="3869" spans="8:49" s="2" customFormat="1">
      <c r="H3869" s="238"/>
      <c r="J3869" s="239"/>
      <c r="K3869" s="239"/>
      <c r="L3869" s="239"/>
      <c r="N3869" s="240"/>
      <c r="O3869" s="241"/>
      <c r="P3869" s="241"/>
      <c r="Q3869" s="241"/>
      <c r="R3869" s="241"/>
      <c r="W3869" s="240"/>
      <c r="X3869" s="240"/>
      <c r="Y3869" s="241"/>
      <c r="Z3869" s="241"/>
      <c r="AE3869" s="239"/>
      <c r="AF3869" s="239"/>
      <c r="AW3869" s="3"/>
    </row>
    <row r="3870" spans="8:49" s="2" customFormat="1">
      <c r="H3870" s="238"/>
      <c r="J3870" s="239"/>
      <c r="K3870" s="239"/>
      <c r="L3870" s="239"/>
      <c r="N3870" s="240"/>
      <c r="O3870" s="241"/>
      <c r="P3870" s="241"/>
      <c r="Q3870" s="241"/>
      <c r="R3870" s="241"/>
      <c r="W3870" s="240"/>
      <c r="X3870" s="240"/>
      <c r="Y3870" s="241"/>
      <c r="Z3870" s="241"/>
      <c r="AE3870" s="239"/>
      <c r="AF3870" s="239"/>
      <c r="AW3870" s="3"/>
    </row>
    <row r="3871" spans="8:49" s="2" customFormat="1">
      <c r="H3871" s="238"/>
      <c r="J3871" s="239"/>
      <c r="K3871" s="239"/>
      <c r="L3871" s="239"/>
      <c r="N3871" s="240"/>
      <c r="O3871" s="241"/>
      <c r="P3871" s="241"/>
      <c r="Q3871" s="241"/>
      <c r="R3871" s="241"/>
      <c r="W3871" s="240"/>
      <c r="X3871" s="240"/>
      <c r="Y3871" s="241"/>
      <c r="Z3871" s="241"/>
      <c r="AE3871" s="239"/>
      <c r="AF3871" s="239"/>
      <c r="AW3871" s="3"/>
    </row>
    <row r="3872" spans="8:49" s="2" customFormat="1">
      <c r="H3872" s="238"/>
      <c r="J3872" s="239"/>
      <c r="K3872" s="239"/>
      <c r="L3872" s="239"/>
      <c r="N3872" s="240"/>
      <c r="O3872" s="241"/>
      <c r="P3872" s="241"/>
      <c r="Q3872" s="241"/>
      <c r="R3872" s="241"/>
      <c r="W3872" s="240"/>
      <c r="X3872" s="240"/>
      <c r="Y3872" s="241"/>
      <c r="Z3872" s="241"/>
      <c r="AE3872" s="239"/>
      <c r="AF3872" s="239"/>
      <c r="AW3872" s="3"/>
    </row>
    <row r="3873" spans="8:49" s="2" customFormat="1">
      <c r="H3873" s="238"/>
      <c r="J3873" s="239"/>
      <c r="K3873" s="239"/>
      <c r="L3873" s="239"/>
      <c r="N3873" s="240"/>
      <c r="O3873" s="241"/>
      <c r="P3873" s="241"/>
      <c r="Q3873" s="241"/>
      <c r="R3873" s="241"/>
      <c r="W3873" s="240"/>
      <c r="X3873" s="240"/>
      <c r="Y3873" s="241"/>
      <c r="Z3873" s="241"/>
      <c r="AE3873" s="239"/>
      <c r="AF3873" s="239"/>
      <c r="AW3873" s="3"/>
    </row>
    <row r="3874" spans="8:49" s="2" customFormat="1">
      <c r="H3874" s="238"/>
      <c r="J3874" s="239"/>
      <c r="K3874" s="239"/>
      <c r="L3874" s="239"/>
      <c r="N3874" s="240"/>
      <c r="O3874" s="241"/>
      <c r="P3874" s="241"/>
      <c r="Q3874" s="241"/>
      <c r="R3874" s="241"/>
      <c r="W3874" s="240"/>
      <c r="X3874" s="240"/>
      <c r="Y3874" s="241"/>
      <c r="Z3874" s="241"/>
      <c r="AE3874" s="239"/>
      <c r="AF3874" s="239"/>
      <c r="AW3874" s="3"/>
    </row>
    <row r="3875" spans="8:49" s="2" customFormat="1">
      <c r="H3875" s="238"/>
      <c r="J3875" s="239"/>
      <c r="K3875" s="239"/>
      <c r="L3875" s="239"/>
      <c r="N3875" s="240"/>
      <c r="O3875" s="241"/>
      <c r="P3875" s="241"/>
      <c r="Q3875" s="241"/>
      <c r="R3875" s="241"/>
      <c r="W3875" s="240"/>
      <c r="X3875" s="240"/>
      <c r="Y3875" s="241"/>
      <c r="Z3875" s="241"/>
      <c r="AE3875" s="239"/>
      <c r="AF3875" s="239"/>
      <c r="AW3875" s="3"/>
    </row>
    <row r="3876" spans="8:49" s="2" customFormat="1">
      <c r="H3876" s="238"/>
      <c r="J3876" s="239"/>
      <c r="K3876" s="239"/>
      <c r="L3876" s="239"/>
      <c r="N3876" s="240"/>
      <c r="O3876" s="241"/>
      <c r="P3876" s="241"/>
      <c r="Q3876" s="241"/>
      <c r="R3876" s="241"/>
      <c r="W3876" s="240"/>
      <c r="X3876" s="240"/>
      <c r="Y3876" s="241"/>
      <c r="Z3876" s="241"/>
      <c r="AE3876" s="239"/>
      <c r="AF3876" s="239"/>
      <c r="AW3876" s="3"/>
    </row>
    <row r="3877" spans="8:49" s="2" customFormat="1">
      <c r="H3877" s="238"/>
      <c r="J3877" s="239"/>
      <c r="K3877" s="239"/>
      <c r="L3877" s="239"/>
      <c r="N3877" s="240"/>
      <c r="O3877" s="241"/>
      <c r="P3877" s="241"/>
      <c r="Q3877" s="241"/>
      <c r="R3877" s="241"/>
      <c r="W3877" s="240"/>
      <c r="X3877" s="240"/>
      <c r="Y3877" s="241"/>
      <c r="Z3877" s="241"/>
      <c r="AE3877" s="239"/>
      <c r="AF3877" s="239"/>
      <c r="AW3877" s="3"/>
    </row>
    <row r="3878" spans="8:49" s="2" customFormat="1">
      <c r="H3878" s="238"/>
      <c r="J3878" s="239"/>
      <c r="K3878" s="239"/>
      <c r="L3878" s="239"/>
      <c r="N3878" s="240"/>
      <c r="O3878" s="241"/>
      <c r="P3878" s="241"/>
      <c r="Q3878" s="241"/>
      <c r="R3878" s="241"/>
      <c r="W3878" s="240"/>
      <c r="X3878" s="240"/>
      <c r="Y3878" s="241"/>
      <c r="Z3878" s="241"/>
      <c r="AE3878" s="239"/>
      <c r="AF3878" s="239"/>
      <c r="AW3878" s="3"/>
    </row>
    <row r="3879" spans="8:49" s="2" customFormat="1">
      <c r="H3879" s="238"/>
      <c r="J3879" s="239"/>
      <c r="K3879" s="239"/>
      <c r="L3879" s="239"/>
      <c r="N3879" s="240"/>
      <c r="O3879" s="241"/>
      <c r="P3879" s="241"/>
      <c r="Q3879" s="241"/>
      <c r="R3879" s="241"/>
      <c r="W3879" s="240"/>
      <c r="X3879" s="240"/>
      <c r="Y3879" s="241"/>
      <c r="Z3879" s="241"/>
      <c r="AE3879" s="239"/>
      <c r="AF3879" s="239"/>
      <c r="AW3879" s="3"/>
    </row>
    <row r="3880" spans="8:49" s="2" customFormat="1">
      <c r="H3880" s="238"/>
      <c r="J3880" s="239"/>
      <c r="K3880" s="239"/>
      <c r="L3880" s="239"/>
      <c r="N3880" s="240"/>
      <c r="O3880" s="241"/>
      <c r="P3880" s="241"/>
      <c r="Q3880" s="241"/>
      <c r="R3880" s="241"/>
      <c r="W3880" s="240"/>
      <c r="X3880" s="240"/>
      <c r="Y3880" s="241"/>
      <c r="Z3880" s="241"/>
      <c r="AE3880" s="239"/>
      <c r="AF3880" s="239"/>
      <c r="AW3880" s="3"/>
    </row>
    <row r="3881" spans="8:49" s="2" customFormat="1">
      <c r="H3881" s="238"/>
      <c r="J3881" s="239"/>
      <c r="K3881" s="239"/>
      <c r="L3881" s="239"/>
      <c r="N3881" s="240"/>
      <c r="O3881" s="241"/>
      <c r="P3881" s="241"/>
      <c r="Q3881" s="241"/>
      <c r="R3881" s="241"/>
      <c r="W3881" s="240"/>
      <c r="X3881" s="240"/>
      <c r="Y3881" s="241"/>
      <c r="Z3881" s="241"/>
      <c r="AE3881" s="239"/>
      <c r="AF3881" s="239"/>
      <c r="AW3881" s="3"/>
    </row>
    <row r="3882" spans="8:49" s="2" customFormat="1">
      <c r="H3882" s="238"/>
      <c r="J3882" s="239"/>
      <c r="K3882" s="239"/>
      <c r="L3882" s="239"/>
      <c r="N3882" s="240"/>
      <c r="O3882" s="241"/>
      <c r="P3882" s="241"/>
      <c r="Q3882" s="241"/>
      <c r="R3882" s="241"/>
      <c r="W3882" s="240"/>
      <c r="X3882" s="240"/>
      <c r="Y3882" s="241"/>
      <c r="Z3882" s="241"/>
      <c r="AE3882" s="239"/>
      <c r="AF3882" s="239"/>
      <c r="AW3882" s="3"/>
    </row>
    <row r="3883" spans="8:49" s="2" customFormat="1">
      <c r="H3883" s="238"/>
      <c r="J3883" s="239"/>
      <c r="K3883" s="239"/>
      <c r="L3883" s="239"/>
      <c r="N3883" s="240"/>
      <c r="O3883" s="241"/>
      <c r="P3883" s="241"/>
      <c r="Q3883" s="241"/>
      <c r="R3883" s="241"/>
      <c r="W3883" s="240"/>
      <c r="X3883" s="240"/>
      <c r="Y3883" s="241"/>
      <c r="Z3883" s="241"/>
      <c r="AE3883" s="239"/>
      <c r="AF3883" s="239"/>
      <c r="AW3883" s="3"/>
    </row>
    <row r="3884" spans="8:49" s="2" customFormat="1">
      <c r="H3884" s="238"/>
      <c r="J3884" s="239"/>
      <c r="K3884" s="239"/>
      <c r="L3884" s="239"/>
      <c r="N3884" s="240"/>
      <c r="O3884" s="241"/>
      <c r="P3884" s="241"/>
      <c r="Q3884" s="241"/>
      <c r="R3884" s="241"/>
      <c r="W3884" s="240"/>
      <c r="X3884" s="240"/>
      <c r="Y3884" s="241"/>
      <c r="Z3884" s="241"/>
      <c r="AE3884" s="239"/>
      <c r="AF3884" s="239"/>
      <c r="AW3884" s="3"/>
    </row>
    <row r="3885" spans="8:49" s="2" customFormat="1">
      <c r="H3885" s="238"/>
      <c r="J3885" s="239"/>
      <c r="K3885" s="239"/>
      <c r="L3885" s="239"/>
      <c r="N3885" s="240"/>
      <c r="O3885" s="241"/>
      <c r="P3885" s="241"/>
      <c r="Q3885" s="241"/>
      <c r="R3885" s="241"/>
      <c r="W3885" s="240"/>
      <c r="X3885" s="240"/>
      <c r="Y3885" s="241"/>
      <c r="Z3885" s="241"/>
      <c r="AE3885" s="239"/>
      <c r="AF3885" s="239"/>
      <c r="AW3885" s="3"/>
    </row>
    <row r="3886" spans="8:49" s="2" customFormat="1">
      <c r="H3886" s="238"/>
      <c r="J3886" s="239"/>
      <c r="K3886" s="239"/>
      <c r="L3886" s="239"/>
      <c r="N3886" s="240"/>
      <c r="O3886" s="241"/>
      <c r="P3886" s="241"/>
      <c r="Q3886" s="241"/>
      <c r="R3886" s="241"/>
      <c r="W3886" s="240"/>
      <c r="X3886" s="240"/>
      <c r="Y3886" s="241"/>
      <c r="Z3886" s="241"/>
      <c r="AE3886" s="239"/>
      <c r="AF3886" s="239"/>
      <c r="AW3886" s="3"/>
    </row>
    <row r="3887" spans="8:49" s="2" customFormat="1">
      <c r="H3887" s="238"/>
      <c r="J3887" s="239"/>
      <c r="K3887" s="239"/>
      <c r="L3887" s="239"/>
      <c r="N3887" s="240"/>
      <c r="O3887" s="241"/>
      <c r="P3887" s="241"/>
      <c r="Q3887" s="241"/>
      <c r="R3887" s="241"/>
      <c r="W3887" s="240"/>
      <c r="X3887" s="240"/>
      <c r="Y3887" s="241"/>
      <c r="Z3887" s="241"/>
      <c r="AE3887" s="239"/>
      <c r="AF3887" s="239"/>
      <c r="AW3887" s="3"/>
    </row>
    <row r="3888" spans="8:49" s="2" customFormat="1">
      <c r="H3888" s="238"/>
      <c r="J3888" s="239"/>
      <c r="K3888" s="239"/>
      <c r="L3888" s="239"/>
      <c r="N3888" s="240"/>
      <c r="O3888" s="241"/>
      <c r="P3888" s="241"/>
      <c r="Q3888" s="241"/>
      <c r="R3888" s="241"/>
      <c r="W3888" s="240"/>
      <c r="X3888" s="240"/>
      <c r="Y3888" s="241"/>
      <c r="Z3888" s="241"/>
      <c r="AE3888" s="239"/>
      <c r="AF3888" s="239"/>
      <c r="AW3888" s="3"/>
    </row>
    <row r="3889" spans="8:49" s="2" customFormat="1">
      <c r="H3889" s="238"/>
      <c r="J3889" s="239"/>
      <c r="K3889" s="239"/>
      <c r="L3889" s="239"/>
      <c r="N3889" s="240"/>
      <c r="O3889" s="241"/>
      <c r="P3889" s="241"/>
      <c r="Q3889" s="241"/>
      <c r="R3889" s="241"/>
      <c r="W3889" s="240"/>
      <c r="X3889" s="240"/>
      <c r="Y3889" s="241"/>
      <c r="Z3889" s="241"/>
      <c r="AE3889" s="239"/>
      <c r="AF3889" s="239"/>
      <c r="AW3889" s="3"/>
    </row>
    <row r="3890" spans="8:49" s="2" customFormat="1">
      <c r="H3890" s="238"/>
      <c r="J3890" s="239"/>
      <c r="K3890" s="239"/>
      <c r="L3890" s="239"/>
      <c r="N3890" s="240"/>
      <c r="O3890" s="241"/>
      <c r="P3890" s="241"/>
      <c r="Q3890" s="241"/>
      <c r="R3890" s="241"/>
      <c r="W3890" s="240"/>
      <c r="X3890" s="240"/>
      <c r="Y3890" s="241"/>
      <c r="Z3890" s="241"/>
      <c r="AE3890" s="239"/>
      <c r="AF3890" s="239"/>
      <c r="AW3890" s="3"/>
    </row>
    <row r="3891" spans="8:49" s="2" customFormat="1">
      <c r="H3891" s="238"/>
      <c r="J3891" s="239"/>
      <c r="K3891" s="239"/>
      <c r="L3891" s="239"/>
      <c r="N3891" s="240"/>
      <c r="O3891" s="241"/>
      <c r="P3891" s="241"/>
      <c r="Q3891" s="241"/>
      <c r="R3891" s="241"/>
      <c r="W3891" s="240"/>
      <c r="X3891" s="240"/>
      <c r="Y3891" s="241"/>
      <c r="Z3891" s="241"/>
      <c r="AE3891" s="239"/>
      <c r="AF3891" s="239"/>
      <c r="AW3891" s="3"/>
    </row>
    <row r="3892" spans="8:49" s="2" customFormat="1">
      <c r="H3892" s="238"/>
      <c r="J3892" s="239"/>
      <c r="K3892" s="239"/>
      <c r="L3892" s="239"/>
      <c r="N3892" s="240"/>
      <c r="O3892" s="241"/>
      <c r="P3892" s="241"/>
      <c r="Q3892" s="241"/>
      <c r="R3892" s="241"/>
      <c r="W3892" s="240"/>
      <c r="X3892" s="240"/>
      <c r="Y3892" s="241"/>
      <c r="Z3892" s="241"/>
      <c r="AE3892" s="239"/>
      <c r="AF3892" s="239"/>
      <c r="AW3892" s="3"/>
    </row>
    <row r="3893" spans="8:49" s="2" customFormat="1">
      <c r="H3893" s="238"/>
      <c r="J3893" s="239"/>
      <c r="K3893" s="239"/>
      <c r="L3893" s="239"/>
      <c r="N3893" s="240"/>
      <c r="O3893" s="241"/>
      <c r="P3893" s="241"/>
      <c r="Q3893" s="241"/>
      <c r="R3893" s="241"/>
      <c r="W3893" s="240"/>
      <c r="X3893" s="240"/>
      <c r="Y3893" s="241"/>
      <c r="Z3893" s="241"/>
      <c r="AE3893" s="239"/>
      <c r="AF3893" s="239"/>
      <c r="AW3893" s="3"/>
    </row>
    <row r="3894" spans="8:49" s="2" customFormat="1">
      <c r="H3894" s="238"/>
      <c r="J3894" s="239"/>
      <c r="K3894" s="239"/>
      <c r="L3894" s="239"/>
      <c r="N3894" s="240"/>
      <c r="O3894" s="241"/>
      <c r="P3894" s="241"/>
      <c r="Q3894" s="241"/>
      <c r="R3894" s="241"/>
      <c r="W3894" s="240"/>
      <c r="X3894" s="240"/>
      <c r="Y3894" s="241"/>
      <c r="Z3894" s="241"/>
      <c r="AE3894" s="239"/>
      <c r="AF3894" s="239"/>
      <c r="AW3894" s="3"/>
    </row>
    <row r="3895" spans="8:49" s="2" customFormat="1">
      <c r="H3895" s="238"/>
      <c r="J3895" s="239"/>
      <c r="K3895" s="239"/>
      <c r="L3895" s="239"/>
      <c r="N3895" s="240"/>
      <c r="O3895" s="241"/>
      <c r="P3895" s="241"/>
      <c r="Q3895" s="241"/>
      <c r="R3895" s="241"/>
      <c r="W3895" s="240"/>
      <c r="X3895" s="240"/>
      <c r="Y3895" s="241"/>
      <c r="Z3895" s="241"/>
      <c r="AE3895" s="239"/>
      <c r="AF3895" s="239"/>
      <c r="AW3895" s="3"/>
    </row>
    <row r="3896" spans="8:49" s="2" customFormat="1">
      <c r="H3896" s="238"/>
      <c r="J3896" s="239"/>
      <c r="K3896" s="239"/>
      <c r="L3896" s="239"/>
      <c r="N3896" s="240"/>
      <c r="O3896" s="241"/>
      <c r="P3896" s="241"/>
      <c r="Q3896" s="241"/>
      <c r="R3896" s="241"/>
      <c r="W3896" s="240"/>
      <c r="X3896" s="240"/>
      <c r="Y3896" s="241"/>
      <c r="Z3896" s="241"/>
      <c r="AE3896" s="239"/>
      <c r="AF3896" s="239"/>
      <c r="AW3896" s="3"/>
    </row>
    <row r="3897" spans="8:49" s="2" customFormat="1">
      <c r="H3897" s="238"/>
      <c r="J3897" s="239"/>
      <c r="K3897" s="239"/>
      <c r="L3897" s="239"/>
      <c r="N3897" s="240"/>
      <c r="O3897" s="241"/>
      <c r="P3897" s="241"/>
      <c r="Q3897" s="241"/>
      <c r="R3897" s="241"/>
      <c r="W3897" s="240"/>
      <c r="X3897" s="240"/>
      <c r="Y3897" s="241"/>
      <c r="Z3897" s="241"/>
      <c r="AE3897" s="239"/>
      <c r="AF3897" s="239"/>
      <c r="AW3897" s="3"/>
    </row>
    <row r="3898" spans="8:49" s="2" customFormat="1">
      <c r="H3898" s="238"/>
      <c r="J3898" s="239"/>
      <c r="K3898" s="239"/>
      <c r="L3898" s="239"/>
      <c r="N3898" s="240"/>
      <c r="O3898" s="241"/>
      <c r="P3898" s="241"/>
      <c r="Q3898" s="241"/>
      <c r="R3898" s="241"/>
      <c r="W3898" s="240"/>
      <c r="X3898" s="240"/>
      <c r="Y3898" s="241"/>
      <c r="Z3898" s="241"/>
      <c r="AE3898" s="239"/>
      <c r="AF3898" s="239"/>
      <c r="AW3898" s="3"/>
    </row>
    <row r="3899" spans="8:49" s="2" customFormat="1">
      <c r="H3899" s="238"/>
      <c r="J3899" s="239"/>
      <c r="K3899" s="239"/>
      <c r="L3899" s="239"/>
      <c r="N3899" s="240"/>
      <c r="O3899" s="241"/>
      <c r="P3899" s="241"/>
      <c r="Q3899" s="241"/>
      <c r="R3899" s="241"/>
      <c r="W3899" s="240"/>
      <c r="X3899" s="240"/>
      <c r="Y3899" s="241"/>
      <c r="Z3899" s="241"/>
      <c r="AE3899" s="239"/>
      <c r="AF3899" s="239"/>
      <c r="AW3899" s="3"/>
    </row>
    <row r="3900" spans="8:49" s="2" customFormat="1">
      <c r="H3900" s="238"/>
      <c r="J3900" s="239"/>
      <c r="K3900" s="239"/>
      <c r="L3900" s="239"/>
      <c r="N3900" s="240"/>
      <c r="O3900" s="241"/>
      <c r="P3900" s="241"/>
      <c r="Q3900" s="241"/>
      <c r="R3900" s="241"/>
      <c r="W3900" s="240"/>
      <c r="X3900" s="240"/>
      <c r="Y3900" s="241"/>
      <c r="Z3900" s="241"/>
      <c r="AE3900" s="239"/>
      <c r="AF3900" s="239"/>
      <c r="AW3900" s="3"/>
    </row>
    <row r="3901" spans="8:49" s="2" customFormat="1">
      <c r="H3901" s="238"/>
      <c r="J3901" s="239"/>
      <c r="K3901" s="239"/>
      <c r="L3901" s="239"/>
      <c r="N3901" s="240"/>
      <c r="O3901" s="241"/>
      <c r="P3901" s="241"/>
      <c r="Q3901" s="241"/>
      <c r="R3901" s="241"/>
      <c r="W3901" s="240"/>
      <c r="X3901" s="240"/>
      <c r="Y3901" s="241"/>
      <c r="Z3901" s="241"/>
      <c r="AE3901" s="239"/>
      <c r="AF3901" s="239"/>
      <c r="AW3901" s="3"/>
    </row>
    <row r="3902" spans="8:49" s="2" customFormat="1">
      <c r="H3902" s="238"/>
      <c r="J3902" s="239"/>
      <c r="K3902" s="239"/>
      <c r="L3902" s="239"/>
      <c r="N3902" s="240"/>
      <c r="O3902" s="241"/>
      <c r="P3902" s="241"/>
      <c r="Q3902" s="241"/>
      <c r="R3902" s="241"/>
      <c r="W3902" s="240"/>
      <c r="X3902" s="240"/>
      <c r="Y3902" s="241"/>
      <c r="Z3902" s="241"/>
      <c r="AE3902" s="239"/>
      <c r="AF3902" s="239"/>
      <c r="AW3902" s="3"/>
    </row>
    <row r="3903" spans="8:49" s="2" customFormat="1">
      <c r="H3903" s="238"/>
      <c r="J3903" s="239"/>
      <c r="K3903" s="239"/>
      <c r="L3903" s="239"/>
      <c r="N3903" s="240"/>
      <c r="O3903" s="241"/>
      <c r="P3903" s="241"/>
      <c r="Q3903" s="241"/>
      <c r="R3903" s="241"/>
      <c r="W3903" s="240"/>
      <c r="X3903" s="240"/>
      <c r="Y3903" s="241"/>
      <c r="Z3903" s="241"/>
      <c r="AE3903" s="239"/>
      <c r="AF3903" s="239"/>
      <c r="AW3903" s="3"/>
    </row>
    <row r="3904" spans="8:49" s="2" customFormat="1">
      <c r="H3904" s="238"/>
      <c r="J3904" s="239"/>
      <c r="K3904" s="239"/>
      <c r="L3904" s="239"/>
      <c r="N3904" s="240"/>
      <c r="O3904" s="241"/>
      <c r="P3904" s="241"/>
      <c r="Q3904" s="241"/>
      <c r="R3904" s="241"/>
      <c r="W3904" s="240"/>
      <c r="X3904" s="240"/>
      <c r="Y3904" s="241"/>
      <c r="Z3904" s="241"/>
      <c r="AE3904" s="239"/>
      <c r="AF3904" s="239"/>
      <c r="AW3904" s="3"/>
    </row>
    <row r="3905" spans="8:49" s="2" customFormat="1">
      <c r="H3905" s="238"/>
      <c r="J3905" s="239"/>
      <c r="K3905" s="239"/>
      <c r="L3905" s="239"/>
      <c r="N3905" s="240"/>
      <c r="O3905" s="241"/>
      <c r="P3905" s="241"/>
      <c r="Q3905" s="241"/>
      <c r="R3905" s="241"/>
      <c r="W3905" s="240"/>
      <c r="X3905" s="240"/>
      <c r="Y3905" s="241"/>
      <c r="Z3905" s="241"/>
      <c r="AE3905" s="239"/>
      <c r="AF3905" s="239"/>
      <c r="AW3905" s="3"/>
    </row>
    <row r="3906" spans="8:49" s="2" customFormat="1">
      <c r="H3906" s="238"/>
      <c r="J3906" s="239"/>
      <c r="K3906" s="239"/>
      <c r="L3906" s="239"/>
      <c r="N3906" s="240"/>
      <c r="O3906" s="241"/>
      <c r="P3906" s="241"/>
      <c r="Q3906" s="241"/>
      <c r="R3906" s="241"/>
      <c r="W3906" s="240"/>
      <c r="X3906" s="240"/>
      <c r="Y3906" s="241"/>
      <c r="Z3906" s="241"/>
      <c r="AE3906" s="239"/>
      <c r="AF3906" s="239"/>
      <c r="AW3906" s="3"/>
    </row>
    <row r="3907" spans="8:49" s="2" customFormat="1">
      <c r="H3907" s="238"/>
      <c r="J3907" s="239"/>
      <c r="K3907" s="239"/>
      <c r="L3907" s="239"/>
      <c r="N3907" s="240"/>
      <c r="O3907" s="241"/>
      <c r="P3907" s="241"/>
      <c r="Q3907" s="241"/>
      <c r="R3907" s="241"/>
      <c r="W3907" s="240"/>
      <c r="X3907" s="240"/>
      <c r="Y3907" s="241"/>
      <c r="Z3907" s="241"/>
      <c r="AE3907" s="239"/>
      <c r="AF3907" s="239"/>
      <c r="AW3907" s="3"/>
    </row>
    <row r="3908" spans="8:49" s="2" customFormat="1">
      <c r="H3908" s="238"/>
      <c r="J3908" s="239"/>
      <c r="K3908" s="239"/>
      <c r="L3908" s="239"/>
      <c r="N3908" s="240"/>
      <c r="O3908" s="241"/>
      <c r="P3908" s="241"/>
      <c r="Q3908" s="241"/>
      <c r="R3908" s="241"/>
      <c r="W3908" s="240"/>
      <c r="X3908" s="240"/>
      <c r="Y3908" s="241"/>
      <c r="Z3908" s="241"/>
      <c r="AE3908" s="239"/>
      <c r="AF3908" s="239"/>
      <c r="AW3908" s="3"/>
    </row>
    <row r="3909" spans="8:49" s="2" customFormat="1">
      <c r="H3909" s="238"/>
      <c r="J3909" s="239"/>
      <c r="K3909" s="239"/>
      <c r="L3909" s="239"/>
      <c r="N3909" s="240"/>
      <c r="O3909" s="241"/>
      <c r="P3909" s="241"/>
      <c r="Q3909" s="241"/>
      <c r="R3909" s="241"/>
      <c r="W3909" s="240"/>
      <c r="X3909" s="240"/>
      <c r="Y3909" s="241"/>
      <c r="Z3909" s="241"/>
      <c r="AE3909" s="239"/>
      <c r="AF3909" s="239"/>
      <c r="AW3909" s="3"/>
    </row>
    <row r="3910" spans="8:49" s="2" customFormat="1">
      <c r="H3910" s="238"/>
      <c r="J3910" s="239"/>
      <c r="K3910" s="239"/>
      <c r="L3910" s="239"/>
      <c r="N3910" s="240"/>
      <c r="O3910" s="241"/>
      <c r="P3910" s="241"/>
      <c r="Q3910" s="241"/>
      <c r="R3910" s="241"/>
      <c r="W3910" s="240"/>
      <c r="X3910" s="240"/>
      <c r="Y3910" s="241"/>
      <c r="Z3910" s="241"/>
      <c r="AE3910" s="239"/>
      <c r="AF3910" s="239"/>
      <c r="AW3910" s="3"/>
    </row>
    <row r="3911" spans="8:49" s="2" customFormat="1">
      <c r="H3911" s="238"/>
      <c r="J3911" s="239"/>
      <c r="K3911" s="239"/>
      <c r="L3911" s="239"/>
      <c r="N3911" s="240"/>
      <c r="O3911" s="241"/>
      <c r="P3911" s="241"/>
      <c r="Q3911" s="241"/>
      <c r="R3911" s="241"/>
      <c r="W3911" s="240"/>
      <c r="X3911" s="240"/>
      <c r="Y3911" s="241"/>
      <c r="Z3911" s="241"/>
      <c r="AE3911" s="239"/>
      <c r="AF3911" s="239"/>
      <c r="AW3911" s="3"/>
    </row>
    <row r="3912" spans="8:49" s="2" customFormat="1">
      <c r="H3912" s="238"/>
      <c r="J3912" s="239"/>
      <c r="K3912" s="239"/>
      <c r="L3912" s="239"/>
      <c r="N3912" s="240"/>
      <c r="O3912" s="241"/>
      <c r="P3912" s="241"/>
      <c r="Q3912" s="241"/>
      <c r="R3912" s="241"/>
      <c r="W3912" s="240"/>
      <c r="X3912" s="240"/>
      <c r="Y3912" s="241"/>
      <c r="Z3912" s="241"/>
      <c r="AE3912" s="239"/>
      <c r="AF3912" s="239"/>
      <c r="AW3912" s="3"/>
    </row>
    <row r="3913" spans="8:49" s="2" customFormat="1">
      <c r="H3913" s="238"/>
      <c r="J3913" s="239"/>
      <c r="K3913" s="239"/>
      <c r="L3913" s="239"/>
      <c r="N3913" s="240"/>
      <c r="O3913" s="241"/>
      <c r="P3913" s="241"/>
      <c r="Q3913" s="241"/>
      <c r="R3913" s="241"/>
      <c r="W3913" s="240"/>
      <c r="X3913" s="240"/>
      <c r="Y3913" s="241"/>
      <c r="Z3913" s="241"/>
      <c r="AE3913" s="239"/>
      <c r="AF3913" s="239"/>
      <c r="AW3913" s="3"/>
    </row>
    <row r="3914" spans="8:49" s="2" customFormat="1">
      <c r="H3914" s="238"/>
      <c r="J3914" s="239"/>
      <c r="K3914" s="239"/>
      <c r="L3914" s="239"/>
      <c r="N3914" s="240"/>
      <c r="O3914" s="241"/>
      <c r="P3914" s="241"/>
      <c r="Q3914" s="241"/>
      <c r="R3914" s="241"/>
      <c r="W3914" s="240"/>
      <c r="X3914" s="240"/>
      <c r="Y3914" s="241"/>
      <c r="Z3914" s="241"/>
      <c r="AE3914" s="239"/>
      <c r="AF3914" s="239"/>
      <c r="AW3914" s="3"/>
    </row>
    <row r="3915" spans="8:49" s="2" customFormat="1">
      <c r="H3915" s="238"/>
      <c r="J3915" s="239"/>
      <c r="K3915" s="239"/>
      <c r="L3915" s="239"/>
      <c r="N3915" s="240"/>
      <c r="O3915" s="241"/>
      <c r="P3915" s="241"/>
      <c r="Q3915" s="241"/>
      <c r="R3915" s="241"/>
      <c r="W3915" s="240"/>
      <c r="X3915" s="240"/>
      <c r="Y3915" s="241"/>
      <c r="Z3915" s="241"/>
      <c r="AE3915" s="239"/>
      <c r="AF3915" s="239"/>
      <c r="AW3915" s="3"/>
    </row>
    <row r="3916" spans="8:49" s="2" customFormat="1">
      <c r="H3916" s="238"/>
      <c r="J3916" s="239"/>
      <c r="K3916" s="239"/>
      <c r="L3916" s="239"/>
      <c r="N3916" s="240"/>
      <c r="O3916" s="241"/>
      <c r="P3916" s="241"/>
      <c r="Q3916" s="241"/>
      <c r="R3916" s="241"/>
      <c r="W3916" s="240"/>
      <c r="X3916" s="240"/>
      <c r="Y3916" s="241"/>
      <c r="Z3916" s="241"/>
      <c r="AE3916" s="239"/>
      <c r="AF3916" s="239"/>
      <c r="AW3916" s="3"/>
    </row>
    <row r="3917" spans="8:49" s="2" customFormat="1">
      <c r="H3917" s="238"/>
      <c r="J3917" s="239"/>
      <c r="K3917" s="239"/>
      <c r="L3917" s="239"/>
      <c r="N3917" s="240"/>
      <c r="O3917" s="241"/>
      <c r="P3917" s="241"/>
      <c r="Q3917" s="241"/>
      <c r="R3917" s="241"/>
      <c r="W3917" s="240"/>
      <c r="X3917" s="240"/>
      <c r="Y3917" s="241"/>
      <c r="Z3917" s="241"/>
      <c r="AE3917" s="239"/>
      <c r="AF3917" s="239"/>
      <c r="AW3917" s="3"/>
    </row>
    <row r="3918" spans="8:49" s="2" customFormat="1">
      <c r="H3918" s="238"/>
      <c r="J3918" s="239"/>
      <c r="K3918" s="239"/>
      <c r="L3918" s="239"/>
      <c r="N3918" s="240"/>
      <c r="O3918" s="241"/>
      <c r="P3918" s="241"/>
      <c r="Q3918" s="241"/>
      <c r="R3918" s="241"/>
      <c r="W3918" s="240"/>
      <c r="X3918" s="240"/>
      <c r="Y3918" s="241"/>
      <c r="Z3918" s="241"/>
      <c r="AE3918" s="239"/>
      <c r="AF3918" s="239"/>
      <c r="AW3918" s="3"/>
    </row>
    <row r="3919" spans="8:49" s="2" customFormat="1">
      <c r="H3919" s="238"/>
      <c r="J3919" s="239"/>
      <c r="K3919" s="239"/>
      <c r="L3919" s="239"/>
      <c r="N3919" s="240"/>
      <c r="O3919" s="241"/>
      <c r="P3919" s="241"/>
      <c r="Q3919" s="241"/>
      <c r="R3919" s="241"/>
      <c r="W3919" s="240"/>
      <c r="X3919" s="240"/>
      <c r="Y3919" s="241"/>
      <c r="Z3919" s="241"/>
      <c r="AE3919" s="239"/>
      <c r="AF3919" s="239"/>
      <c r="AW3919" s="3"/>
    </row>
    <row r="3920" spans="8:49" s="2" customFormat="1">
      <c r="H3920" s="238"/>
      <c r="J3920" s="239"/>
      <c r="K3920" s="239"/>
      <c r="L3920" s="239"/>
      <c r="N3920" s="240"/>
      <c r="O3920" s="241"/>
      <c r="P3920" s="241"/>
      <c r="Q3920" s="241"/>
      <c r="R3920" s="241"/>
      <c r="W3920" s="240"/>
      <c r="X3920" s="240"/>
      <c r="Y3920" s="241"/>
      <c r="Z3920" s="241"/>
      <c r="AE3920" s="239"/>
      <c r="AF3920" s="239"/>
      <c r="AW3920" s="3"/>
    </row>
    <row r="3921" spans="8:49" s="2" customFormat="1">
      <c r="H3921" s="238"/>
      <c r="J3921" s="239"/>
      <c r="K3921" s="239"/>
      <c r="L3921" s="239"/>
      <c r="N3921" s="240"/>
      <c r="O3921" s="241"/>
      <c r="P3921" s="241"/>
      <c r="Q3921" s="241"/>
      <c r="R3921" s="241"/>
      <c r="W3921" s="240"/>
      <c r="X3921" s="240"/>
      <c r="Y3921" s="241"/>
      <c r="Z3921" s="241"/>
      <c r="AE3921" s="239"/>
      <c r="AF3921" s="239"/>
      <c r="AW3921" s="3"/>
    </row>
    <row r="3922" spans="8:49" s="2" customFormat="1">
      <c r="H3922" s="238"/>
      <c r="J3922" s="239"/>
      <c r="K3922" s="239"/>
      <c r="L3922" s="239"/>
      <c r="N3922" s="240"/>
      <c r="O3922" s="241"/>
      <c r="P3922" s="241"/>
      <c r="Q3922" s="241"/>
      <c r="R3922" s="241"/>
      <c r="W3922" s="240"/>
      <c r="X3922" s="240"/>
      <c r="Y3922" s="241"/>
      <c r="Z3922" s="241"/>
      <c r="AE3922" s="239"/>
      <c r="AF3922" s="239"/>
      <c r="AW3922" s="3"/>
    </row>
    <row r="3923" spans="8:49" s="2" customFormat="1">
      <c r="H3923" s="238"/>
      <c r="J3923" s="239"/>
      <c r="K3923" s="239"/>
      <c r="L3923" s="239"/>
      <c r="N3923" s="240"/>
      <c r="O3923" s="241"/>
      <c r="P3923" s="241"/>
      <c r="Q3923" s="241"/>
      <c r="R3923" s="241"/>
      <c r="W3923" s="240"/>
      <c r="X3923" s="240"/>
      <c r="Y3923" s="241"/>
      <c r="Z3923" s="241"/>
      <c r="AE3923" s="239"/>
      <c r="AF3923" s="239"/>
      <c r="AW3923" s="3"/>
    </row>
    <row r="3924" spans="8:49" s="2" customFormat="1">
      <c r="H3924" s="238"/>
      <c r="J3924" s="239"/>
      <c r="K3924" s="239"/>
      <c r="L3924" s="239"/>
      <c r="N3924" s="240"/>
      <c r="O3924" s="241"/>
      <c r="P3924" s="241"/>
      <c r="Q3924" s="241"/>
      <c r="R3924" s="241"/>
      <c r="W3924" s="240"/>
      <c r="X3924" s="240"/>
      <c r="Y3924" s="241"/>
      <c r="Z3924" s="241"/>
      <c r="AE3924" s="239"/>
      <c r="AF3924" s="239"/>
      <c r="AW3924" s="3"/>
    </row>
    <row r="3925" spans="8:49" s="2" customFormat="1">
      <c r="H3925" s="238"/>
      <c r="J3925" s="239"/>
      <c r="K3925" s="239"/>
      <c r="L3925" s="239"/>
      <c r="N3925" s="240"/>
      <c r="O3925" s="241"/>
      <c r="P3925" s="241"/>
      <c r="Q3925" s="241"/>
      <c r="R3925" s="241"/>
      <c r="W3925" s="240"/>
      <c r="X3925" s="240"/>
      <c r="Y3925" s="241"/>
      <c r="Z3925" s="241"/>
      <c r="AE3925" s="239"/>
      <c r="AF3925" s="239"/>
      <c r="AW3925" s="3"/>
    </row>
    <row r="3926" spans="8:49" s="2" customFormat="1">
      <c r="H3926" s="238"/>
      <c r="J3926" s="239"/>
      <c r="K3926" s="239"/>
      <c r="L3926" s="239"/>
      <c r="N3926" s="240"/>
      <c r="O3926" s="241"/>
      <c r="P3926" s="241"/>
      <c r="Q3926" s="241"/>
      <c r="R3926" s="241"/>
      <c r="W3926" s="240"/>
      <c r="X3926" s="240"/>
      <c r="Y3926" s="241"/>
      <c r="Z3926" s="241"/>
      <c r="AE3926" s="239"/>
      <c r="AF3926" s="239"/>
      <c r="AW3926" s="3"/>
    </row>
    <row r="3927" spans="8:49" s="2" customFormat="1">
      <c r="H3927" s="238"/>
      <c r="J3927" s="239"/>
      <c r="K3927" s="239"/>
      <c r="L3927" s="239"/>
      <c r="N3927" s="240"/>
      <c r="O3927" s="241"/>
      <c r="P3927" s="241"/>
      <c r="Q3927" s="241"/>
      <c r="R3927" s="241"/>
      <c r="W3927" s="240"/>
      <c r="X3927" s="240"/>
      <c r="Y3927" s="241"/>
      <c r="Z3927" s="241"/>
      <c r="AE3927" s="239"/>
      <c r="AF3927" s="239"/>
      <c r="AW3927" s="3"/>
    </row>
    <row r="3928" spans="8:49" s="2" customFormat="1">
      <c r="H3928" s="238"/>
      <c r="J3928" s="239"/>
      <c r="K3928" s="239"/>
      <c r="L3928" s="239"/>
      <c r="N3928" s="240"/>
      <c r="O3928" s="241"/>
      <c r="P3928" s="241"/>
      <c r="Q3928" s="241"/>
      <c r="R3928" s="241"/>
      <c r="W3928" s="240"/>
      <c r="X3928" s="240"/>
      <c r="Y3928" s="241"/>
      <c r="Z3928" s="241"/>
      <c r="AE3928" s="239"/>
      <c r="AF3928" s="239"/>
      <c r="AW3928" s="3"/>
    </row>
    <row r="3929" spans="8:49" s="2" customFormat="1">
      <c r="H3929" s="238"/>
      <c r="J3929" s="239"/>
      <c r="K3929" s="239"/>
      <c r="L3929" s="239"/>
      <c r="N3929" s="240"/>
      <c r="O3929" s="241"/>
      <c r="P3929" s="241"/>
      <c r="Q3929" s="241"/>
      <c r="R3929" s="241"/>
      <c r="W3929" s="240"/>
      <c r="X3929" s="240"/>
      <c r="Y3929" s="241"/>
      <c r="Z3929" s="241"/>
      <c r="AE3929" s="239"/>
      <c r="AF3929" s="239"/>
      <c r="AW3929" s="3"/>
    </row>
    <row r="3930" spans="8:49" s="2" customFormat="1">
      <c r="H3930" s="238"/>
      <c r="J3930" s="239"/>
      <c r="K3930" s="239"/>
      <c r="L3930" s="239"/>
      <c r="N3930" s="240"/>
      <c r="O3930" s="241"/>
      <c r="P3930" s="241"/>
      <c r="Q3930" s="241"/>
      <c r="R3930" s="241"/>
      <c r="W3930" s="240"/>
      <c r="X3930" s="240"/>
      <c r="Y3930" s="241"/>
      <c r="Z3930" s="241"/>
      <c r="AE3930" s="239"/>
      <c r="AF3930" s="239"/>
      <c r="AW3930" s="3"/>
    </row>
    <row r="3931" spans="8:49" s="2" customFormat="1">
      <c r="H3931" s="238"/>
      <c r="J3931" s="239"/>
      <c r="K3931" s="239"/>
      <c r="L3931" s="239"/>
      <c r="N3931" s="240"/>
      <c r="O3931" s="241"/>
      <c r="P3931" s="241"/>
      <c r="Q3931" s="241"/>
      <c r="R3931" s="241"/>
      <c r="W3931" s="240"/>
      <c r="X3931" s="240"/>
      <c r="Y3931" s="241"/>
      <c r="Z3931" s="241"/>
      <c r="AE3931" s="239"/>
      <c r="AF3931" s="239"/>
      <c r="AW3931" s="3"/>
    </row>
    <row r="3932" spans="8:49" s="2" customFormat="1">
      <c r="H3932" s="238"/>
      <c r="J3932" s="239"/>
      <c r="K3932" s="239"/>
      <c r="L3932" s="239"/>
      <c r="N3932" s="240"/>
      <c r="O3932" s="241"/>
      <c r="P3932" s="241"/>
      <c r="Q3932" s="241"/>
      <c r="R3932" s="241"/>
      <c r="W3932" s="240"/>
      <c r="X3932" s="240"/>
      <c r="Y3932" s="241"/>
      <c r="Z3932" s="241"/>
      <c r="AE3932" s="239"/>
      <c r="AF3932" s="239"/>
      <c r="AW3932" s="3"/>
    </row>
    <row r="3933" spans="8:49" s="2" customFormat="1">
      <c r="H3933" s="238"/>
      <c r="J3933" s="239"/>
      <c r="K3933" s="239"/>
      <c r="L3933" s="239"/>
      <c r="N3933" s="240"/>
      <c r="O3933" s="241"/>
      <c r="P3933" s="241"/>
      <c r="Q3933" s="241"/>
      <c r="R3933" s="241"/>
      <c r="W3933" s="240"/>
      <c r="X3933" s="240"/>
      <c r="Y3933" s="241"/>
      <c r="Z3933" s="241"/>
      <c r="AE3933" s="239"/>
      <c r="AF3933" s="239"/>
      <c r="AW3933" s="3"/>
    </row>
    <row r="3934" spans="8:49" s="2" customFormat="1">
      <c r="H3934" s="238"/>
      <c r="J3934" s="239"/>
      <c r="K3934" s="239"/>
      <c r="L3934" s="239"/>
      <c r="N3934" s="240"/>
      <c r="O3934" s="241"/>
      <c r="P3934" s="241"/>
      <c r="Q3934" s="241"/>
      <c r="R3934" s="241"/>
      <c r="W3934" s="240"/>
      <c r="X3934" s="240"/>
      <c r="Y3934" s="241"/>
      <c r="Z3934" s="241"/>
      <c r="AE3934" s="239"/>
      <c r="AF3934" s="239"/>
      <c r="AW3934" s="3"/>
    </row>
    <row r="3935" spans="8:49" s="2" customFormat="1">
      <c r="H3935" s="238"/>
      <c r="J3935" s="239"/>
      <c r="K3935" s="239"/>
      <c r="L3935" s="239"/>
      <c r="N3935" s="240"/>
      <c r="O3935" s="241"/>
      <c r="P3935" s="241"/>
      <c r="Q3935" s="241"/>
      <c r="R3935" s="241"/>
      <c r="W3935" s="240"/>
      <c r="X3935" s="240"/>
      <c r="Y3935" s="241"/>
      <c r="Z3935" s="241"/>
      <c r="AE3935" s="239"/>
      <c r="AF3935" s="239"/>
      <c r="AW3935" s="3"/>
    </row>
    <row r="3936" spans="8:49" s="2" customFormat="1">
      <c r="H3936" s="238"/>
      <c r="J3936" s="239"/>
      <c r="K3936" s="239"/>
      <c r="L3936" s="239"/>
      <c r="N3936" s="240"/>
      <c r="O3936" s="241"/>
      <c r="P3936" s="241"/>
      <c r="Q3936" s="241"/>
      <c r="R3936" s="241"/>
      <c r="W3936" s="240"/>
      <c r="X3936" s="240"/>
      <c r="Y3936" s="241"/>
      <c r="Z3936" s="241"/>
      <c r="AE3936" s="239"/>
      <c r="AF3936" s="239"/>
      <c r="AW3936" s="3"/>
    </row>
    <row r="3937" spans="8:49" s="2" customFormat="1">
      <c r="H3937" s="238"/>
      <c r="J3937" s="239"/>
      <c r="K3937" s="239"/>
      <c r="L3937" s="239"/>
      <c r="N3937" s="240"/>
      <c r="O3937" s="241"/>
      <c r="P3937" s="241"/>
      <c r="Q3937" s="241"/>
      <c r="R3937" s="241"/>
      <c r="W3937" s="240"/>
      <c r="X3937" s="240"/>
      <c r="Y3937" s="241"/>
      <c r="Z3937" s="241"/>
      <c r="AE3937" s="239"/>
      <c r="AF3937" s="239"/>
      <c r="AW3937" s="3"/>
    </row>
    <row r="3938" spans="8:49" s="2" customFormat="1">
      <c r="H3938" s="238"/>
      <c r="J3938" s="239"/>
      <c r="K3938" s="239"/>
      <c r="L3938" s="239"/>
      <c r="N3938" s="240"/>
      <c r="O3938" s="241"/>
      <c r="P3938" s="241"/>
      <c r="Q3938" s="241"/>
      <c r="R3938" s="241"/>
      <c r="W3938" s="240"/>
      <c r="X3938" s="240"/>
      <c r="Y3938" s="241"/>
      <c r="Z3938" s="241"/>
      <c r="AE3938" s="239"/>
      <c r="AF3938" s="239"/>
      <c r="AW3938" s="3"/>
    </row>
    <row r="3939" spans="8:49" s="2" customFormat="1">
      <c r="H3939" s="238"/>
      <c r="J3939" s="239"/>
      <c r="K3939" s="239"/>
      <c r="L3939" s="239"/>
      <c r="N3939" s="240"/>
      <c r="O3939" s="241"/>
      <c r="P3939" s="241"/>
      <c r="Q3939" s="241"/>
      <c r="R3939" s="241"/>
      <c r="W3939" s="240"/>
      <c r="X3939" s="240"/>
      <c r="Y3939" s="241"/>
      <c r="Z3939" s="241"/>
      <c r="AE3939" s="239"/>
      <c r="AF3939" s="239"/>
      <c r="AW3939" s="3"/>
    </row>
    <row r="3940" spans="8:49" s="2" customFormat="1">
      <c r="H3940" s="238"/>
      <c r="J3940" s="239"/>
      <c r="K3940" s="239"/>
      <c r="L3940" s="239"/>
      <c r="N3940" s="240"/>
      <c r="O3940" s="241"/>
      <c r="P3940" s="241"/>
      <c r="Q3940" s="241"/>
      <c r="R3940" s="241"/>
      <c r="W3940" s="240"/>
      <c r="X3940" s="240"/>
      <c r="Y3940" s="241"/>
      <c r="Z3940" s="241"/>
      <c r="AE3940" s="239"/>
      <c r="AF3940" s="239"/>
      <c r="AW3940" s="3"/>
    </row>
    <row r="3941" spans="8:49" s="2" customFormat="1">
      <c r="H3941" s="238"/>
      <c r="J3941" s="239"/>
      <c r="K3941" s="239"/>
      <c r="L3941" s="239"/>
      <c r="N3941" s="240"/>
      <c r="O3941" s="241"/>
      <c r="P3941" s="241"/>
      <c r="Q3941" s="241"/>
      <c r="R3941" s="241"/>
      <c r="W3941" s="240"/>
      <c r="X3941" s="240"/>
      <c r="Y3941" s="241"/>
      <c r="Z3941" s="241"/>
      <c r="AE3941" s="239"/>
      <c r="AF3941" s="239"/>
      <c r="AW3941" s="3"/>
    </row>
    <row r="3942" spans="8:49" s="2" customFormat="1">
      <c r="H3942" s="238"/>
      <c r="J3942" s="239"/>
      <c r="K3942" s="239"/>
      <c r="L3942" s="239"/>
      <c r="N3942" s="240"/>
      <c r="O3942" s="241"/>
      <c r="P3942" s="241"/>
      <c r="Q3942" s="241"/>
      <c r="R3942" s="241"/>
      <c r="W3942" s="240"/>
      <c r="X3942" s="240"/>
      <c r="Y3942" s="241"/>
      <c r="Z3942" s="241"/>
      <c r="AE3942" s="239"/>
      <c r="AF3942" s="239"/>
      <c r="AW3942" s="3"/>
    </row>
    <row r="3943" spans="8:49" s="2" customFormat="1">
      <c r="H3943" s="238"/>
      <c r="J3943" s="239"/>
      <c r="K3943" s="239"/>
      <c r="L3943" s="239"/>
      <c r="N3943" s="240"/>
      <c r="O3943" s="241"/>
      <c r="P3943" s="241"/>
      <c r="Q3943" s="241"/>
      <c r="R3943" s="241"/>
      <c r="W3943" s="240"/>
      <c r="X3943" s="240"/>
      <c r="Y3943" s="241"/>
      <c r="Z3943" s="241"/>
      <c r="AE3943" s="239"/>
      <c r="AF3943" s="239"/>
      <c r="AW3943" s="3"/>
    </row>
    <row r="3944" spans="8:49" s="2" customFormat="1">
      <c r="H3944" s="238"/>
      <c r="J3944" s="239"/>
      <c r="K3944" s="239"/>
      <c r="L3944" s="239"/>
      <c r="N3944" s="240"/>
      <c r="O3944" s="241"/>
      <c r="P3944" s="241"/>
      <c r="Q3944" s="241"/>
      <c r="R3944" s="241"/>
      <c r="W3944" s="240"/>
      <c r="X3944" s="240"/>
      <c r="Y3944" s="241"/>
      <c r="Z3944" s="241"/>
      <c r="AE3944" s="239"/>
      <c r="AF3944" s="239"/>
      <c r="AW3944" s="3"/>
    </row>
    <row r="3945" spans="8:49" s="2" customFormat="1">
      <c r="H3945" s="238"/>
      <c r="J3945" s="239"/>
      <c r="K3945" s="239"/>
      <c r="L3945" s="239"/>
      <c r="N3945" s="240"/>
      <c r="O3945" s="241"/>
      <c r="P3945" s="241"/>
      <c r="Q3945" s="241"/>
      <c r="R3945" s="241"/>
      <c r="W3945" s="240"/>
      <c r="X3945" s="240"/>
      <c r="Y3945" s="241"/>
      <c r="Z3945" s="241"/>
      <c r="AE3945" s="239"/>
      <c r="AF3945" s="239"/>
      <c r="AW3945" s="3"/>
    </row>
    <row r="3946" spans="8:49" s="2" customFormat="1">
      <c r="H3946" s="238"/>
      <c r="J3946" s="239"/>
      <c r="K3946" s="239"/>
      <c r="L3946" s="239"/>
      <c r="N3946" s="240"/>
      <c r="O3946" s="241"/>
      <c r="P3946" s="241"/>
      <c r="Q3946" s="241"/>
      <c r="R3946" s="241"/>
      <c r="W3946" s="240"/>
      <c r="X3946" s="240"/>
      <c r="Y3946" s="241"/>
      <c r="Z3946" s="241"/>
      <c r="AE3946" s="239"/>
      <c r="AF3946" s="239"/>
      <c r="AW3946" s="3"/>
    </row>
    <row r="3947" spans="8:49" s="2" customFormat="1">
      <c r="H3947" s="238"/>
      <c r="J3947" s="239"/>
      <c r="K3947" s="239"/>
      <c r="L3947" s="239"/>
      <c r="N3947" s="240"/>
      <c r="O3947" s="241"/>
      <c r="P3947" s="241"/>
      <c r="Q3947" s="241"/>
      <c r="R3947" s="241"/>
      <c r="W3947" s="240"/>
      <c r="X3947" s="240"/>
      <c r="Y3947" s="241"/>
      <c r="Z3947" s="241"/>
      <c r="AE3947" s="239"/>
      <c r="AF3947" s="239"/>
      <c r="AW3947" s="3"/>
    </row>
    <row r="3948" spans="8:49" s="2" customFormat="1">
      <c r="H3948" s="238"/>
      <c r="J3948" s="239"/>
      <c r="K3948" s="239"/>
      <c r="L3948" s="239"/>
      <c r="N3948" s="240"/>
      <c r="O3948" s="241"/>
      <c r="P3948" s="241"/>
      <c r="Q3948" s="241"/>
      <c r="R3948" s="241"/>
      <c r="W3948" s="240"/>
      <c r="X3948" s="240"/>
      <c r="Y3948" s="241"/>
      <c r="Z3948" s="241"/>
      <c r="AE3948" s="239"/>
      <c r="AF3948" s="239"/>
      <c r="AW3948" s="3"/>
    </row>
    <row r="3949" spans="8:49" s="2" customFormat="1">
      <c r="H3949" s="238"/>
      <c r="J3949" s="239"/>
      <c r="K3949" s="239"/>
      <c r="L3949" s="239"/>
      <c r="N3949" s="240"/>
      <c r="O3949" s="241"/>
      <c r="P3949" s="241"/>
      <c r="Q3949" s="241"/>
      <c r="R3949" s="241"/>
      <c r="W3949" s="240"/>
      <c r="X3949" s="240"/>
      <c r="Y3949" s="241"/>
      <c r="Z3949" s="241"/>
      <c r="AE3949" s="239"/>
      <c r="AF3949" s="239"/>
      <c r="AW3949" s="3"/>
    </row>
    <row r="3950" spans="8:49" s="2" customFormat="1">
      <c r="H3950" s="238"/>
      <c r="J3950" s="239"/>
      <c r="K3950" s="239"/>
      <c r="L3950" s="239"/>
      <c r="N3950" s="240"/>
      <c r="O3950" s="241"/>
      <c r="P3950" s="241"/>
      <c r="Q3950" s="241"/>
      <c r="R3950" s="241"/>
      <c r="W3950" s="240"/>
      <c r="X3950" s="240"/>
      <c r="Y3950" s="241"/>
      <c r="Z3950" s="241"/>
      <c r="AE3950" s="239"/>
      <c r="AF3950" s="239"/>
      <c r="AW3950" s="3"/>
    </row>
    <row r="3951" spans="8:49" s="2" customFormat="1">
      <c r="H3951" s="238"/>
      <c r="J3951" s="239"/>
      <c r="K3951" s="239"/>
      <c r="L3951" s="239"/>
      <c r="N3951" s="240"/>
      <c r="O3951" s="241"/>
      <c r="P3951" s="241"/>
      <c r="Q3951" s="241"/>
      <c r="R3951" s="241"/>
      <c r="W3951" s="240"/>
      <c r="X3951" s="240"/>
      <c r="Y3951" s="241"/>
      <c r="Z3951" s="241"/>
      <c r="AE3951" s="239"/>
      <c r="AF3951" s="239"/>
      <c r="AW3951" s="3"/>
    </row>
    <row r="3952" spans="8:49" s="2" customFormat="1">
      <c r="H3952" s="238"/>
      <c r="J3952" s="239"/>
      <c r="K3952" s="239"/>
      <c r="L3952" s="239"/>
      <c r="N3952" s="240"/>
      <c r="O3952" s="241"/>
      <c r="P3952" s="241"/>
      <c r="Q3952" s="241"/>
      <c r="R3952" s="241"/>
      <c r="W3952" s="240"/>
      <c r="X3952" s="240"/>
      <c r="Y3952" s="241"/>
      <c r="Z3952" s="241"/>
      <c r="AE3952" s="239"/>
      <c r="AF3952" s="239"/>
      <c r="AW3952" s="3"/>
    </row>
    <row r="3953" spans="8:49" s="2" customFormat="1">
      <c r="H3953" s="238"/>
      <c r="J3953" s="239"/>
      <c r="K3953" s="239"/>
      <c r="L3953" s="239"/>
      <c r="N3953" s="240"/>
      <c r="O3953" s="241"/>
      <c r="P3953" s="241"/>
      <c r="Q3953" s="241"/>
      <c r="R3953" s="241"/>
      <c r="W3953" s="240"/>
      <c r="X3953" s="240"/>
      <c r="Y3953" s="241"/>
      <c r="Z3953" s="241"/>
      <c r="AE3953" s="239"/>
      <c r="AF3953" s="239"/>
      <c r="AW3953" s="3"/>
    </row>
    <row r="3954" spans="8:49" s="2" customFormat="1">
      <c r="H3954" s="238"/>
      <c r="J3954" s="239"/>
      <c r="K3954" s="239"/>
      <c r="L3954" s="239"/>
      <c r="N3954" s="240"/>
      <c r="O3954" s="241"/>
      <c r="P3954" s="241"/>
      <c r="Q3954" s="241"/>
      <c r="R3954" s="241"/>
      <c r="W3954" s="240"/>
      <c r="X3954" s="240"/>
      <c r="Y3954" s="241"/>
      <c r="Z3954" s="241"/>
      <c r="AE3954" s="239"/>
      <c r="AF3954" s="239"/>
      <c r="AW3954" s="3"/>
    </row>
    <row r="3955" spans="8:49" s="2" customFormat="1">
      <c r="H3955" s="238"/>
      <c r="J3955" s="239"/>
      <c r="K3955" s="239"/>
      <c r="L3955" s="239"/>
      <c r="N3955" s="240"/>
      <c r="O3955" s="241"/>
      <c r="P3955" s="241"/>
      <c r="Q3955" s="241"/>
      <c r="R3955" s="241"/>
      <c r="W3955" s="240"/>
      <c r="X3955" s="240"/>
      <c r="Y3955" s="241"/>
      <c r="Z3955" s="241"/>
      <c r="AE3955" s="239"/>
      <c r="AF3955" s="239"/>
      <c r="AW3955" s="3"/>
    </row>
    <row r="3956" spans="8:49" s="2" customFormat="1">
      <c r="H3956" s="238"/>
      <c r="J3956" s="239"/>
      <c r="K3956" s="239"/>
      <c r="L3956" s="239"/>
      <c r="N3956" s="240"/>
      <c r="O3956" s="241"/>
      <c r="P3956" s="241"/>
      <c r="Q3956" s="241"/>
      <c r="R3956" s="241"/>
      <c r="W3956" s="240"/>
      <c r="X3956" s="240"/>
      <c r="Y3956" s="241"/>
      <c r="Z3956" s="241"/>
      <c r="AE3956" s="239"/>
      <c r="AF3956" s="239"/>
      <c r="AW3956" s="3"/>
    </row>
    <row r="3957" spans="8:49" s="2" customFormat="1">
      <c r="H3957" s="238"/>
      <c r="J3957" s="239"/>
      <c r="K3957" s="239"/>
      <c r="L3957" s="239"/>
      <c r="N3957" s="240"/>
      <c r="O3957" s="241"/>
      <c r="P3957" s="241"/>
      <c r="Q3957" s="241"/>
      <c r="R3957" s="241"/>
      <c r="W3957" s="240"/>
      <c r="X3957" s="240"/>
      <c r="Y3957" s="241"/>
      <c r="Z3957" s="241"/>
      <c r="AE3957" s="239"/>
      <c r="AF3957" s="239"/>
      <c r="AW3957" s="3"/>
    </row>
    <row r="3958" spans="8:49" s="2" customFormat="1">
      <c r="H3958" s="238"/>
      <c r="J3958" s="239"/>
      <c r="K3958" s="239"/>
      <c r="L3958" s="239"/>
      <c r="N3958" s="240"/>
      <c r="O3958" s="241"/>
      <c r="P3958" s="241"/>
      <c r="Q3958" s="241"/>
      <c r="R3958" s="241"/>
      <c r="W3958" s="240"/>
      <c r="X3958" s="240"/>
      <c r="Y3958" s="241"/>
      <c r="Z3958" s="241"/>
      <c r="AE3958" s="239"/>
      <c r="AF3958" s="239"/>
      <c r="AW3958" s="3"/>
    </row>
    <row r="3959" spans="8:49" s="2" customFormat="1">
      <c r="H3959" s="238"/>
      <c r="J3959" s="239"/>
      <c r="K3959" s="239"/>
      <c r="L3959" s="239"/>
      <c r="N3959" s="240"/>
      <c r="O3959" s="241"/>
      <c r="P3959" s="241"/>
      <c r="Q3959" s="241"/>
      <c r="R3959" s="241"/>
      <c r="W3959" s="240"/>
      <c r="X3959" s="240"/>
      <c r="Y3959" s="241"/>
      <c r="Z3959" s="241"/>
      <c r="AE3959" s="239"/>
      <c r="AF3959" s="239"/>
      <c r="AW3959" s="3"/>
    </row>
    <row r="3960" spans="8:49" s="2" customFormat="1">
      <c r="H3960" s="238"/>
      <c r="J3960" s="239"/>
      <c r="K3960" s="239"/>
      <c r="L3960" s="239"/>
      <c r="N3960" s="240"/>
      <c r="O3960" s="241"/>
      <c r="P3960" s="241"/>
      <c r="Q3960" s="241"/>
      <c r="R3960" s="241"/>
      <c r="W3960" s="240"/>
      <c r="X3960" s="240"/>
      <c r="Y3960" s="241"/>
      <c r="Z3960" s="241"/>
      <c r="AE3960" s="239"/>
      <c r="AF3960" s="239"/>
      <c r="AW3960" s="3"/>
    </row>
    <row r="3961" spans="8:49" s="2" customFormat="1">
      <c r="H3961" s="238"/>
      <c r="J3961" s="239"/>
      <c r="K3961" s="239"/>
      <c r="L3961" s="239"/>
      <c r="N3961" s="240"/>
      <c r="O3961" s="241"/>
      <c r="P3961" s="241"/>
      <c r="Q3961" s="241"/>
      <c r="R3961" s="241"/>
      <c r="W3961" s="240"/>
      <c r="X3961" s="240"/>
      <c r="Y3961" s="241"/>
      <c r="Z3961" s="241"/>
      <c r="AE3961" s="239"/>
      <c r="AF3961" s="239"/>
      <c r="AW3961" s="3"/>
    </row>
    <row r="3962" spans="8:49" s="2" customFormat="1">
      <c r="H3962" s="238"/>
      <c r="J3962" s="239"/>
      <c r="K3962" s="239"/>
      <c r="L3962" s="239"/>
      <c r="N3962" s="240"/>
      <c r="O3962" s="241"/>
      <c r="P3962" s="241"/>
      <c r="Q3962" s="241"/>
      <c r="R3962" s="241"/>
      <c r="W3962" s="240"/>
      <c r="X3962" s="240"/>
      <c r="Y3962" s="241"/>
      <c r="Z3962" s="241"/>
      <c r="AE3962" s="239"/>
      <c r="AF3962" s="239"/>
      <c r="AW3962" s="3"/>
    </row>
    <row r="3963" spans="8:49" s="2" customFormat="1">
      <c r="H3963" s="238"/>
      <c r="J3963" s="239"/>
      <c r="K3963" s="239"/>
      <c r="L3963" s="239"/>
      <c r="N3963" s="240"/>
      <c r="O3963" s="241"/>
      <c r="P3963" s="241"/>
      <c r="Q3963" s="241"/>
      <c r="R3963" s="241"/>
      <c r="W3963" s="240"/>
      <c r="X3963" s="240"/>
      <c r="Y3963" s="241"/>
      <c r="Z3963" s="241"/>
      <c r="AE3963" s="239"/>
      <c r="AF3963" s="239"/>
      <c r="AW3963" s="3"/>
    </row>
    <row r="3964" spans="8:49" s="2" customFormat="1">
      <c r="H3964" s="238"/>
      <c r="J3964" s="239"/>
      <c r="K3964" s="239"/>
      <c r="L3964" s="239"/>
      <c r="N3964" s="240"/>
      <c r="O3964" s="241"/>
      <c r="P3964" s="241"/>
      <c r="Q3964" s="241"/>
      <c r="R3964" s="241"/>
      <c r="W3964" s="240"/>
      <c r="X3964" s="240"/>
      <c r="Y3964" s="241"/>
      <c r="Z3964" s="241"/>
      <c r="AE3964" s="239"/>
      <c r="AF3964" s="239"/>
      <c r="AW3964" s="3"/>
    </row>
    <row r="3965" spans="8:49" s="2" customFormat="1">
      <c r="H3965" s="238"/>
      <c r="J3965" s="239"/>
      <c r="K3965" s="239"/>
      <c r="L3965" s="239"/>
      <c r="N3965" s="240"/>
      <c r="O3965" s="241"/>
      <c r="P3965" s="241"/>
      <c r="Q3965" s="241"/>
      <c r="R3965" s="241"/>
      <c r="W3965" s="240"/>
      <c r="X3965" s="240"/>
      <c r="Y3965" s="241"/>
      <c r="Z3965" s="241"/>
      <c r="AE3965" s="239"/>
      <c r="AF3965" s="239"/>
      <c r="AW3965" s="3"/>
    </row>
    <row r="3966" spans="8:49" s="2" customFormat="1">
      <c r="H3966" s="238"/>
      <c r="J3966" s="239"/>
      <c r="K3966" s="239"/>
      <c r="L3966" s="239"/>
      <c r="N3966" s="240"/>
      <c r="O3966" s="241"/>
      <c r="P3966" s="241"/>
      <c r="Q3966" s="241"/>
      <c r="R3966" s="241"/>
      <c r="W3966" s="240"/>
      <c r="X3966" s="240"/>
      <c r="Y3966" s="241"/>
      <c r="Z3966" s="241"/>
      <c r="AE3966" s="239"/>
      <c r="AF3966" s="239"/>
      <c r="AW3966" s="3"/>
    </row>
    <row r="3967" spans="8:49" s="2" customFormat="1">
      <c r="H3967" s="238"/>
      <c r="J3967" s="239"/>
      <c r="K3967" s="239"/>
      <c r="L3967" s="239"/>
      <c r="N3967" s="240"/>
      <c r="O3967" s="241"/>
      <c r="P3967" s="241"/>
      <c r="Q3967" s="241"/>
      <c r="R3967" s="241"/>
      <c r="W3967" s="240"/>
      <c r="X3967" s="240"/>
      <c r="Y3967" s="241"/>
      <c r="Z3967" s="241"/>
      <c r="AE3967" s="239"/>
      <c r="AF3967" s="239"/>
      <c r="AW3967" s="3"/>
    </row>
    <row r="3968" spans="8:49" s="2" customFormat="1">
      <c r="H3968" s="238"/>
      <c r="J3968" s="239"/>
      <c r="K3968" s="239"/>
      <c r="L3968" s="239"/>
      <c r="N3968" s="240"/>
      <c r="O3968" s="241"/>
      <c r="P3968" s="241"/>
      <c r="Q3968" s="241"/>
      <c r="R3968" s="241"/>
      <c r="W3968" s="240"/>
      <c r="X3968" s="240"/>
      <c r="Y3968" s="241"/>
      <c r="Z3968" s="241"/>
      <c r="AE3968" s="239"/>
      <c r="AF3968" s="239"/>
      <c r="AW3968" s="3"/>
    </row>
    <row r="3969" spans="8:49" s="2" customFormat="1">
      <c r="H3969" s="238"/>
      <c r="J3969" s="239"/>
      <c r="K3969" s="239"/>
      <c r="L3969" s="239"/>
      <c r="N3969" s="240"/>
      <c r="O3969" s="241"/>
      <c r="P3969" s="241"/>
      <c r="Q3969" s="241"/>
      <c r="R3969" s="241"/>
      <c r="W3969" s="240"/>
      <c r="X3969" s="240"/>
      <c r="Y3969" s="241"/>
      <c r="Z3969" s="241"/>
      <c r="AE3969" s="239"/>
      <c r="AF3969" s="239"/>
      <c r="AW3969" s="3"/>
    </row>
    <row r="3970" spans="8:49" s="2" customFormat="1">
      <c r="H3970" s="238"/>
      <c r="J3970" s="239"/>
      <c r="K3970" s="239"/>
      <c r="L3970" s="239"/>
      <c r="N3970" s="240"/>
      <c r="O3970" s="241"/>
      <c r="P3970" s="241"/>
      <c r="Q3970" s="241"/>
      <c r="R3970" s="241"/>
      <c r="W3970" s="240"/>
      <c r="X3970" s="240"/>
      <c r="Y3970" s="241"/>
      <c r="Z3970" s="241"/>
      <c r="AE3970" s="239"/>
      <c r="AF3970" s="239"/>
      <c r="AW3970" s="3"/>
    </row>
    <row r="3971" spans="8:49" s="2" customFormat="1">
      <c r="H3971" s="238"/>
      <c r="J3971" s="239"/>
      <c r="K3971" s="239"/>
      <c r="L3971" s="239"/>
      <c r="N3971" s="240"/>
      <c r="O3971" s="241"/>
      <c r="P3971" s="241"/>
      <c r="Q3971" s="241"/>
      <c r="R3971" s="241"/>
      <c r="W3971" s="240"/>
      <c r="X3971" s="240"/>
      <c r="Y3971" s="241"/>
      <c r="Z3971" s="241"/>
      <c r="AE3971" s="239"/>
      <c r="AF3971" s="239"/>
      <c r="AW3971" s="3"/>
    </row>
    <row r="3972" spans="8:49" s="2" customFormat="1">
      <c r="H3972" s="238"/>
      <c r="J3972" s="239"/>
      <c r="K3972" s="239"/>
      <c r="L3972" s="239"/>
      <c r="N3972" s="240"/>
      <c r="O3972" s="241"/>
      <c r="P3972" s="241"/>
      <c r="Q3972" s="241"/>
      <c r="R3972" s="241"/>
      <c r="W3972" s="240"/>
      <c r="X3972" s="240"/>
      <c r="Y3972" s="241"/>
      <c r="Z3972" s="241"/>
      <c r="AE3972" s="239"/>
      <c r="AF3972" s="239"/>
      <c r="AW3972" s="3"/>
    </row>
    <row r="3973" spans="8:49" s="2" customFormat="1">
      <c r="H3973" s="238"/>
      <c r="J3973" s="239"/>
      <c r="K3973" s="239"/>
      <c r="L3973" s="239"/>
      <c r="N3973" s="240"/>
      <c r="O3973" s="241"/>
      <c r="P3973" s="241"/>
      <c r="Q3973" s="241"/>
      <c r="R3973" s="241"/>
      <c r="W3973" s="240"/>
      <c r="X3973" s="240"/>
      <c r="Y3973" s="241"/>
      <c r="Z3973" s="241"/>
      <c r="AE3973" s="239"/>
      <c r="AF3973" s="239"/>
      <c r="AW3973" s="3"/>
    </row>
    <row r="3974" spans="8:49" s="2" customFormat="1">
      <c r="H3974" s="238"/>
      <c r="J3974" s="239"/>
      <c r="K3974" s="239"/>
      <c r="L3974" s="239"/>
      <c r="N3974" s="240"/>
      <c r="O3974" s="241"/>
      <c r="P3974" s="241"/>
      <c r="Q3974" s="241"/>
      <c r="R3974" s="241"/>
      <c r="W3974" s="240"/>
      <c r="X3974" s="240"/>
      <c r="Y3974" s="241"/>
      <c r="Z3974" s="241"/>
      <c r="AE3974" s="239"/>
      <c r="AF3974" s="239"/>
      <c r="AW3974" s="3"/>
    </row>
    <row r="3975" spans="8:49" s="2" customFormat="1">
      <c r="H3975" s="238"/>
      <c r="J3975" s="239"/>
      <c r="K3975" s="239"/>
      <c r="L3975" s="239"/>
      <c r="N3975" s="240"/>
      <c r="O3975" s="241"/>
      <c r="P3975" s="241"/>
      <c r="Q3975" s="241"/>
      <c r="R3975" s="241"/>
      <c r="W3975" s="240"/>
      <c r="X3975" s="240"/>
      <c r="Y3975" s="241"/>
      <c r="Z3975" s="241"/>
      <c r="AE3975" s="239"/>
      <c r="AF3975" s="239"/>
      <c r="AW3975" s="3"/>
    </row>
    <row r="3976" spans="8:49" s="2" customFormat="1">
      <c r="H3976" s="238"/>
      <c r="J3976" s="239"/>
      <c r="K3976" s="239"/>
      <c r="L3976" s="239"/>
      <c r="N3976" s="240"/>
      <c r="O3976" s="241"/>
      <c r="P3976" s="241"/>
      <c r="Q3976" s="241"/>
      <c r="R3976" s="241"/>
      <c r="W3976" s="240"/>
      <c r="X3976" s="240"/>
      <c r="Y3976" s="241"/>
      <c r="Z3976" s="241"/>
      <c r="AE3976" s="239"/>
      <c r="AF3976" s="239"/>
      <c r="AW3976" s="3"/>
    </row>
    <row r="3977" spans="8:49" s="2" customFormat="1">
      <c r="H3977" s="238"/>
      <c r="J3977" s="239"/>
      <c r="K3977" s="239"/>
      <c r="L3977" s="239"/>
      <c r="N3977" s="240"/>
      <c r="O3977" s="241"/>
      <c r="P3977" s="241"/>
      <c r="Q3977" s="241"/>
      <c r="R3977" s="241"/>
      <c r="W3977" s="240"/>
      <c r="X3977" s="240"/>
      <c r="Y3977" s="241"/>
      <c r="Z3977" s="241"/>
      <c r="AE3977" s="239"/>
      <c r="AF3977" s="239"/>
      <c r="AW3977" s="3"/>
    </row>
    <row r="3978" spans="8:49" s="2" customFormat="1">
      <c r="H3978" s="238"/>
      <c r="J3978" s="239"/>
      <c r="K3978" s="239"/>
      <c r="L3978" s="239"/>
      <c r="N3978" s="240"/>
      <c r="O3978" s="241"/>
      <c r="P3978" s="241"/>
      <c r="Q3978" s="241"/>
      <c r="R3978" s="241"/>
      <c r="W3978" s="240"/>
      <c r="X3978" s="240"/>
      <c r="Y3978" s="241"/>
      <c r="Z3978" s="241"/>
      <c r="AE3978" s="239"/>
      <c r="AF3978" s="239"/>
      <c r="AW3978" s="3"/>
    </row>
    <row r="3979" spans="8:49" s="2" customFormat="1">
      <c r="H3979" s="238"/>
      <c r="J3979" s="239"/>
      <c r="K3979" s="239"/>
      <c r="L3979" s="239"/>
      <c r="N3979" s="240"/>
      <c r="O3979" s="241"/>
      <c r="P3979" s="241"/>
      <c r="Q3979" s="241"/>
      <c r="R3979" s="241"/>
      <c r="W3979" s="240"/>
      <c r="X3979" s="240"/>
      <c r="Y3979" s="241"/>
      <c r="Z3979" s="241"/>
      <c r="AE3979" s="239"/>
      <c r="AF3979" s="239"/>
      <c r="AW3979" s="3"/>
    </row>
    <row r="3980" spans="8:49" s="2" customFormat="1">
      <c r="H3980" s="238"/>
      <c r="J3980" s="239"/>
      <c r="K3980" s="239"/>
      <c r="L3980" s="239"/>
      <c r="N3980" s="240"/>
      <c r="O3980" s="241"/>
      <c r="P3980" s="241"/>
      <c r="Q3980" s="241"/>
      <c r="R3980" s="241"/>
      <c r="W3980" s="240"/>
      <c r="X3980" s="240"/>
      <c r="Y3980" s="241"/>
      <c r="Z3980" s="241"/>
      <c r="AE3980" s="239"/>
      <c r="AF3980" s="239"/>
      <c r="AW3980" s="3"/>
    </row>
    <row r="3981" spans="8:49" s="2" customFormat="1">
      <c r="H3981" s="238"/>
      <c r="J3981" s="239"/>
      <c r="K3981" s="239"/>
      <c r="L3981" s="239"/>
      <c r="N3981" s="240"/>
      <c r="O3981" s="241"/>
      <c r="P3981" s="241"/>
      <c r="Q3981" s="241"/>
      <c r="R3981" s="241"/>
      <c r="W3981" s="240"/>
      <c r="X3981" s="240"/>
      <c r="Y3981" s="241"/>
      <c r="Z3981" s="241"/>
      <c r="AE3981" s="239"/>
      <c r="AF3981" s="239"/>
      <c r="AW3981" s="3"/>
    </row>
    <row r="3982" spans="8:49" s="2" customFormat="1">
      <c r="H3982" s="238"/>
      <c r="J3982" s="239"/>
      <c r="K3982" s="239"/>
      <c r="L3982" s="239"/>
      <c r="N3982" s="240"/>
      <c r="O3982" s="241"/>
      <c r="P3982" s="241"/>
      <c r="Q3982" s="241"/>
      <c r="R3982" s="241"/>
      <c r="W3982" s="240"/>
      <c r="X3982" s="240"/>
      <c r="Y3982" s="241"/>
      <c r="Z3982" s="241"/>
      <c r="AE3982" s="239"/>
      <c r="AF3982" s="239"/>
      <c r="AW3982" s="3"/>
    </row>
    <row r="3983" spans="8:49" s="2" customFormat="1">
      <c r="H3983" s="238"/>
      <c r="J3983" s="239"/>
      <c r="K3983" s="239"/>
      <c r="L3983" s="239"/>
      <c r="N3983" s="240"/>
      <c r="O3983" s="241"/>
      <c r="P3983" s="241"/>
      <c r="Q3983" s="241"/>
      <c r="R3983" s="241"/>
      <c r="W3983" s="240"/>
      <c r="X3983" s="240"/>
      <c r="Y3983" s="241"/>
      <c r="Z3983" s="241"/>
      <c r="AE3983" s="239"/>
      <c r="AF3983" s="239"/>
      <c r="AW3983" s="3"/>
    </row>
    <row r="3984" spans="8:49" s="2" customFormat="1">
      <c r="H3984" s="238"/>
      <c r="J3984" s="239"/>
      <c r="K3984" s="239"/>
      <c r="L3984" s="239"/>
      <c r="N3984" s="240"/>
      <c r="O3984" s="241"/>
      <c r="P3984" s="241"/>
      <c r="Q3984" s="241"/>
      <c r="R3984" s="241"/>
      <c r="W3984" s="240"/>
      <c r="X3984" s="240"/>
      <c r="Y3984" s="241"/>
      <c r="Z3984" s="241"/>
      <c r="AE3984" s="239"/>
      <c r="AF3984" s="239"/>
      <c r="AW3984" s="3"/>
    </row>
    <row r="3985" spans="8:49" s="2" customFormat="1">
      <c r="H3985" s="238"/>
      <c r="J3985" s="239"/>
      <c r="K3985" s="239"/>
      <c r="L3985" s="239"/>
      <c r="N3985" s="240"/>
      <c r="O3985" s="241"/>
      <c r="P3985" s="241"/>
      <c r="Q3985" s="241"/>
      <c r="R3985" s="241"/>
      <c r="W3985" s="240"/>
      <c r="X3985" s="240"/>
      <c r="Y3985" s="241"/>
      <c r="Z3985" s="241"/>
      <c r="AE3985" s="239"/>
      <c r="AF3985" s="239"/>
      <c r="AW3985" s="3"/>
    </row>
    <row r="3986" spans="8:49" s="2" customFormat="1">
      <c r="H3986" s="238"/>
      <c r="J3986" s="239"/>
      <c r="K3986" s="239"/>
      <c r="L3986" s="239"/>
      <c r="N3986" s="240"/>
      <c r="O3986" s="241"/>
      <c r="P3986" s="241"/>
      <c r="Q3986" s="241"/>
      <c r="R3986" s="241"/>
      <c r="W3986" s="240"/>
      <c r="X3986" s="240"/>
      <c r="Y3986" s="241"/>
      <c r="Z3986" s="241"/>
      <c r="AE3986" s="239"/>
      <c r="AF3986" s="239"/>
      <c r="AW3986" s="3"/>
    </row>
    <row r="3987" spans="8:49" s="2" customFormat="1">
      <c r="H3987" s="238"/>
      <c r="J3987" s="239"/>
      <c r="K3987" s="239"/>
      <c r="L3987" s="239"/>
      <c r="N3987" s="240"/>
      <c r="O3987" s="241"/>
      <c r="P3987" s="241"/>
      <c r="Q3987" s="241"/>
      <c r="R3987" s="241"/>
      <c r="W3987" s="240"/>
      <c r="X3987" s="240"/>
      <c r="Y3987" s="241"/>
      <c r="Z3987" s="241"/>
      <c r="AE3987" s="239"/>
      <c r="AF3987" s="239"/>
      <c r="AW3987" s="3"/>
    </row>
    <row r="3988" spans="8:49" s="2" customFormat="1">
      <c r="H3988" s="238"/>
      <c r="J3988" s="239"/>
      <c r="K3988" s="239"/>
      <c r="L3988" s="239"/>
      <c r="N3988" s="240"/>
      <c r="O3988" s="241"/>
      <c r="P3988" s="241"/>
      <c r="Q3988" s="241"/>
      <c r="R3988" s="241"/>
      <c r="W3988" s="240"/>
      <c r="X3988" s="240"/>
      <c r="Y3988" s="241"/>
      <c r="Z3988" s="241"/>
      <c r="AE3988" s="239"/>
      <c r="AF3988" s="239"/>
      <c r="AW3988" s="3"/>
    </row>
    <row r="3989" spans="8:49" s="2" customFormat="1">
      <c r="H3989" s="238"/>
      <c r="J3989" s="239"/>
      <c r="K3989" s="239"/>
      <c r="L3989" s="239"/>
      <c r="N3989" s="240"/>
      <c r="O3989" s="241"/>
      <c r="P3989" s="241"/>
      <c r="Q3989" s="241"/>
      <c r="R3989" s="241"/>
      <c r="W3989" s="240"/>
      <c r="X3989" s="240"/>
      <c r="Y3989" s="241"/>
      <c r="Z3989" s="241"/>
      <c r="AE3989" s="239"/>
      <c r="AF3989" s="239"/>
      <c r="AW3989" s="3"/>
    </row>
    <row r="3990" spans="8:49" s="2" customFormat="1">
      <c r="H3990" s="238"/>
      <c r="J3990" s="239"/>
      <c r="K3990" s="239"/>
      <c r="L3990" s="239"/>
      <c r="N3990" s="240"/>
      <c r="O3990" s="241"/>
      <c r="P3990" s="241"/>
      <c r="Q3990" s="241"/>
      <c r="R3990" s="241"/>
      <c r="W3990" s="240"/>
      <c r="X3990" s="240"/>
      <c r="Y3990" s="241"/>
      <c r="Z3990" s="241"/>
      <c r="AE3990" s="239"/>
      <c r="AF3990" s="239"/>
      <c r="AW3990" s="3"/>
    </row>
    <row r="3991" spans="8:49" s="2" customFormat="1">
      <c r="H3991" s="238"/>
      <c r="J3991" s="239"/>
      <c r="K3991" s="239"/>
      <c r="L3991" s="239"/>
      <c r="N3991" s="240"/>
      <c r="O3991" s="241"/>
      <c r="P3991" s="241"/>
      <c r="Q3991" s="241"/>
      <c r="R3991" s="241"/>
      <c r="W3991" s="240"/>
      <c r="X3991" s="240"/>
      <c r="Y3991" s="241"/>
      <c r="Z3991" s="241"/>
      <c r="AE3991" s="239"/>
      <c r="AF3991" s="239"/>
      <c r="AW3991" s="3"/>
    </row>
    <row r="3992" spans="8:49" s="2" customFormat="1">
      <c r="H3992" s="238"/>
      <c r="J3992" s="239"/>
      <c r="K3992" s="239"/>
      <c r="L3992" s="239"/>
      <c r="N3992" s="240"/>
      <c r="O3992" s="241"/>
      <c r="P3992" s="241"/>
      <c r="Q3992" s="241"/>
      <c r="R3992" s="241"/>
      <c r="W3992" s="240"/>
      <c r="X3992" s="240"/>
      <c r="Y3992" s="241"/>
      <c r="Z3992" s="241"/>
      <c r="AE3992" s="239"/>
      <c r="AF3992" s="239"/>
      <c r="AW3992" s="3"/>
    </row>
    <row r="3993" spans="8:49" s="2" customFormat="1">
      <c r="H3993" s="238"/>
      <c r="J3993" s="239"/>
      <c r="K3993" s="239"/>
      <c r="L3993" s="239"/>
      <c r="N3993" s="240"/>
      <c r="O3993" s="241"/>
      <c r="P3993" s="241"/>
      <c r="Q3993" s="241"/>
      <c r="R3993" s="241"/>
      <c r="W3993" s="240"/>
      <c r="X3993" s="240"/>
      <c r="Y3993" s="241"/>
      <c r="Z3993" s="241"/>
      <c r="AE3993" s="239"/>
      <c r="AF3993" s="239"/>
      <c r="AW3993" s="3"/>
    </row>
    <row r="3994" spans="8:49" s="2" customFormat="1">
      <c r="H3994" s="238"/>
      <c r="J3994" s="239"/>
      <c r="K3994" s="239"/>
      <c r="L3994" s="239"/>
      <c r="N3994" s="240"/>
      <c r="O3994" s="241"/>
      <c r="P3994" s="241"/>
      <c r="Q3994" s="241"/>
      <c r="R3994" s="241"/>
      <c r="W3994" s="240"/>
      <c r="X3994" s="240"/>
      <c r="Y3994" s="241"/>
      <c r="Z3994" s="241"/>
      <c r="AE3994" s="239"/>
      <c r="AF3994" s="239"/>
      <c r="AW3994" s="3"/>
    </row>
    <row r="3995" spans="8:49" s="2" customFormat="1">
      <c r="H3995" s="238"/>
      <c r="J3995" s="239"/>
      <c r="K3995" s="239"/>
      <c r="L3995" s="239"/>
      <c r="N3995" s="240"/>
      <c r="O3995" s="241"/>
      <c r="P3995" s="241"/>
      <c r="Q3995" s="241"/>
      <c r="R3995" s="241"/>
      <c r="W3995" s="240"/>
      <c r="X3995" s="240"/>
      <c r="Y3995" s="241"/>
      <c r="Z3995" s="241"/>
      <c r="AE3995" s="239"/>
      <c r="AF3995" s="239"/>
      <c r="AW3995" s="3"/>
    </row>
    <row r="3996" spans="8:49" s="2" customFormat="1">
      <c r="H3996" s="238"/>
      <c r="J3996" s="239"/>
      <c r="K3996" s="239"/>
      <c r="L3996" s="239"/>
      <c r="N3996" s="240"/>
      <c r="O3996" s="241"/>
      <c r="P3996" s="241"/>
      <c r="Q3996" s="241"/>
      <c r="R3996" s="241"/>
      <c r="W3996" s="240"/>
      <c r="X3996" s="240"/>
      <c r="Y3996" s="241"/>
      <c r="Z3996" s="241"/>
      <c r="AE3996" s="239"/>
      <c r="AF3996" s="239"/>
      <c r="AW3996" s="3"/>
    </row>
    <row r="3997" spans="8:49" s="2" customFormat="1">
      <c r="H3997" s="238"/>
      <c r="J3997" s="239"/>
      <c r="K3997" s="239"/>
      <c r="L3997" s="239"/>
      <c r="N3997" s="240"/>
      <c r="O3997" s="241"/>
      <c r="P3997" s="241"/>
      <c r="Q3997" s="241"/>
      <c r="R3997" s="241"/>
      <c r="W3997" s="240"/>
      <c r="X3997" s="240"/>
      <c r="Y3997" s="241"/>
      <c r="Z3997" s="241"/>
      <c r="AE3997" s="239"/>
      <c r="AF3997" s="239"/>
      <c r="AW3997" s="3"/>
    </row>
    <row r="3998" spans="8:49" s="2" customFormat="1">
      <c r="H3998" s="238"/>
      <c r="J3998" s="239"/>
      <c r="K3998" s="239"/>
      <c r="L3998" s="239"/>
      <c r="N3998" s="240"/>
      <c r="O3998" s="241"/>
      <c r="P3998" s="241"/>
      <c r="Q3998" s="241"/>
      <c r="R3998" s="241"/>
      <c r="W3998" s="240"/>
      <c r="X3998" s="240"/>
      <c r="Y3998" s="241"/>
      <c r="Z3998" s="241"/>
      <c r="AE3998" s="239"/>
      <c r="AF3998" s="239"/>
      <c r="AW3998" s="3"/>
    </row>
    <row r="3999" spans="8:49" s="2" customFormat="1">
      <c r="H3999" s="238"/>
      <c r="J3999" s="239"/>
      <c r="K3999" s="239"/>
      <c r="L3999" s="239"/>
      <c r="N3999" s="240"/>
      <c r="O3999" s="241"/>
      <c r="P3999" s="241"/>
      <c r="Q3999" s="241"/>
      <c r="R3999" s="241"/>
      <c r="W3999" s="240"/>
      <c r="X3999" s="240"/>
      <c r="Y3999" s="241"/>
      <c r="Z3999" s="241"/>
      <c r="AE3999" s="239"/>
      <c r="AF3999" s="239"/>
      <c r="AW3999" s="3"/>
    </row>
    <row r="4000" spans="8:49" s="2" customFormat="1">
      <c r="H4000" s="238"/>
      <c r="J4000" s="239"/>
      <c r="K4000" s="239"/>
      <c r="L4000" s="239"/>
      <c r="N4000" s="240"/>
      <c r="O4000" s="241"/>
      <c r="P4000" s="241"/>
      <c r="Q4000" s="241"/>
      <c r="R4000" s="241"/>
      <c r="W4000" s="240"/>
      <c r="X4000" s="240"/>
      <c r="Y4000" s="241"/>
      <c r="Z4000" s="241"/>
      <c r="AE4000" s="239"/>
      <c r="AF4000" s="239"/>
      <c r="AW4000" s="3"/>
    </row>
    <row r="4001" spans="8:49" s="2" customFormat="1">
      <c r="H4001" s="238"/>
      <c r="J4001" s="239"/>
      <c r="K4001" s="239"/>
      <c r="L4001" s="239"/>
      <c r="N4001" s="240"/>
      <c r="O4001" s="241"/>
      <c r="P4001" s="241"/>
      <c r="Q4001" s="241"/>
      <c r="R4001" s="241"/>
      <c r="W4001" s="240"/>
      <c r="X4001" s="240"/>
      <c r="Y4001" s="241"/>
      <c r="Z4001" s="241"/>
      <c r="AE4001" s="239"/>
      <c r="AF4001" s="239"/>
      <c r="AW4001" s="3"/>
    </row>
    <row r="4002" spans="8:49" s="2" customFormat="1">
      <c r="H4002" s="238"/>
      <c r="J4002" s="239"/>
      <c r="K4002" s="239"/>
      <c r="L4002" s="239"/>
      <c r="N4002" s="240"/>
      <c r="O4002" s="241"/>
      <c r="P4002" s="241"/>
      <c r="Q4002" s="241"/>
      <c r="R4002" s="241"/>
      <c r="W4002" s="240"/>
      <c r="X4002" s="240"/>
      <c r="Y4002" s="241"/>
      <c r="Z4002" s="241"/>
      <c r="AE4002" s="239"/>
      <c r="AF4002" s="239"/>
      <c r="AW4002" s="3"/>
    </row>
    <row r="4003" spans="8:49" s="2" customFormat="1">
      <c r="H4003" s="238"/>
      <c r="J4003" s="239"/>
      <c r="K4003" s="239"/>
      <c r="L4003" s="239"/>
      <c r="N4003" s="240"/>
      <c r="O4003" s="241"/>
      <c r="P4003" s="241"/>
      <c r="Q4003" s="241"/>
      <c r="R4003" s="241"/>
      <c r="W4003" s="240"/>
      <c r="X4003" s="240"/>
      <c r="Y4003" s="241"/>
      <c r="Z4003" s="241"/>
      <c r="AE4003" s="239"/>
      <c r="AF4003" s="239"/>
      <c r="AW4003" s="3"/>
    </row>
    <row r="4004" spans="8:49" s="2" customFormat="1">
      <c r="H4004" s="238"/>
      <c r="J4004" s="239"/>
      <c r="K4004" s="239"/>
      <c r="L4004" s="239"/>
      <c r="N4004" s="240"/>
      <c r="O4004" s="241"/>
      <c r="P4004" s="241"/>
      <c r="Q4004" s="241"/>
      <c r="R4004" s="241"/>
      <c r="W4004" s="240"/>
      <c r="X4004" s="240"/>
      <c r="Y4004" s="241"/>
      <c r="Z4004" s="241"/>
      <c r="AE4004" s="239"/>
      <c r="AF4004" s="239"/>
      <c r="AW4004" s="3"/>
    </row>
    <row r="4005" spans="8:49" s="2" customFormat="1">
      <c r="H4005" s="238"/>
      <c r="J4005" s="239"/>
      <c r="K4005" s="239"/>
      <c r="L4005" s="239"/>
      <c r="N4005" s="240"/>
      <c r="O4005" s="241"/>
      <c r="P4005" s="241"/>
      <c r="Q4005" s="241"/>
      <c r="R4005" s="241"/>
      <c r="W4005" s="240"/>
      <c r="X4005" s="240"/>
      <c r="Y4005" s="241"/>
      <c r="Z4005" s="241"/>
      <c r="AE4005" s="239"/>
      <c r="AF4005" s="239"/>
      <c r="AW4005" s="3"/>
    </row>
    <row r="4006" spans="8:49" s="2" customFormat="1">
      <c r="H4006" s="238"/>
      <c r="J4006" s="239"/>
      <c r="K4006" s="239"/>
      <c r="L4006" s="239"/>
      <c r="N4006" s="240"/>
      <c r="O4006" s="241"/>
      <c r="P4006" s="241"/>
      <c r="Q4006" s="241"/>
      <c r="R4006" s="241"/>
      <c r="W4006" s="240"/>
      <c r="X4006" s="240"/>
      <c r="Y4006" s="241"/>
      <c r="Z4006" s="241"/>
      <c r="AE4006" s="239"/>
      <c r="AF4006" s="239"/>
      <c r="AW4006" s="3"/>
    </row>
    <row r="4007" spans="8:49" s="2" customFormat="1">
      <c r="H4007" s="238"/>
      <c r="J4007" s="239"/>
      <c r="K4007" s="239"/>
      <c r="L4007" s="239"/>
      <c r="N4007" s="240"/>
      <c r="O4007" s="241"/>
      <c r="P4007" s="241"/>
      <c r="Q4007" s="241"/>
      <c r="R4007" s="241"/>
      <c r="W4007" s="240"/>
      <c r="X4007" s="240"/>
      <c r="Y4007" s="241"/>
      <c r="Z4007" s="241"/>
      <c r="AE4007" s="239"/>
      <c r="AF4007" s="239"/>
      <c r="AW4007" s="3"/>
    </row>
    <row r="4008" spans="8:49" s="2" customFormat="1">
      <c r="H4008" s="238"/>
      <c r="J4008" s="239"/>
      <c r="K4008" s="239"/>
      <c r="L4008" s="239"/>
      <c r="N4008" s="240"/>
      <c r="O4008" s="241"/>
      <c r="P4008" s="241"/>
      <c r="Q4008" s="241"/>
      <c r="R4008" s="241"/>
      <c r="W4008" s="240"/>
      <c r="X4008" s="240"/>
      <c r="Y4008" s="241"/>
      <c r="Z4008" s="241"/>
      <c r="AE4008" s="239"/>
      <c r="AF4008" s="239"/>
      <c r="AW4008" s="3"/>
    </row>
    <row r="4009" spans="8:49" s="2" customFormat="1">
      <c r="H4009" s="238"/>
      <c r="J4009" s="239"/>
      <c r="K4009" s="239"/>
      <c r="L4009" s="239"/>
      <c r="N4009" s="240"/>
      <c r="O4009" s="241"/>
      <c r="P4009" s="241"/>
      <c r="Q4009" s="241"/>
      <c r="R4009" s="241"/>
      <c r="W4009" s="240"/>
      <c r="X4009" s="240"/>
      <c r="Y4009" s="241"/>
      <c r="Z4009" s="241"/>
      <c r="AE4009" s="239"/>
      <c r="AF4009" s="239"/>
      <c r="AW4009" s="3"/>
    </row>
    <row r="4010" spans="8:49" s="2" customFormat="1">
      <c r="H4010" s="238"/>
      <c r="J4010" s="239"/>
      <c r="K4010" s="239"/>
      <c r="L4010" s="239"/>
      <c r="N4010" s="240"/>
      <c r="O4010" s="241"/>
      <c r="P4010" s="241"/>
      <c r="Q4010" s="241"/>
      <c r="R4010" s="241"/>
      <c r="W4010" s="240"/>
      <c r="X4010" s="240"/>
      <c r="Y4010" s="241"/>
      <c r="Z4010" s="241"/>
      <c r="AE4010" s="239"/>
      <c r="AF4010" s="239"/>
      <c r="AW4010" s="3"/>
    </row>
    <row r="4011" spans="8:49" s="2" customFormat="1">
      <c r="H4011" s="238"/>
      <c r="J4011" s="239"/>
      <c r="K4011" s="239"/>
      <c r="L4011" s="239"/>
      <c r="N4011" s="240"/>
      <c r="O4011" s="241"/>
      <c r="P4011" s="241"/>
      <c r="Q4011" s="241"/>
      <c r="R4011" s="241"/>
      <c r="W4011" s="240"/>
      <c r="X4011" s="240"/>
      <c r="Y4011" s="241"/>
      <c r="Z4011" s="241"/>
      <c r="AE4011" s="239"/>
      <c r="AF4011" s="239"/>
      <c r="AW4011" s="3"/>
    </row>
    <row r="4012" spans="8:49" s="2" customFormat="1">
      <c r="H4012" s="238"/>
      <c r="J4012" s="239"/>
      <c r="K4012" s="239"/>
      <c r="L4012" s="239"/>
      <c r="N4012" s="240"/>
      <c r="O4012" s="241"/>
      <c r="P4012" s="241"/>
      <c r="Q4012" s="241"/>
      <c r="R4012" s="241"/>
      <c r="W4012" s="240"/>
      <c r="X4012" s="240"/>
      <c r="Y4012" s="241"/>
      <c r="Z4012" s="241"/>
      <c r="AE4012" s="239"/>
      <c r="AF4012" s="239"/>
      <c r="AW4012" s="3"/>
    </row>
    <row r="4013" spans="8:49" s="2" customFormat="1">
      <c r="H4013" s="238"/>
      <c r="J4013" s="239"/>
      <c r="K4013" s="239"/>
      <c r="L4013" s="239"/>
      <c r="N4013" s="240"/>
      <c r="O4013" s="241"/>
      <c r="P4013" s="241"/>
      <c r="Q4013" s="241"/>
      <c r="R4013" s="241"/>
      <c r="W4013" s="240"/>
      <c r="X4013" s="240"/>
      <c r="Y4013" s="241"/>
      <c r="Z4013" s="241"/>
      <c r="AE4013" s="239"/>
      <c r="AF4013" s="239"/>
      <c r="AW4013" s="3"/>
    </row>
    <row r="4014" spans="8:49" s="2" customFormat="1">
      <c r="H4014" s="238"/>
      <c r="J4014" s="239"/>
      <c r="K4014" s="239"/>
      <c r="L4014" s="239"/>
      <c r="N4014" s="240"/>
      <c r="O4014" s="241"/>
      <c r="P4014" s="241"/>
      <c r="Q4014" s="241"/>
      <c r="R4014" s="241"/>
      <c r="W4014" s="240"/>
      <c r="X4014" s="240"/>
      <c r="Y4014" s="241"/>
      <c r="Z4014" s="241"/>
      <c r="AE4014" s="239"/>
      <c r="AF4014" s="239"/>
      <c r="AW4014" s="3"/>
    </row>
    <row r="4015" spans="8:49" s="2" customFormat="1">
      <c r="H4015" s="238"/>
      <c r="J4015" s="239"/>
      <c r="K4015" s="239"/>
      <c r="L4015" s="239"/>
      <c r="N4015" s="240"/>
      <c r="O4015" s="241"/>
      <c r="P4015" s="241"/>
      <c r="Q4015" s="241"/>
      <c r="R4015" s="241"/>
      <c r="W4015" s="240"/>
      <c r="X4015" s="240"/>
      <c r="Y4015" s="241"/>
      <c r="Z4015" s="241"/>
      <c r="AE4015" s="239"/>
      <c r="AF4015" s="239"/>
      <c r="AW4015" s="3"/>
    </row>
    <row r="4016" spans="8:49" s="2" customFormat="1">
      <c r="H4016" s="238"/>
      <c r="J4016" s="239"/>
      <c r="K4016" s="239"/>
      <c r="L4016" s="239"/>
      <c r="N4016" s="240"/>
      <c r="O4016" s="241"/>
      <c r="P4016" s="241"/>
      <c r="Q4016" s="241"/>
      <c r="R4016" s="241"/>
      <c r="W4016" s="240"/>
      <c r="X4016" s="240"/>
      <c r="Y4016" s="241"/>
      <c r="Z4016" s="241"/>
      <c r="AE4016" s="239"/>
      <c r="AF4016" s="239"/>
      <c r="AW4016" s="3"/>
    </row>
    <row r="4017" spans="8:49" s="2" customFormat="1">
      <c r="H4017" s="238"/>
      <c r="J4017" s="239"/>
      <c r="K4017" s="239"/>
      <c r="L4017" s="239"/>
      <c r="N4017" s="240"/>
      <c r="O4017" s="241"/>
      <c r="P4017" s="241"/>
      <c r="Q4017" s="241"/>
      <c r="R4017" s="241"/>
      <c r="W4017" s="240"/>
      <c r="X4017" s="240"/>
      <c r="Y4017" s="241"/>
      <c r="Z4017" s="241"/>
      <c r="AE4017" s="239"/>
      <c r="AF4017" s="239"/>
      <c r="AW4017" s="3"/>
    </row>
    <row r="4018" spans="8:49" s="2" customFormat="1">
      <c r="H4018" s="238"/>
      <c r="J4018" s="239"/>
      <c r="K4018" s="239"/>
      <c r="L4018" s="239"/>
      <c r="N4018" s="240"/>
      <c r="O4018" s="241"/>
      <c r="P4018" s="241"/>
      <c r="Q4018" s="241"/>
      <c r="R4018" s="241"/>
      <c r="W4018" s="240"/>
      <c r="X4018" s="240"/>
      <c r="Y4018" s="241"/>
      <c r="Z4018" s="241"/>
      <c r="AE4018" s="239"/>
      <c r="AF4018" s="239"/>
      <c r="AW4018" s="3"/>
    </row>
    <row r="4019" spans="8:49" s="2" customFormat="1">
      <c r="H4019" s="238"/>
      <c r="J4019" s="239"/>
      <c r="K4019" s="239"/>
      <c r="L4019" s="239"/>
      <c r="N4019" s="240"/>
      <c r="O4019" s="241"/>
      <c r="P4019" s="241"/>
      <c r="Q4019" s="241"/>
      <c r="R4019" s="241"/>
      <c r="W4019" s="240"/>
      <c r="X4019" s="240"/>
      <c r="Y4019" s="241"/>
      <c r="Z4019" s="241"/>
      <c r="AE4019" s="239"/>
      <c r="AF4019" s="239"/>
      <c r="AW4019" s="3"/>
    </row>
    <row r="4020" spans="8:49" s="2" customFormat="1">
      <c r="H4020" s="238"/>
      <c r="J4020" s="239"/>
      <c r="K4020" s="239"/>
      <c r="L4020" s="239"/>
      <c r="N4020" s="240"/>
      <c r="O4020" s="241"/>
      <c r="P4020" s="241"/>
      <c r="Q4020" s="241"/>
      <c r="R4020" s="241"/>
      <c r="W4020" s="240"/>
      <c r="X4020" s="240"/>
      <c r="Y4020" s="241"/>
      <c r="Z4020" s="241"/>
      <c r="AE4020" s="239"/>
      <c r="AF4020" s="239"/>
      <c r="AW4020" s="3"/>
    </row>
    <row r="4021" spans="8:49" s="2" customFormat="1">
      <c r="H4021" s="238"/>
      <c r="J4021" s="239"/>
      <c r="K4021" s="239"/>
      <c r="L4021" s="239"/>
      <c r="N4021" s="240"/>
      <c r="O4021" s="241"/>
      <c r="P4021" s="241"/>
      <c r="Q4021" s="241"/>
      <c r="R4021" s="241"/>
      <c r="W4021" s="240"/>
      <c r="X4021" s="240"/>
      <c r="Y4021" s="241"/>
      <c r="Z4021" s="241"/>
      <c r="AE4021" s="239"/>
      <c r="AF4021" s="239"/>
      <c r="AW4021" s="3"/>
    </row>
    <row r="4022" spans="8:49" s="2" customFormat="1">
      <c r="H4022" s="238"/>
      <c r="J4022" s="239"/>
      <c r="K4022" s="239"/>
      <c r="L4022" s="239"/>
      <c r="N4022" s="240"/>
      <c r="O4022" s="241"/>
      <c r="P4022" s="241"/>
      <c r="Q4022" s="241"/>
      <c r="R4022" s="241"/>
      <c r="W4022" s="240"/>
      <c r="X4022" s="240"/>
      <c r="Y4022" s="241"/>
      <c r="Z4022" s="241"/>
      <c r="AE4022" s="239"/>
      <c r="AF4022" s="239"/>
      <c r="AW4022" s="3"/>
    </row>
    <row r="4023" spans="8:49" s="2" customFormat="1">
      <c r="H4023" s="238"/>
      <c r="J4023" s="239"/>
      <c r="K4023" s="239"/>
      <c r="L4023" s="239"/>
      <c r="N4023" s="240"/>
      <c r="O4023" s="241"/>
      <c r="P4023" s="241"/>
      <c r="Q4023" s="241"/>
      <c r="R4023" s="241"/>
      <c r="W4023" s="240"/>
      <c r="X4023" s="240"/>
      <c r="Y4023" s="241"/>
      <c r="Z4023" s="241"/>
      <c r="AE4023" s="239"/>
      <c r="AF4023" s="239"/>
      <c r="AW4023" s="3"/>
    </row>
    <row r="4024" spans="8:49" s="2" customFormat="1">
      <c r="H4024" s="238"/>
      <c r="J4024" s="239"/>
      <c r="K4024" s="239"/>
      <c r="L4024" s="239"/>
      <c r="N4024" s="240"/>
      <c r="O4024" s="241"/>
      <c r="P4024" s="241"/>
      <c r="Q4024" s="241"/>
      <c r="R4024" s="241"/>
      <c r="W4024" s="240"/>
      <c r="X4024" s="240"/>
      <c r="Y4024" s="241"/>
      <c r="Z4024" s="241"/>
      <c r="AE4024" s="239"/>
      <c r="AF4024" s="239"/>
      <c r="AW4024" s="3"/>
    </row>
    <row r="4025" spans="8:49" s="2" customFormat="1">
      <c r="H4025" s="238"/>
      <c r="J4025" s="239"/>
      <c r="K4025" s="239"/>
      <c r="L4025" s="239"/>
      <c r="N4025" s="240"/>
      <c r="O4025" s="241"/>
      <c r="P4025" s="241"/>
      <c r="Q4025" s="241"/>
      <c r="R4025" s="241"/>
      <c r="W4025" s="240"/>
      <c r="X4025" s="240"/>
      <c r="Y4025" s="241"/>
      <c r="Z4025" s="241"/>
      <c r="AE4025" s="239"/>
      <c r="AF4025" s="239"/>
      <c r="AW4025" s="3"/>
    </row>
    <row r="4026" spans="8:49" s="2" customFormat="1">
      <c r="H4026" s="238"/>
      <c r="J4026" s="239"/>
      <c r="K4026" s="239"/>
      <c r="L4026" s="239"/>
      <c r="N4026" s="240"/>
      <c r="O4026" s="241"/>
      <c r="P4026" s="241"/>
      <c r="Q4026" s="241"/>
      <c r="R4026" s="241"/>
      <c r="W4026" s="240"/>
      <c r="X4026" s="240"/>
      <c r="Y4026" s="241"/>
      <c r="Z4026" s="241"/>
      <c r="AE4026" s="239"/>
      <c r="AF4026" s="239"/>
      <c r="AW4026" s="3"/>
    </row>
    <row r="4027" spans="8:49" s="2" customFormat="1">
      <c r="H4027" s="238"/>
      <c r="J4027" s="239"/>
      <c r="K4027" s="239"/>
      <c r="L4027" s="239"/>
      <c r="N4027" s="240"/>
      <c r="O4027" s="241"/>
      <c r="P4027" s="241"/>
      <c r="Q4027" s="241"/>
      <c r="R4027" s="241"/>
      <c r="W4027" s="240"/>
      <c r="X4027" s="240"/>
      <c r="Y4027" s="241"/>
      <c r="Z4027" s="241"/>
      <c r="AE4027" s="239"/>
      <c r="AF4027" s="239"/>
      <c r="AW4027" s="3"/>
    </row>
    <row r="4028" spans="8:49" s="2" customFormat="1">
      <c r="H4028" s="238"/>
      <c r="J4028" s="239"/>
      <c r="K4028" s="239"/>
      <c r="L4028" s="239"/>
      <c r="N4028" s="240"/>
      <c r="O4028" s="241"/>
      <c r="P4028" s="241"/>
      <c r="Q4028" s="241"/>
      <c r="R4028" s="241"/>
      <c r="W4028" s="240"/>
      <c r="X4028" s="240"/>
      <c r="Y4028" s="241"/>
      <c r="Z4028" s="241"/>
      <c r="AE4028" s="239"/>
      <c r="AF4028" s="239"/>
      <c r="AW4028" s="3"/>
    </row>
    <row r="4029" spans="8:49" s="2" customFormat="1">
      <c r="H4029" s="238"/>
      <c r="J4029" s="239"/>
      <c r="K4029" s="239"/>
      <c r="L4029" s="239"/>
      <c r="N4029" s="240"/>
      <c r="O4029" s="241"/>
      <c r="P4029" s="241"/>
      <c r="Q4029" s="241"/>
      <c r="R4029" s="241"/>
      <c r="W4029" s="240"/>
      <c r="X4029" s="240"/>
      <c r="Y4029" s="241"/>
      <c r="Z4029" s="241"/>
      <c r="AE4029" s="239"/>
      <c r="AF4029" s="239"/>
      <c r="AW4029" s="3"/>
    </row>
    <row r="4030" spans="8:49" s="2" customFormat="1">
      <c r="H4030" s="238"/>
      <c r="J4030" s="239"/>
      <c r="K4030" s="239"/>
      <c r="L4030" s="239"/>
      <c r="N4030" s="240"/>
      <c r="O4030" s="241"/>
      <c r="P4030" s="241"/>
      <c r="Q4030" s="241"/>
      <c r="R4030" s="241"/>
      <c r="W4030" s="240"/>
      <c r="X4030" s="240"/>
      <c r="Y4030" s="241"/>
      <c r="Z4030" s="241"/>
      <c r="AE4030" s="239"/>
      <c r="AF4030" s="239"/>
      <c r="AW4030" s="3"/>
    </row>
    <row r="4031" spans="8:49" s="2" customFormat="1">
      <c r="H4031" s="238"/>
      <c r="J4031" s="239"/>
      <c r="K4031" s="239"/>
      <c r="L4031" s="239"/>
      <c r="N4031" s="240"/>
      <c r="O4031" s="241"/>
      <c r="P4031" s="241"/>
      <c r="Q4031" s="241"/>
      <c r="R4031" s="241"/>
      <c r="W4031" s="240"/>
      <c r="X4031" s="240"/>
      <c r="Y4031" s="241"/>
      <c r="Z4031" s="241"/>
      <c r="AE4031" s="239"/>
      <c r="AF4031" s="239"/>
      <c r="AW4031" s="3"/>
    </row>
    <row r="4032" spans="8:49" s="2" customFormat="1">
      <c r="H4032" s="238"/>
      <c r="J4032" s="239"/>
      <c r="K4032" s="239"/>
      <c r="L4032" s="239"/>
      <c r="N4032" s="240"/>
      <c r="O4032" s="241"/>
      <c r="P4032" s="241"/>
      <c r="Q4032" s="241"/>
      <c r="R4032" s="241"/>
      <c r="W4032" s="240"/>
      <c r="X4032" s="240"/>
      <c r="Y4032" s="241"/>
      <c r="Z4032" s="241"/>
      <c r="AE4032" s="239"/>
      <c r="AF4032" s="239"/>
      <c r="AW4032" s="3"/>
    </row>
    <row r="4033" spans="8:49" s="2" customFormat="1">
      <c r="H4033" s="238"/>
      <c r="J4033" s="239"/>
      <c r="K4033" s="239"/>
      <c r="L4033" s="239"/>
      <c r="N4033" s="240"/>
      <c r="O4033" s="241"/>
      <c r="P4033" s="241"/>
      <c r="Q4033" s="241"/>
      <c r="R4033" s="241"/>
      <c r="W4033" s="240"/>
      <c r="X4033" s="240"/>
      <c r="Y4033" s="241"/>
      <c r="Z4033" s="241"/>
      <c r="AE4033" s="239"/>
      <c r="AF4033" s="239"/>
      <c r="AW4033" s="3"/>
    </row>
    <row r="4034" spans="8:49" s="2" customFormat="1">
      <c r="H4034" s="238"/>
      <c r="J4034" s="239"/>
      <c r="K4034" s="239"/>
      <c r="L4034" s="239"/>
      <c r="N4034" s="240"/>
      <c r="O4034" s="241"/>
      <c r="P4034" s="241"/>
      <c r="Q4034" s="241"/>
      <c r="R4034" s="241"/>
      <c r="W4034" s="240"/>
      <c r="X4034" s="240"/>
      <c r="Y4034" s="241"/>
      <c r="Z4034" s="241"/>
      <c r="AE4034" s="239"/>
      <c r="AF4034" s="239"/>
      <c r="AW4034" s="3"/>
    </row>
    <row r="4035" spans="8:49" s="2" customFormat="1">
      <c r="H4035" s="238"/>
      <c r="J4035" s="239"/>
      <c r="K4035" s="239"/>
      <c r="L4035" s="239"/>
      <c r="N4035" s="240"/>
      <c r="O4035" s="241"/>
      <c r="P4035" s="241"/>
      <c r="Q4035" s="241"/>
      <c r="R4035" s="241"/>
      <c r="W4035" s="240"/>
      <c r="X4035" s="240"/>
      <c r="Y4035" s="241"/>
      <c r="Z4035" s="241"/>
      <c r="AE4035" s="239"/>
      <c r="AF4035" s="239"/>
      <c r="AW4035" s="3"/>
    </row>
    <row r="4036" spans="8:49" s="2" customFormat="1">
      <c r="H4036" s="238"/>
      <c r="J4036" s="239"/>
      <c r="K4036" s="239"/>
      <c r="L4036" s="239"/>
      <c r="N4036" s="240"/>
      <c r="O4036" s="241"/>
      <c r="P4036" s="241"/>
      <c r="Q4036" s="241"/>
      <c r="R4036" s="241"/>
      <c r="W4036" s="240"/>
      <c r="X4036" s="240"/>
      <c r="Y4036" s="241"/>
      <c r="Z4036" s="241"/>
      <c r="AE4036" s="239"/>
      <c r="AF4036" s="239"/>
      <c r="AW4036" s="3"/>
    </row>
    <row r="4037" spans="8:49" s="2" customFormat="1">
      <c r="H4037" s="238"/>
      <c r="J4037" s="239"/>
      <c r="K4037" s="239"/>
      <c r="L4037" s="239"/>
      <c r="N4037" s="240"/>
      <c r="O4037" s="241"/>
      <c r="P4037" s="241"/>
      <c r="Q4037" s="241"/>
      <c r="R4037" s="241"/>
      <c r="W4037" s="240"/>
      <c r="X4037" s="240"/>
      <c r="Y4037" s="241"/>
      <c r="Z4037" s="241"/>
      <c r="AE4037" s="239"/>
      <c r="AF4037" s="239"/>
      <c r="AW4037" s="3"/>
    </row>
    <row r="4038" spans="8:49" s="2" customFormat="1">
      <c r="H4038" s="238"/>
      <c r="J4038" s="239"/>
      <c r="K4038" s="239"/>
      <c r="L4038" s="239"/>
      <c r="N4038" s="240"/>
      <c r="O4038" s="241"/>
      <c r="P4038" s="241"/>
      <c r="Q4038" s="241"/>
      <c r="R4038" s="241"/>
      <c r="W4038" s="240"/>
      <c r="X4038" s="240"/>
      <c r="Y4038" s="241"/>
      <c r="Z4038" s="241"/>
      <c r="AE4038" s="239"/>
      <c r="AF4038" s="239"/>
      <c r="AW4038" s="3"/>
    </row>
    <row r="4039" spans="8:49" s="2" customFormat="1">
      <c r="H4039" s="238"/>
      <c r="J4039" s="239"/>
      <c r="K4039" s="239"/>
      <c r="L4039" s="239"/>
      <c r="N4039" s="240"/>
      <c r="O4039" s="241"/>
      <c r="P4039" s="241"/>
      <c r="Q4039" s="241"/>
      <c r="R4039" s="241"/>
      <c r="W4039" s="240"/>
      <c r="X4039" s="240"/>
      <c r="Y4039" s="241"/>
      <c r="Z4039" s="241"/>
      <c r="AE4039" s="239"/>
      <c r="AF4039" s="239"/>
      <c r="AW4039" s="3"/>
    </row>
    <row r="4040" spans="8:49" s="2" customFormat="1">
      <c r="H4040" s="238"/>
      <c r="J4040" s="239"/>
      <c r="K4040" s="239"/>
      <c r="L4040" s="239"/>
      <c r="N4040" s="240"/>
      <c r="O4040" s="241"/>
      <c r="P4040" s="241"/>
      <c r="Q4040" s="241"/>
      <c r="R4040" s="241"/>
      <c r="W4040" s="240"/>
      <c r="X4040" s="240"/>
      <c r="Y4040" s="241"/>
      <c r="Z4040" s="241"/>
      <c r="AE4040" s="239"/>
      <c r="AF4040" s="239"/>
      <c r="AW4040" s="3"/>
    </row>
    <row r="4041" spans="8:49" s="2" customFormat="1">
      <c r="H4041" s="238"/>
      <c r="J4041" s="239"/>
      <c r="K4041" s="239"/>
      <c r="L4041" s="239"/>
      <c r="N4041" s="240"/>
      <c r="O4041" s="241"/>
      <c r="P4041" s="241"/>
      <c r="Q4041" s="241"/>
      <c r="R4041" s="241"/>
      <c r="W4041" s="240"/>
      <c r="X4041" s="240"/>
      <c r="Y4041" s="241"/>
      <c r="Z4041" s="241"/>
      <c r="AE4041" s="239"/>
      <c r="AF4041" s="239"/>
      <c r="AW4041" s="3"/>
    </row>
    <row r="4042" spans="8:49" s="2" customFormat="1">
      <c r="H4042" s="238"/>
      <c r="J4042" s="239"/>
      <c r="K4042" s="239"/>
      <c r="L4042" s="239"/>
      <c r="N4042" s="240"/>
      <c r="O4042" s="241"/>
      <c r="P4042" s="241"/>
      <c r="Q4042" s="241"/>
      <c r="R4042" s="241"/>
      <c r="W4042" s="240"/>
      <c r="X4042" s="240"/>
      <c r="Y4042" s="241"/>
      <c r="Z4042" s="241"/>
      <c r="AE4042" s="239"/>
      <c r="AF4042" s="239"/>
      <c r="AW4042" s="3"/>
    </row>
    <row r="4043" spans="8:49" s="2" customFormat="1">
      <c r="H4043" s="238"/>
      <c r="J4043" s="239"/>
      <c r="K4043" s="239"/>
      <c r="L4043" s="239"/>
      <c r="N4043" s="240"/>
      <c r="O4043" s="241"/>
      <c r="P4043" s="241"/>
      <c r="Q4043" s="241"/>
      <c r="R4043" s="241"/>
      <c r="W4043" s="240"/>
      <c r="X4043" s="240"/>
      <c r="Y4043" s="241"/>
      <c r="Z4043" s="241"/>
      <c r="AE4043" s="239"/>
      <c r="AF4043" s="239"/>
      <c r="AW4043" s="3"/>
    </row>
    <row r="4044" spans="8:49" s="2" customFormat="1">
      <c r="H4044" s="238"/>
      <c r="J4044" s="239"/>
      <c r="K4044" s="239"/>
      <c r="L4044" s="239"/>
      <c r="N4044" s="240"/>
      <c r="O4044" s="241"/>
      <c r="P4044" s="241"/>
      <c r="Q4044" s="241"/>
      <c r="R4044" s="241"/>
      <c r="W4044" s="240"/>
      <c r="X4044" s="240"/>
      <c r="Y4044" s="241"/>
      <c r="Z4044" s="241"/>
      <c r="AE4044" s="239"/>
      <c r="AF4044" s="239"/>
      <c r="AW4044" s="3"/>
    </row>
    <row r="4045" spans="8:49" s="2" customFormat="1">
      <c r="H4045" s="238"/>
      <c r="J4045" s="239"/>
      <c r="K4045" s="239"/>
      <c r="L4045" s="239"/>
      <c r="N4045" s="240"/>
      <c r="O4045" s="241"/>
      <c r="P4045" s="241"/>
      <c r="Q4045" s="241"/>
      <c r="R4045" s="241"/>
      <c r="W4045" s="240"/>
      <c r="X4045" s="240"/>
      <c r="Y4045" s="241"/>
      <c r="Z4045" s="241"/>
      <c r="AE4045" s="239"/>
      <c r="AF4045" s="239"/>
      <c r="AW4045" s="3"/>
    </row>
    <row r="4046" spans="8:49" s="2" customFormat="1">
      <c r="H4046" s="238"/>
      <c r="J4046" s="239"/>
      <c r="K4046" s="239"/>
      <c r="L4046" s="239"/>
      <c r="N4046" s="240"/>
      <c r="O4046" s="241"/>
      <c r="P4046" s="241"/>
      <c r="Q4046" s="241"/>
      <c r="R4046" s="241"/>
      <c r="W4046" s="240"/>
      <c r="X4046" s="240"/>
      <c r="Y4046" s="241"/>
      <c r="Z4046" s="241"/>
      <c r="AE4046" s="239"/>
      <c r="AF4046" s="239"/>
      <c r="AW4046" s="3"/>
    </row>
    <row r="4047" spans="8:49" s="2" customFormat="1">
      <c r="H4047" s="238"/>
      <c r="J4047" s="239"/>
      <c r="K4047" s="239"/>
      <c r="L4047" s="239"/>
      <c r="N4047" s="240"/>
      <c r="O4047" s="241"/>
      <c r="P4047" s="241"/>
      <c r="Q4047" s="241"/>
      <c r="R4047" s="241"/>
      <c r="W4047" s="240"/>
      <c r="X4047" s="240"/>
      <c r="Y4047" s="241"/>
      <c r="Z4047" s="241"/>
      <c r="AE4047" s="239"/>
      <c r="AF4047" s="239"/>
      <c r="AW4047" s="3"/>
    </row>
    <row r="4048" spans="8:49" s="2" customFormat="1">
      <c r="H4048" s="238"/>
      <c r="J4048" s="239"/>
      <c r="K4048" s="239"/>
      <c r="L4048" s="239"/>
      <c r="N4048" s="240"/>
      <c r="O4048" s="241"/>
      <c r="P4048" s="241"/>
      <c r="Q4048" s="241"/>
      <c r="R4048" s="241"/>
      <c r="W4048" s="240"/>
      <c r="X4048" s="240"/>
      <c r="Y4048" s="241"/>
      <c r="Z4048" s="241"/>
      <c r="AE4048" s="239"/>
      <c r="AF4048" s="239"/>
      <c r="AW4048" s="3"/>
    </row>
    <row r="4049" spans="8:49" s="2" customFormat="1">
      <c r="H4049" s="238"/>
      <c r="J4049" s="239"/>
      <c r="K4049" s="239"/>
      <c r="L4049" s="239"/>
      <c r="N4049" s="240"/>
      <c r="O4049" s="241"/>
      <c r="P4049" s="241"/>
      <c r="Q4049" s="241"/>
      <c r="R4049" s="241"/>
      <c r="W4049" s="240"/>
      <c r="X4049" s="240"/>
      <c r="Y4049" s="241"/>
      <c r="Z4049" s="241"/>
      <c r="AE4049" s="239"/>
      <c r="AF4049" s="239"/>
      <c r="AW4049" s="3"/>
    </row>
    <row r="4050" spans="8:49" s="2" customFormat="1">
      <c r="H4050" s="238"/>
      <c r="J4050" s="239"/>
      <c r="K4050" s="239"/>
      <c r="L4050" s="239"/>
      <c r="N4050" s="240"/>
      <c r="O4050" s="241"/>
      <c r="P4050" s="241"/>
      <c r="Q4050" s="241"/>
      <c r="R4050" s="241"/>
      <c r="W4050" s="240"/>
      <c r="X4050" s="240"/>
      <c r="Y4050" s="241"/>
      <c r="Z4050" s="241"/>
      <c r="AE4050" s="239"/>
      <c r="AF4050" s="239"/>
      <c r="AW4050" s="3"/>
    </row>
    <row r="4051" spans="8:49" s="2" customFormat="1">
      <c r="H4051" s="238"/>
      <c r="J4051" s="239"/>
      <c r="K4051" s="239"/>
      <c r="L4051" s="239"/>
      <c r="N4051" s="240"/>
      <c r="O4051" s="241"/>
      <c r="P4051" s="241"/>
      <c r="Q4051" s="241"/>
      <c r="R4051" s="241"/>
      <c r="W4051" s="240"/>
      <c r="X4051" s="240"/>
      <c r="Y4051" s="241"/>
      <c r="Z4051" s="241"/>
      <c r="AE4051" s="239"/>
      <c r="AF4051" s="239"/>
      <c r="AW4051" s="3"/>
    </row>
    <row r="4052" spans="8:49" s="2" customFormat="1">
      <c r="H4052" s="238"/>
      <c r="J4052" s="239"/>
      <c r="K4052" s="239"/>
      <c r="L4052" s="239"/>
      <c r="N4052" s="240"/>
      <c r="O4052" s="241"/>
      <c r="P4052" s="241"/>
      <c r="Q4052" s="241"/>
      <c r="R4052" s="241"/>
      <c r="W4052" s="240"/>
      <c r="X4052" s="240"/>
      <c r="Y4052" s="241"/>
      <c r="Z4052" s="241"/>
      <c r="AE4052" s="239"/>
      <c r="AF4052" s="239"/>
      <c r="AW4052" s="3"/>
    </row>
    <row r="4053" spans="8:49" s="2" customFormat="1">
      <c r="H4053" s="238"/>
      <c r="J4053" s="239"/>
      <c r="K4053" s="239"/>
      <c r="L4053" s="239"/>
      <c r="N4053" s="240"/>
      <c r="O4053" s="241"/>
      <c r="P4053" s="241"/>
      <c r="Q4053" s="241"/>
      <c r="R4053" s="241"/>
      <c r="W4053" s="240"/>
      <c r="X4053" s="240"/>
      <c r="Y4053" s="241"/>
      <c r="Z4053" s="241"/>
      <c r="AE4053" s="239"/>
      <c r="AF4053" s="239"/>
      <c r="AW4053" s="3"/>
    </row>
    <row r="4054" spans="8:49" s="2" customFormat="1">
      <c r="H4054" s="238"/>
      <c r="J4054" s="239"/>
      <c r="K4054" s="239"/>
      <c r="L4054" s="239"/>
      <c r="N4054" s="240"/>
      <c r="O4054" s="241"/>
      <c r="P4054" s="241"/>
      <c r="Q4054" s="241"/>
      <c r="R4054" s="241"/>
      <c r="W4054" s="240"/>
      <c r="X4054" s="240"/>
      <c r="Y4054" s="241"/>
      <c r="Z4054" s="241"/>
      <c r="AE4054" s="239"/>
      <c r="AF4054" s="239"/>
      <c r="AW4054" s="3"/>
    </row>
    <row r="4055" spans="8:49" s="2" customFormat="1">
      <c r="H4055" s="238"/>
      <c r="J4055" s="239"/>
      <c r="K4055" s="239"/>
      <c r="L4055" s="239"/>
      <c r="N4055" s="240"/>
      <c r="O4055" s="241"/>
      <c r="P4055" s="241"/>
      <c r="Q4055" s="241"/>
      <c r="R4055" s="241"/>
      <c r="W4055" s="240"/>
      <c r="X4055" s="240"/>
      <c r="Y4055" s="241"/>
      <c r="Z4055" s="241"/>
      <c r="AE4055" s="239"/>
      <c r="AF4055" s="239"/>
      <c r="AW4055" s="3"/>
    </row>
    <row r="4056" spans="8:49" s="2" customFormat="1">
      <c r="H4056" s="238"/>
      <c r="J4056" s="239"/>
      <c r="K4056" s="239"/>
      <c r="L4056" s="239"/>
      <c r="N4056" s="240"/>
      <c r="O4056" s="241"/>
      <c r="P4056" s="241"/>
      <c r="Q4056" s="241"/>
      <c r="R4056" s="241"/>
      <c r="W4056" s="240"/>
      <c r="X4056" s="240"/>
      <c r="Y4056" s="241"/>
      <c r="Z4056" s="241"/>
      <c r="AE4056" s="239"/>
      <c r="AF4056" s="239"/>
      <c r="AW4056" s="3"/>
    </row>
    <row r="4057" spans="8:49" s="2" customFormat="1">
      <c r="H4057" s="238"/>
      <c r="J4057" s="239"/>
      <c r="K4057" s="239"/>
      <c r="L4057" s="239"/>
      <c r="N4057" s="240"/>
      <c r="O4057" s="241"/>
      <c r="P4057" s="241"/>
      <c r="Q4057" s="241"/>
      <c r="R4057" s="241"/>
      <c r="W4057" s="240"/>
      <c r="X4057" s="240"/>
      <c r="Y4057" s="241"/>
      <c r="Z4057" s="241"/>
      <c r="AE4057" s="239"/>
      <c r="AF4057" s="239"/>
      <c r="AW4057" s="3"/>
    </row>
    <row r="4058" spans="8:49" s="2" customFormat="1">
      <c r="H4058" s="238"/>
      <c r="J4058" s="239"/>
      <c r="K4058" s="239"/>
      <c r="L4058" s="239"/>
      <c r="N4058" s="240"/>
      <c r="O4058" s="241"/>
      <c r="P4058" s="241"/>
      <c r="Q4058" s="241"/>
      <c r="R4058" s="241"/>
      <c r="W4058" s="240"/>
      <c r="X4058" s="240"/>
      <c r="Y4058" s="241"/>
      <c r="Z4058" s="241"/>
      <c r="AE4058" s="239"/>
      <c r="AF4058" s="239"/>
      <c r="AW4058" s="3"/>
    </row>
    <row r="4059" spans="8:49" s="2" customFormat="1">
      <c r="H4059" s="238"/>
      <c r="J4059" s="239"/>
      <c r="K4059" s="239"/>
      <c r="L4059" s="239"/>
      <c r="N4059" s="240"/>
      <c r="O4059" s="241"/>
      <c r="P4059" s="241"/>
      <c r="Q4059" s="241"/>
      <c r="R4059" s="241"/>
      <c r="W4059" s="240"/>
      <c r="X4059" s="240"/>
      <c r="Y4059" s="241"/>
      <c r="Z4059" s="241"/>
      <c r="AE4059" s="239"/>
      <c r="AF4059" s="239"/>
      <c r="AW4059" s="3"/>
    </row>
    <row r="4060" spans="8:49" s="2" customFormat="1">
      <c r="H4060" s="238"/>
      <c r="J4060" s="239"/>
      <c r="K4060" s="239"/>
      <c r="L4060" s="239"/>
      <c r="N4060" s="240"/>
      <c r="O4060" s="241"/>
      <c r="P4060" s="241"/>
      <c r="Q4060" s="241"/>
      <c r="R4060" s="241"/>
      <c r="W4060" s="240"/>
      <c r="X4060" s="240"/>
      <c r="Y4060" s="241"/>
      <c r="Z4060" s="241"/>
      <c r="AE4060" s="239"/>
      <c r="AF4060" s="239"/>
      <c r="AW4060" s="3"/>
    </row>
    <row r="4061" spans="8:49" s="2" customFormat="1">
      <c r="H4061" s="238"/>
      <c r="J4061" s="239"/>
      <c r="K4061" s="239"/>
      <c r="L4061" s="239"/>
      <c r="N4061" s="240"/>
      <c r="O4061" s="241"/>
      <c r="P4061" s="241"/>
      <c r="Q4061" s="241"/>
      <c r="R4061" s="241"/>
      <c r="W4061" s="240"/>
      <c r="X4061" s="240"/>
      <c r="Y4061" s="241"/>
      <c r="Z4061" s="241"/>
      <c r="AE4061" s="239"/>
      <c r="AF4061" s="239"/>
      <c r="AW4061" s="3"/>
    </row>
    <row r="4062" spans="8:49" s="2" customFormat="1">
      <c r="H4062" s="238"/>
      <c r="J4062" s="239"/>
      <c r="K4062" s="239"/>
      <c r="L4062" s="239"/>
      <c r="N4062" s="240"/>
      <c r="O4062" s="241"/>
      <c r="P4062" s="241"/>
      <c r="Q4062" s="241"/>
      <c r="R4062" s="241"/>
      <c r="W4062" s="240"/>
      <c r="X4062" s="240"/>
      <c r="Y4062" s="241"/>
      <c r="Z4062" s="241"/>
      <c r="AE4062" s="239"/>
      <c r="AF4062" s="239"/>
      <c r="AW4062" s="3"/>
    </row>
    <row r="4063" spans="8:49" s="2" customFormat="1">
      <c r="H4063" s="238"/>
      <c r="J4063" s="239"/>
      <c r="K4063" s="239"/>
      <c r="L4063" s="239"/>
      <c r="N4063" s="240"/>
      <c r="O4063" s="241"/>
      <c r="P4063" s="241"/>
      <c r="Q4063" s="241"/>
      <c r="R4063" s="241"/>
      <c r="W4063" s="240"/>
      <c r="X4063" s="240"/>
      <c r="Y4063" s="241"/>
      <c r="Z4063" s="241"/>
      <c r="AE4063" s="239"/>
      <c r="AF4063" s="239"/>
      <c r="AW4063" s="3"/>
    </row>
    <row r="4064" spans="8:49" s="2" customFormat="1">
      <c r="H4064" s="238"/>
      <c r="J4064" s="239"/>
      <c r="K4064" s="239"/>
      <c r="L4064" s="239"/>
      <c r="N4064" s="240"/>
      <c r="O4064" s="241"/>
      <c r="P4064" s="241"/>
      <c r="Q4064" s="241"/>
      <c r="R4064" s="241"/>
      <c r="W4064" s="240"/>
      <c r="X4064" s="240"/>
      <c r="Y4064" s="241"/>
      <c r="Z4064" s="241"/>
      <c r="AE4064" s="239"/>
      <c r="AF4064" s="239"/>
      <c r="AW4064" s="3"/>
    </row>
    <row r="4065" spans="8:49" s="2" customFormat="1">
      <c r="H4065" s="238"/>
      <c r="J4065" s="239"/>
      <c r="K4065" s="239"/>
      <c r="L4065" s="239"/>
      <c r="N4065" s="240"/>
      <c r="O4065" s="241"/>
      <c r="P4065" s="241"/>
      <c r="Q4065" s="241"/>
      <c r="R4065" s="241"/>
      <c r="W4065" s="240"/>
      <c r="X4065" s="240"/>
      <c r="Y4065" s="241"/>
      <c r="Z4065" s="241"/>
      <c r="AE4065" s="239"/>
      <c r="AF4065" s="239"/>
      <c r="AW4065" s="3"/>
    </row>
    <row r="4066" spans="8:49" s="2" customFormat="1">
      <c r="H4066" s="238"/>
      <c r="J4066" s="239"/>
      <c r="K4066" s="239"/>
      <c r="L4066" s="239"/>
      <c r="N4066" s="240"/>
      <c r="O4066" s="241"/>
      <c r="P4066" s="241"/>
      <c r="Q4066" s="241"/>
      <c r="R4066" s="241"/>
      <c r="W4066" s="240"/>
      <c r="X4066" s="240"/>
      <c r="Y4066" s="241"/>
      <c r="Z4066" s="241"/>
      <c r="AE4066" s="239"/>
      <c r="AF4066" s="239"/>
      <c r="AW4066" s="3"/>
    </row>
    <row r="4067" spans="8:49" s="2" customFormat="1">
      <c r="H4067" s="238"/>
      <c r="J4067" s="239"/>
      <c r="K4067" s="239"/>
      <c r="L4067" s="239"/>
      <c r="N4067" s="240"/>
      <c r="O4067" s="241"/>
      <c r="P4067" s="241"/>
      <c r="Q4067" s="241"/>
      <c r="R4067" s="241"/>
      <c r="W4067" s="240"/>
      <c r="X4067" s="240"/>
      <c r="Y4067" s="241"/>
      <c r="Z4067" s="241"/>
      <c r="AE4067" s="239"/>
      <c r="AF4067" s="239"/>
      <c r="AW4067" s="3"/>
    </row>
    <row r="4068" spans="8:49" s="2" customFormat="1">
      <c r="H4068" s="238"/>
      <c r="J4068" s="239"/>
      <c r="K4068" s="239"/>
      <c r="L4068" s="239"/>
      <c r="N4068" s="240"/>
      <c r="O4068" s="241"/>
      <c r="P4068" s="241"/>
      <c r="Q4068" s="241"/>
      <c r="R4068" s="241"/>
      <c r="W4068" s="240"/>
      <c r="X4068" s="240"/>
      <c r="Y4068" s="241"/>
      <c r="Z4068" s="241"/>
      <c r="AE4068" s="239"/>
      <c r="AF4068" s="239"/>
      <c r="AW4068" s="3"/>
    </row>
    <row r="4069" spans="8:49" s="2" customFormat="1">
      <c r="H4069" s="238"/>
      <c r="J4069" s="239"/>
      <c r="K4069" s="239"/>
      <c r="L4069" s="239"/>
      <c r="N4069" s="240"/>
      <c r="O4069" s="241"/>
      <c r="P4069" s="241"/>
      <c r="Q4069" s="241"/>
      <c r="R4069" s="241"/>
      <c r="W4069" s="240"/>
      <c r="X4069" s="240"/>
      <c r="Y4069" s="241"/>
      <c r="Z4069" s="241"/>
      <c r="AE4069" s="239"/>
      <c r="AF4069" s="239"/>
      <c r="AW4069" s="3"/>
    </row>
    <row r="4070" spans="8:49" s="2" customFormat="1">
      <c r="H4070" s="238"/>
      <c r="J4070" s="239"/>
      <c r="K4070" s="239"/>
      <c r="L4070" s="239"/>
      <c r="N4070" s="240"/>
      <c r="O4070" s="241"/>
      <c r="P4070" s="241"/>
      <c r="Q4070" s="241"/>
      <c r="R4070" s="241"/>
      <c r="W4070" s="240"/>
      <c r="X4070" s="240"/>
      <c r="Y4070" s="241"/>
      <c r="Z4070" s="241"/>
      <c r="AE4070" s="239"/>
      <c r="AF4070" s="239"/>
      <c r="AW4070" s="3"/>
    </row>
    <row r="4071" spans="8:49" s="2" customFormat="1">
      <c r="H4071" s="238"/>
      <c r="J4071" s="239"/>
      <c r="K4071" s="239"/>
      <c r="L4071" s="239"/>
      <c r="N4071" s="240"/>
      <c r="O4071" s="241"/>
      <c r="P4071" s="241"/>
      <c r="Q4071" s="241"/>
      <c r="R4071" s="241"/>
      <c r="W4071" s="240"/>
      <c r="X4071" s="240"/>
      <c r="Y4071" s="241"/>
      <c r="Z4071" s="241"/>
      <c r="AE4071" s="239"/>
      <c r="AF4071" s="239"/>
      <c r="AW4071" s="3"/>
    </row>
    <row r="4072" spans="8:49" s="2" customFormat="1">
      <c r="H4072" s="238"/>
      <c r="J4072" s="239"/>
      <c r="K4072" s="239"/>
      <c r="L4072" s="239"/>
      <c r="N4072" s="240"/>
      <c r="O4072" s="241"/>
      <c r="P4072" s="241"/>
      <c r="Q4072" s="241"/>
      <c r="R4072" s="241"/>
      <c r="W4072" s="240"/>
      <c r="X4072" s="240"/>
      <c r="Y4072" s="241"/>
      <c r="Z4072" s="241"/>
      <c r="AE4072" s="239"/>
      <c r="AF4072" s="239"/>
      <c r="AW4072" s="3"/>
    </row>
    <row r="4073" spans="8:49" s="2" customFormat="1">
      <c r="H4073" s="238"/>
      <c r="J4073" s="239"/>
      <c r="K4073" s="239"/>
      <c r="L4073" s="239"/>
      <c r="N4073" s="240"/>
      <c r="O4073" s="241"/>
      <c r="P4073" s="241"/>
      <c r="Q4073" s="241"/>
      <c r="R4073" s="241"/>
      <c r="W4073" s="240"/>
      <c r="X4073" s="240"/>
      <c r="Y4073" s="241"/>
      <c r="Z4073" s="241"/>
      <c r="AE4073" s="239"/>
      <c r="AF4073" s="239"/>
      <c r="AW4073" s="3"/>
    </row>
    <row r="4074" spans="8:49" s="2" customFormat="1">
      <c r="H4074" s="238"/>
      <c r="J4074" s="239"/>
      <c r="K4074" s="239"/>
      <c r="L4074" s="239"/>
      <c r="N4074" s="240"/>
      <c r="O4074" s="241"/>
      <c r="P4074" s="241"/>
      <c r="Q4074" s="241"/>
      <c r="R4074" s="241"/>
      <c r="W4074" s="240"/>
      <c r="X4074" s="240"/>
      <c r="Y4074" s="241"/>
      <c r="Z4074" s="241"/>
      <c r="AE4074" s="239"/>
      <c r="AF4074" s="239"/>
      <c r="AW4074" s="3"/>
    </row>
    <row r="4075" spans="8:49" s="2" customFormat="1">
      <c r="H4075" s="238"/>
      <c r="J4075" s="239"/>
      <c r="K4075" s="239"/>
      <c r="L4075" s="239"/>
      <c r="N4075" s="240"/>
      <c r="O4075" s="241"/>
      <c r="P4075" s="241"/>
      <c r="Q4075" s="241"/>
      <c r="R4075" s="241"/>
      <c r="W4075" s="240"/>
      <c r="X4075" s="240"/>
      <c r="Y4075" s="241"/>
      <c r="Z4075" s="241"/>
      <c r="AE4075" s="239"/>
      <c r="AF4075" s="239"/>
      <c r="AW4075" s="3"/>
    </row>
    <row r="4076" spans="8:49" s="2" customFormat="1">
      <c r="H4076" s="238"/>
      <c r="J4076" s="239"/>
      <c r="K4076" s="239"/>
      <c r="L4076" s="239"/>
      <c r="N4076" s="240"/>
      <c r="O4076" s="241"/>
      <c r="P4076" s="241"/>
      <c r="Q4076" s="241"/>
      <c r="R4076" s="241"/>
      <c r="W4076" s="240"/>
      <c r="X4076" s="240"/>
      <c r="Y4076" s="241"/>
      <c r="Z4076" s="241"/>
      <c r="AE4076" s="239"/>
      <c r="AF4076" s="239"/>
      <c r="AW4076" s="3"/>
    </row>
    <row r="4077" spans="8:49" s="2" customFormat="1">
      <c r="H4077" s="238"/>
      <c r="J4077" s="239"/>
      <c r="K4077" s="239"/>
      <c r="L4077" s="239"/>
      <c r="N4077" s="240"/>
      <c r="O4077" s="241"/>
      <c r="P4077" s="241"/>
      <c r="Q4077" s="241"/>
      <c r="R4077" s="241"/>
      <c r="W4077" s="240"/>
      <c r="X4077" s="240"/>
      <c r="Y4077" s="241"/>
      <c r="Z4077" s="241"/>
      <c r="AE4077" s="239"/>
      <c r="AF4077" s="239"/>
      <c r="AW4077" s="3"/>
    </row>
    <row r="4078" spans="8:49" s="2" customFormat="1">
      <c r="H4078" s="238"/>
      <c r="J4078" s="239"/>
      <c r="K4078" s="239"/>
      <c r="L4078" s="239"/>
      <c r="N4078" s="240"/>
      <c r="O4078" s="241"/>
      <c r="P4078" s="241"/>
      <c r="Q4078" s="241"/>
      <c r="R4078" s="241"/>
      <c r="W4078" s="240"/>
      <c r="X4078" s="240"/>
      <c r="Y4078" s="241"/>
      <c r="Z4078" s="241"/>
      <c r="AE4078" s="239"/>
      <c r="AF4078" s="239"/>
      <c r="AW4078" s="3"/>
    </row>
    <row r="4079" spans="8:49" s="2" customFormat="1">
      <c r="H4079" s="238"/>
      <c r="J4079" s="239"/>
      <c r="K4079" s="239"/>
      <c r="L4079" s="239"/>
      <c r="N4079" s="240"/>
      <c r="O4079" s="241"/>
      <c r="P4079" s="241"/>
      <c r="Q4079" s="241"/>
      <c r="R4079" s="241"/>
      <c r="W4079" s="240"/>
      <c r="X4079" s="240"/>
      <c r="Y4079" s="241"/>
      <c r="Z4079" s="241"/>
      <c r="AE4079" s="239"/>
      <c r="AF4079" s="239"/>
      <c r="AW4079" s="3"/>
    </row>
    <row r="4080" spans="8:49" s="2" customFormat="1">
      <c r="H4080" s="238"/>
      <c r="J4080" s="239"/>
      <c r="K4080" s="239"/>
      <c r="L4080" s="239"/>
      <c r="N4080" s="240"/>
      <c r="O4080" s="241"/>
      <c r="P4080" s="241"/>
      <c r="Q4080" s="241"/>
      <c r="R4080" s="241"/>
      <c r="W4080" s="240"/>
      <c r="X4080" s="240"/>
      <c r="Y4080" s="241"/>
      <c r="Z4080" s="241"/>
      <c r="AE4080" s="239"/>
      <c r="AF4080" s="239"/>
      <c r="AW4080" s="3"/>
    </row>
    <row r="4081" spans="8:49" s="2" customFormat="1">
      <c r="H4081" s="238"/>
      <c r="J4081" s="239"/>
      <c r="K4081" s="239"/>
      <c r="L4081" s="239"/>
      <c r="N4081" s="240"/>
      <c r="O4081" s="241"/>
      <c r="P4081" s="241"/>
      <c r="Q4081" s="241"/>
      <c r="R4081" s="241"/>
      <c r="W4081" s="240"/>
      <c r="X4081" s="240"/>
      <c r="Y4081" s="241"/>
      <c r="Z4081" s="241"/>
      <c r="AE4081" s="239"/>
      <c r="AF4081" s="239"/>
      <c r="AW4081" s="3"/>
    </row>
    <row r="4082" spans="8:49" s="2" customFormat="1">
      <c r="H4082" s="238"/>
      <c r="J4082" s="239"/>
      <c r="K4082" s="239"/>
      <c r="L4082" s="239"/>
      <c r="N4082" s="240"/>
      <c r="O4082" s="241"/>
      <c r="P4082" s="241"/>
      <c r="Q4082" s="241"/>
      <c r="R4082" s="241"/>
      <c r="W4082" s="240"/>
      <c r="X4082" s="240"/>
      <c r="Y4082" s="241"/>
      <c r="Z4082" s="241"/>
      <c r="AE4082" s="239"/>
      <c r="AF4082" s="239"/>
      <c r="AW4082" s="3"/>
    </row>
    <row r="4083" spans="8:49" s="2" customFormat="1">
      <c r="H4083" s="238"/>
      <c r="J4083" s="239"/>
      <c r="K4083" s="239"/>
      <c r="L4083" s="239"/>
      <c r="N4083" s="240"/>
      <c r="O4083" s="241"/>
      <c r="P4083" s="241"/>
      <c r="Q4083" s="241"/>
      <c r="R4083" s="241"/>
      <c r="W4083" s="240"/>
      <c r="X4083" s="240"/>
      <c r="Y4083" s="241"/>
      <c r="Z4083" s="241"/>
      <c r="AE4083" s="239"/>
      <c r="AF4083" s="239"/>
      <c r="AW4083" s="3"/>
    </row>
    <row r="4084" spans="8:49" s="2" customFormat="1">
      <c r="H4084" s="238"/>
      <c r="J4084" s="239"/>
      <c r="K4084" s="239"/>
      <c r="L4084" s="239"/>
      <c r="N4084" s="240"/>
      <c r="O4084" s="241"/>
      <c r="P4084" s="241"/>
      <c r="Q4084" s="241"/>
      <c r="R4084" s="241"/>
      <c r="W4084" s="240"/>
      <c r="X4084" s="240"/>
      <c r="Y4084" s="241"/>
      <c r="Z4084" s="241"/>
      <c r="AE4084" s="239"/>
      <c r="AF4084" s="239"/>
      <c r="AW4084" s="3"/>
    </row>
    <row r="4085" spans="8:49" s="2" customFormat="1">
      <c r="H4085" s="238"/>
      <c r="J4085" s="239"/>
      <c r="K4085" s="239"/>
      <c r="L4085" s="239"/>
      <c r="N4085" s="240"/>
      <c r="O4085" s="241"/>
      <c r="P4085" s="241"/>
      <c r="Q4085" s="241"/>
      <c r="R4085" s="241"/>
      <c r="W4085" s="240"/>
      <c r="X4085" s="240"/>
      <c r="Y4085" s="241"/>
      <c r="Z4085" s="241"/>
      <c r="AE4085" s="239"/>
      <c r="AF4085" s="239"/>
      <c r="AW4085" s="3"/>
    </row>
    <row r="4086" spans="8:49" s="2" customFormat="1">
      <c r="H4086" s="238"/>
      <c r="J4086" s="239"/>
      <c r="K4086" s="239"/>
      <c r="L4086" s="239"/>
      <c r="N4086" s="240"/>
      <c r="O4086" s="241"/>
      <c r="P4086" s="241"/>
      <c r="Q4086" s="241"/>
      <c r="R4086" s="241"/>
      <c r="W4086" s="240"/>
      <c r="X4086" s="240"/>
      <c r="Y4086" s="241"/>
      <c r="Z4086" s="241"/>
      <c r="AE4086" s="239"/>
      <c r="AF4086" s="239"/>
      <c r="AW4086" s="3"/>
    </row>
    <row r="4087" spans="8:49" s="2" customFormat="1">
      <c r="H4087" s="238"/>
      <c r="J4087" s="239"/>
      <c r="K4087" s="239"/>
      <c r="L4087" s="239"/>
      <c r="N4087" s="240"/>
      <c r="O4087" s="241"/>
      <c r="P4087" s="241"/>
      <c r="Q4087" s="241"/>
      <c r="R4087" s="241"/>
      <c r="W4087" s="240"/>
      <c r="X4087" s="240"/>
      <c r="Y4087" s="241"/>
      <c r="Z4087" s="241"/>
      <c r="AE4087" s="239"/>
      <c r="AF4087" s="239"/>
      <c r="AW4087" s="3"/>
    </row>
    <row r="4088" spans="8:49" s="2" customFormat="1">
      <c r="H4088" s="238"/>
      <c r="J4088" s="239"/>
      <c r="K4088" s="239"/>
      <c r="L4088" s="239"/>
      <c r="N4088" s="240"/>
      <c r="O4088" s="241"/>
      <c r="P4088" s="241"/>
      <c r="Q4088" s="241"/>
      <c r="R4088" s="241"/>
      <c r="W4088" s="240"/>
      <c r="X4088" s="240"/>
      <c r="Y4088" s="241"/>
      <c r="Z4088" s="241"/>
      <c r="AE4088" s="239"/>
      <c r="AF4088" s="239"/>
      <c r="AW4088" s="3"/>
    </row>
    <row r="4089" spans="8:49" s="2" customFormat="1">
      <c r="H4089" s="238"/>
      <c r="J4089" s="239"/>
      <c r="K4089" s="239"/>
      <c r="L4089" s="239"/>
      <c r="N4089" s="240"/>
      <c r="O4089" s="241"/>
      <c r="P4089" s="241"/>
      <c r="Q4089" s="241"/>
      <c r="R4089" s="241"/>
      <c r="W4089" s="240"/>
      <c r="X4089" s="240"/>
      <c r="Y4089" s="241"/>
      <c r="Z4089" s="241"/>
      <c r="AE4089" s="239"/>
      <c r="AF4089" s="239"/>
      <c r="AW4089" s="3"/>
    </row>
    <row r="4090" spans="8:49" s="2" customFormat="1">
      <c r="H4090" s="238"/>
      <c r="J4090" s="239"/>
      <c r="K4090" s="239"/>
      <c r="L4090" s="239"/>
      <c r="N4090" s="240"/>
      <c r="O4090" s="241"/>
      <c r="P4090" s="241"/>
      <c r="Q4090" s="241"/>
      <c r="R4090" s="241"/>
      <c r="W4090" s="240"/>
      <c r="X4090" s="240"/>
      <c r="Y4090" s="241"/>
      <c r="Z4090" s="241"/>
      <c r="AE4090" s="239"/>
      <c r="AF4090" s="239"/>
      <c r="AW4090" s="3"/>
    </row>
    <row r="4091" spans="8:49" s="2" customFormat="1">
      <c r="H4091" s="238"/>
      <c r="J4091" s="239"/>
      <c r="K4091" s="239"/>
      <c r="L4091" s="239"/>
      <c r="N4091" s="240"/>
      <c r="O4091" s="241"/>
      <c r="P4091" s="241"/>
      <c r="Q4091" s="241"/>
      <c r="R4091" s="241"/>
      <c r="W4091" s="240"/>
      <c r="X4091" s="240"/>
      <c r="Y4091" s="241"/>
      <c r="Z4091" s="241"/>
      <c r="AE4091" s="239"/>
      <c r="AF4091" s="239"/>
      <c r="AW4091" s="3"/>
    </row>
    <row r="4092" spans="8:49" s="2" customFormat="1">
      <c r="H4092" s="238"/>
      <c r="J4092" s="239"/>
      <c r="K4092" s="239"/>
      <c r="L4092" s="239"/>
      <c r="N4092" s="240"/>
      <c r="O4092" s="241"/>
      <c r="P4092" s="241"/>
      <c r="Q4092" s="241"/>
      <c r="R4092" s="241"/>
      <c r="W4092" s="240"/>
      <c r="X4092" s="240"/>
      <c r="Y4092" s="241"/>
      <c r="Z4092" s="241"/>
      <c r="AE4092" s="239"/>
      <c r="AF4092" s="239"/>
      <c r="AW4092" s="3"/>
    </row>
    <row r="4093" spans="8:49" s="2" customFormat="1">
      <c r="H4093" s="238"/>
      <c r="J4093" s="239"/>
      <c r="K4093" s="239"/>
      <c r="L4093" s="239"/>
      <c r="N4093" s="240"/>
      <c r="O4093" s="241"/>
      <c r="P4093" s="241"/>
      <c r="Q4093" s="241"/>
      <c r="R4093" s="241"/>
      <c r="W4093" s="240"/>
      <c r="X4093" s="240"/>
      <c r="Y4093" s="241"/>
      <c r="Z4093" s="241"/>
      <c r="AE4093" s="239"/>
      <c r="AF4093" s="239"/>
      <c r="AW4093" s="3"/>
    </row>
    <row r="4094" spans="8:49" s="2" customFormat="1">
      <c r="H4094" s="238"/>
      <c r="J4094" s="239"/>
      <c r="K4094" s="239"/>
      <c r="L4094" s="239"/>
      <c r="N4094" s="240"/>
      <c r="O4094" s="241"/>
      <c r="P4094" s="241"/>
      <c r="Q4094" s="241"/>
      <c r="R4094" s="241"/>
      <c r="W4094" s="240"/>
      <c r="X4094" s="240"/>
      <c r="Y4094" s="241"/>
      <c r="Z4094" s="241"/>
      <c r="AE4094" s="239"/>
      <c r="AF4094" s="239"/>
      <c r="AW4094" s="3"/>
    </row>
    <row r="4095" spans="8:49" s="2" customFormat="1">
      <c r="H4095" s="238"/>
      <c r="J4095" s="239"/>
      <c r="K4095" s="239"/>
      <c r="L4095" s="239"/>
      <c r="N4095" s="240"/>
      <c r="O4095" s="241"/>
      <c r="P4095" s="241"/>
      <c r="Q4095" s="241"/>
      <c r="R4095" s="241"/>
      <c r="W4095" s="240"/>
      <c r="X4095" s="240"/>
      <c r="Y4095" s="241"/>
      <c r="Z4095" s="241"/>
      <c r="AE4095" s="239"/>
      <c r="AF4095" s="239"/>
      <c r="AW4095" s="3"/>
    </row>
    <row r="4096" spans="8:49" s="2" customFormat="1">
      <c r="H4096" s="238"/>
      <c r="J4096" s="239"/>
      <c r="K4096" s="239"/>
      <c r="L4096" s="239"/>
      <c r="N4096" s="240"/>
      <c r="O4096" s="241"/>
      <c r="P4096" s="241"/>
      <c r="Q4096" s="241"/>
      <c r="R4096" s="241"/>
      <c r="W4096" s="240"/>
      <c r="X4096" s="240"/>
      <c r="Y4096" s="241"/>
      <c r="Z4096" s="241"/>
      <c r="AE4096" s="239"/>
      <c r="AF4096" s="239"/>
      <c r="AW4096" s="3"/>
    </row>
    <row r="4097" spans="8:49" s="2" customFormat="1">
      <c r="H4097" s="238"/>
      <c r="J4097" s="239"/>
      <c r="K4097" s="239"/>
      <c r="L4097" s="239"/>
      <c r="N4097" s="240"/>
      <c r="O4097" s="241"/>
      <c r="P4097" s="241"/>
      <c r="Q4097" s="241"/>
      <c r="R4097" s="241"/>
      <c r="W4097" s="240"/>
      <c r="X4097" s="240"/>
      <c r="Y4097" s="241"/>
      <c r="Z4097" s="241"/>
      <c r="AE4097" s="239"/>
      <c r="AF4097" s="239"/>
      <c r="AW4097" s="3"/>
    </row>
    <row r="4098" spans="8:49" s="2" customFormat="1">
      <c r="H4098" s="238"/>
      <c r="J4098" s="239"/>
      <c r="K4098" s="239"/>
      <c r="L4098" s="239"/>
      <c r="N4098" s="240"/>
      <c r="O4098" s="241"/>
      <c r="P4098" s="241"/>
      <c r="Q4098" s="241"/>
      <c r="R4098" s="241"/>
      <c r="W4098" s="240"/>
      <c r="X4098" s="240"/>
      <c r="Y4098" s="241"/>
      <c r="Z4098" s="241"/>
      <c r="AE4098" s="239"/>
      <c r="AF4098" s="239"/>
      <c r="AW4098" s="3"/>
    </row>
    <row r="4099" spans="8:49" s="2" customFormat="1">
      <c r="H4099" s="238"/>
      <c r="J4099" s="239"/>
      <c r="K4099" s="239"/>
      <c r="L4099" s="239"/>
      <c r="N4099" s="240"/>
      <c r="O4099" s="241"/>
      <c r="P4099" s="241"/>
      <c r="Q4099" s="241"/>
      <c r="R4099" s="241"/>
      <c r="W4099" s="240"/>
      <c r="X4099" s="240"/>
      <c r="Y4099" s="241"/>
      <c r="Z4099" s="241"/>
      <c r="AE4099" s="239"/>
      <c r="AF4099" s="239"/>
      <c r="AW4099" s="3"/>
    </row>
    <row r="4100" spans="8:49" s="2" customFormat="1">
      <c r="H4100" s="238"/>
      <c r="J4100" s="239"/>
      <c r="K4100" s="239"/>
      <c r="L4100" s="239"/>
      <c r="N4100" s="240"/>
      <c r="O4100" s="241"/>
      <c r="P4100" s="241"/>
      <c r="Q4100" s="241"/>
      <c r="R4100" s="241"/>
      <c r="W4100" s="240"/>
      <c r="X4100" s="240"/>
      <c r="Y4100" s="241"/>
      <c r="Z4100" s="241"/>
      <c r="AE4100" s="239"/>
      <c r="AF4100" s="239"/>
      <c r="AW4100" s="3"/>
    </row>
    <row r="4101" spans="8:49" s="2" customFormat="1">
      <c r="H4101" s="238"/>
      <c r="J4101" s="239"/>
      <c r="K4101" s="239"/>
      <c r="L4101" s="239"/>
      <c r="N4101" s="240"/>
      <c r="O4101" s="241"/>
      <c r="P4101" s="241"/>
      <c r="Q4101" s="241"/>
      <c r="R4101" s="241"/>
      <c r="W4101" s="240"/>
      <c r="X4101" s="240"/>
      <c r="Y4101" s="241"/>
      <c r="Z4101" s="241"/>
      <c r="AE4101" s="239"/>
      <c r="AF4101" s="239"/>
      <c r="AW4101" s="3"/>
    </row>
    <row r="4102" spans="8:49" s="2" customFormat="1">
      <c r="H4102" s="238"/>
      <c r="J4102" s="239"/>
      <c r="K4102" s="239"/>
      <c r="L4102" s="239"/>
      <c r="N4102" s="240"/>
      <c r="O4102" s="241"/>
      <c r="P4102" s="241"/>
      <c r="Q4102" s="241"/>
      <c r="R4102" s="241"/>
      <c r="W4102" s="240"/>
      <c r="X4102" s="240"/>
      <c r="Y4102" s="241"/>
      <c r="Z4102" s="241"/>
      <c r="AE4102" s="239"/>
      <c r="AF4102" s="239"/>
      <c r="AW4102" s="3"/>
    </row>
    <row r="4103" spans="8:49" s="2" customFormat="1">
      <c r="H4103" s="238"/>
      <c r="J4103" s="239"/>
      <c r="K4103" s="239"/>
      <c r="L4103" s="239"/>
      <c r="N4103" s="240"/>
      <c r="O4103" s="241"/>
      <c r="P4103" s="241"/>
      <c r="Q4103" s="241"/>
      <c r="R4103" s="241"/>
      <c r="W4103" s="240"/>
      <c r="X4103" s="240"/>
      <c r="Y4103" s="241"/>
      <c r="Z4103" s="241"/>
      <c r="AE4103" s="239"/>
      <c r="AF4103" s="239"/>
      <c r="AW4103" s="3"/>
    </row>
    <row r="4104" spans="8:49" s="2" customFormat="1">
      <c r="H4104" s="238"/>
      <c r="J4104" s="239"/>
      <c r="K4104" s="239"/>
      <c r="L4104" s="239"/>
      <c r="N4104" s="240"/>
      <c r="O4104" s="241"/>
      <c r="P4104" s="241"/>
      <c r="Q4104" s="241"/>
      <c r="R4104" s="241"/>
      <c r="W4104" s="240"/>
      <c r="X4104" s="240"/>
      <c r="Y4104" s="241"/>
      <c r="Z4104" s="241"/>
      <c r="AE4104" s="239"/>
      <c r="AF4104" s="239"/>
      <c r="AW4104" s="3"/>
    </row>
    <row r="4105" spans="8:49" s="2" customFormat="1">
      <c r="H4105" s="238"/>
      <c r="J4105" s="239"/>
      <c r="K4105" s="239"/>
      <c r="L4105" s="239"/>
      <c r="N4105" s="240"/>
      <c r="O4105" s="241"/>
      <c r="P4105" s="241"/>
      <c r="Q4105" s="241"/>
      <c r="R4105" s="241"/>
      <c r="W4105" s="240"/>
      <c r="X4105" s="240"/>
      <c r="Y4105" s="241"/>
      <c r="Z4105" s="241"/>
      <c r="AE4105" s="239"/>
      <c r="AF4105" s="239"/>
      <c r="AW4105" s="3"/>
    </row>
    <row r="4106" spans="8:49" s="2" customFormat="1">
      <c r="H4106" s="238"/>
      <c r="J4106" s="239"/>
      <c r="K4106" s="239"/>
      <c r="L4106" s="239"/>
      <c r="N4106" s="240"/>
      <c r="O4106" s="241"/>
      <c r="P4106" s="241"/>
      <c r="Q4106" s="241"/>
      <c r="R4106" s="241"/>
      <c r="W4106" s="240"/>
      <c r="X4106" s="240"/>
      <c r="Y4106" s="241"/>
      <c r="Z4106" s="241"/>
      <c r="AE4106" s="239"/>
      <c r="AF4106" s="239"/>
      <c r="AW4106" s="3"/>
    </row>
    <row r="4107" spans="8:49" s="2" customFormat="1">
      <c r="H4107" s="238"/>
      <c r="J4107" s="239"/>
      <c r="K4107" s="239"/>
      <c r="L4107" s="239"/>
      <c r="N4107" s="240"/>
      <c r="O4107" s="241"/>
      <c r="P4107" s="241"/>
      <c r="Q4107" s="241"/>
      <c r="R4107" s="241"/>
      <c r="W4107" s="240"/>
      <c r="X4107" s="240"/>
      <c r="Y4107" s="241"/>
      <c r="Z4107" s="241"/>
      <c r="AE4107" s="239"/>
      <c r="AF4107" s="239"/>
      <c r="AW4107" s="3"/>
    </row>
    <row r="4108" spans="8:49" s="2" customFormat="1">
      <c r="H4108" s="238"/>
      <c r="J4108" s="239"/>
      <c r="K4108" s="239"/>
      <c r="L4108" s="239"/>
      <c r="N4108" s="240"/>
      <c r="O4108" s="241"/>
      <c r="P4108" s="241"/>
      <c r="Q4108" s="241"/>
      <c r="R4108" s="241"/>
      <c r="W4108" s="240"/>
      <c r="X4108" s="240"/>
      <c r="Y4108" s="241"/>
      <c r="Z4108" s="241"/>
      <c r="AE4108" s="239"/>
      <c r="AF4108" s="239"/>
      <c r="AW4108" s="3"/>
    </row>
    <row r="4109" spans="8:49" s="2" customFormat="1">
      <c r="H4109" s="238"/>
      <c r="J4109" s="239"/>
      <c r="K4109" s="239"/>
      <c r="L4109" s="239"/>
      <c r="N4109" s="240"/>
      <c r="O4109" s="241"/>
      <c r="P4109" s="241"/>
      <c r="Q4109" s="241"/>
      <c r="R4109" s="241"/>
      <c r="W4109" s="240"/>
      <c r="X4109" s="240"/>
      <c r="Y4109" s="241"/>
      <c r="Z4109" s="241"/>
      <c r="AE4109" s="239"/>
      <c r="AF4109" s="239"/>
      <c r="AW4109" s="3"/>
    </row>
    <row r="4110" spans="8:49" s="2" customFormat="1">
      <c r="H4110" s="238"/>
      <c r="J4110" s="239"/>
      <c r="K4110" s="239"/>
      <c r="L4110" s="239"/>
      <c r="N4110" s="240"/>
      <c r="O4110" s="241"/>
      <c r="P4110" s="241"/>
      <c r="Q4110" s="241"/>
      <c r="R4110" s="241"/>
      <c r="W4110" s="240"/>
      <c r="X4110" s="240"/>
      <c r="Y4110" s="241"/>
      <c r="Z4110" s="241"/>
      <c r="AE4110" s="239"/>
      <c r="AF4110" s="239"/>
      <c r="AW4110" s="3"/>
    </row>
    <row r="4111" spans="8:49" s="2" customFormat="1">
      <c r="H4111" s="238"/>
      <c r="J4111" s="239"/>
      <c r="K4111" s="239"/>
      <c r="L4111" s="239"/>
      <c r="N4111" s="240"/>
      <c r="O4111" s="241"/>
      <c r="P4111" s="241"/>
      <c r="Q4111" s="241"/>
      <c r="R4111" s="241"/>
      <c r="W4111" s="240"/>
      <c r="X4111" s="240"/>
      <c r="Y4111" s="241"/>
      <c r="Z4111" s="241"/>
      <c r="AE4111" s="239"/>
      <c r="AF4111" s="239"/>
      <c r="AW4111" s="3"/>
    </row>
    <row r="4112" spans="8:49" s="2" customFormat="1">
      <c r="H4112" s="238"/>
      <c r="J4112" s="239"/>
      <c r="K4112" s="239"/>
      <c r="L4112" s="239"/>
      <c r="N4112" s="240"/>
      <c r="O4112" s="241"/>
      <c r="P4112" s="241"/>
      <c r="Q4112" s="241"/>
      <c r="R4112" s="241"/>
      <c r="W4112" s="240"/>
      <c r="X4112" s="240"/>
      <c r="Y4112" s="241"/>
      <c r="Z4112" s="241"/>
      <c r="AE4112" s="239"/>
      <c r="AF4112" s="239"/>
      <c r="AW4112" s="3"/>
    </row>
    <row r="4113" spans="8:49" s="2" customFormat="1">
      <c r="H4113" s="238"/>
      <c r="J4113" s="239"/>
      <c r="K4113" s="239"/>
      <c r="L4113" s="239"/>
      <c r="N4113" s="240"/>
      <c r="O4113" s="241"/>
      <c r="P4113" s="241"/>
      <c r="Q4113" s="241"/>
      <c r="R4113" s="241"/>
      <c r="W4113" s="240"/>
      <c r="X4113" s="240"/>
      <c r="Y4113" s="241"/>
      <c r="Z4113" s="241"/>
      <c r="AE4113" s="239"/>
      <c r="AF4113" s="239"/>
      <c r="AW4113" s="3"/>
    </row>
    <row r="4114" spans="8:49" s="2" customFormat="1">
      <c r="H4114" s="238"/>
      <c r="J4114" s="239"/>
      <c r="K4114" s="239"/>
      <c r="L4114" s="239"/>
      <c r="N4114" s="240"/>
      <c r="O4114" s="241"/>
      <c r="P4114" s="241"/>
      <c r="Q4114" s="241"/>
      <c r="R4114" s="241"/>
      <c r="W4114" s="240"/>
      <c r="X4114" s="240"/>
      <c r="Y4114" s="241"/>
      <c r="Z4114" s="241"/>
      <c r="AE4114" s="239"/>
      <c r="AF4114" s="239"/>
      <c r="AW4114" s="3"/>
    </row>
    <row r="4115" spans="8:49" s="2" customFormat="1">
      <c r="H4115" s="238"/>
      <c r="J4115" s="239"/>
      <c r="K4115" s="239"/>
      <c r="L4115" s="239"/>
      <c r="N4115" s="240"/>
      <c r="O4115" s="241"/>
      <c r="P4115" s="241"/>
      <c r="Q4115" s="241"/>
      <c r="R4115" s="241"/>
      <c r="W4115" s="240"/>
      <c r="X4115" s="240"/>
      <c r="Y4115" s="241"/>
      <c r="Z4115" s="241"/>
      <c r="AE4115" s="239"/>
      <c r="AF4115" s="239"/>
      <c r="AW4115" s="3"/>
    </row>
    <row r="4116" spans="8:49" s="2" customFormat="1">
      <c r="H4116" s="238"/>
      <c r="J4116" s="239"/>
      <c r="K4116" s="239"/>
      <c r="L4116" s="239"/>
      <c r="N4116" s="240"/>
      <c r="O4116" s="241"/>
      <c r="P4116" s="241"/>
      <c r="Q4116" s="241"/>
      <c r="R4116" s="241"/>
      <c r="W4116" s="240"/>
      <c r="X4116" s="240"/>
      <c r="Y4116" s="241"/>
      <c r="Z4116" s="241"/>
      <c r="AE4116" s="239"/>
      <c r="AF4116" s="239"/>
      <c r="AW4116" s="3"/>
    </row>
    <row r="4117" spans="8:49" s="2" customFormat="1">
      <c r="H4117" s="238"/>
      <c r="J4117" s="239"/>
      <c r="K4117" s="239"/>
      <c r="L4117" s="239"/>
      <c r="N4117" s="240"/>
      <c r="O4117" s="241"/>
      <c r="P4117" s="241"/>
      <c r="Q4117" s="241"/>
      <c r="R4117" s="241"/>
      <c r="W4117" s="240"/>
      <c r="X4117" s="240"/>
      <c r="Y4117" s="241"/>
      <c r="Z4117" s="241"/>
      <c r="AE4117" s="239"/>
      <c r="AF4117" s="239"/>
      <c r="AW4117" s="3"/>
    </row>
    <row r="4118" spans="8:49" s="2" customFormat="1">
      <c r="H4118" s="238"/>
      <c r="J4118" s="239"/>
      <c r="K4118" s="239"/>
      <c r="L4118" s="239"/>
      <c r="N4118" s="240"/>
      <c r="O4118" s="241"/>
      <c r="P4118" s="241"/>
      <c r="Q4118" s="241"/>
      <c r="R4118" s="241"/>
      <c r="W4118" s="240"/>
      <c r="X4118" s="240"/>
      <c r="Y4118" s="241"/>
      <c r="Z4118" s="241"/>
      <c r="AE4118" s="239"/>
      <c r="AF4118" s="239"/>
      <c r="AW4118" s="3"/>
    </row>
    <row r="4119" spans="8:49" s="2" customFormat="1">
      <c r="H4119" s="238"/>
      <c r="J4119" s="239"/>
      <c r="K4119" s="239"/>
      <c r="L4119" s="239"/>
      <c r="N4119" s="240"/>
      <c r="O4119" s="241"/>
      <c r="P4119" s="241"/>
      <c r="Q4119" s="241"/>
      <c r="R4119" s="241"/>
      <c r="W4119" s="240"/>
      <c r="X4119" s="240"/>
      <c r="Y4119" s="241"/>
      <c r="Z4119" s="241"/>
      <c r="AE4119" s="239"/>
      <c r="AF4119" s="239"/>
      <c r="AW4119" s="3"/>
    </row>
    <row r="4120" spans="8:49" s="2" customFormat="1">
      <c r="H4120" s="238"/>
      <c r="J4120" s="239"/>
      <c r="K4120" s="239"/>
      <c r="L4120" s="239"/>
      <c r="N4120" s="240"/>
      <c r="O4120" s="241"/>
      <c r="P4120" s="241"/>
      <c r="Q4120" s="241"/>
      <c r="R4120" s="241"/>
      <c r="W4120" s="240"/>
      <c r="X4120" s="240"/>
      <c r="Y4120" s="241"/>
      <c r="Z4120" s="241"/>
      <c r="AE4120" s="239"/>
      <c r="AF4120" s="239"/>
      <c r="AW4120" s="3"/>
    </row>
    <row r="4121" spans="8:49" s="2" customFormat="1">
      <c r="H4121" s="238"/>
      <c r="J4121" s="239"/>
      <c r="K4121" s="239"/>
      <c r="L4121" s="239"/>
      <c r="N4121" s="240"/>
      <c r="O4121" s="241"/>
      <c r="P4121" s="241"/>
      <c r="Q4121" s="241"/>
      <c r="R4121" s="241"/>
      <c r="W4121" s="240"/>
      <c r="X4121" s="240"/>
      <c r="Y4121" s="241"/>
      <c r="Z4121" s="241"/>
      <c r="AE4121" s="239"/>
      <c r="AF4121" s="239"/>
      <c r="AW4121" s="3"/>
    </row>
    <row r="4122" spans="8:49" s="2" customFormat="1">
      <c r="H4122" s="238"/>
      <c r="J4122" s="239"/>
      <c r="K4122" s="239"/>
      <c r="L4122" s="239"/>
      <c r="N4122" s="240"/>
      <c r="O4122" s="241"/>
      <c r="P4122" s="241"/>
      <c r="Q4122" s="241"/>
      <c r="R4122" s="241"/>
      <c r="W4122" s="240"/>
      <c r="X4122" s="240"/>
      <c r="Y4122" s="241"/>
      <c r="Z4122" s="241"/>
      <c r="AE4122" s="239"/>
      <c r="AF4122" s="239"/>
      <c r="AW4122" s="3"/>
    </row>
    <row r="4123" spans="8:49" s="2" customFormat="1">
      <c r="H4123" s="238"/>
      <c r="J4123" s="239"/>
      <c r="K4123" s="239"/>
      <c r="L4123" s="239"/>
      <c r="N4123" s="240"/>
      <c r="O4123" s="241"/>
      <c r="P4123" s="241"/>
      <c r="Q4123" s="241"/>
      <c r="R4123" s="241"/>
      <c r="W4123" s="240"/>
      <c r="X4123" s="240"/>
      <c r="Y4123" s="241"/>
      <c r="Z4123" s="241"/>
      <c r="AE4123" s="239"/>
      <c r="AF4123" s="239"/>
      <c r="AW4123" s="3"/>
    </row>
    <row r="4124" spans="8:49" s="2" customFormat="1">
      <c r="H4124" s="238"/>
      <c r="J4124" s="239"/>
      <c r="K4124" s="239"/>
      <c r="L4124" s="239"/>
      <c r="N4124" s="240"/>
      <c r="O4124" s="241"/>
      <c r="P4124" s="241"/>
      <c r="Q4124" s="241"/>
      <c r="R4124" s="241"/>
      <c r="W4124" s="240"/>
      <c r="X4124" s="240"/>
      <c r="Y4124" s="241"/>
      <c r="Z4124" s="241"/>
      <c r="AE4124" s="239"/>
      <c r="AF4124" s="239"/>
      <c r="AW4124" s="3"/>
    </row>
    <row r="4125" spans="8:49" s="2" customFormat="1">
      <c r="H4125" s="238"/>
      <c r="J4125" s="239"/>
      <c r="K4125" s="239"/>
      <c r="L4125" s="239"/>
      <c r="N4125" s="240"/>
      <c r="O4125" s="241"/>
      <c r="P4125" s="241"/>
      <c r="Q4125" s="241"/>
      <c r="R4125" s="241"/>
      <c r="W4125" s="240"/>
      <c r="X4125" s="240"/>
      <c r="Y4125" s="241"/>
      <c r="Z4125" s="241"/>
      <c r="AE4125" s="239"/>
      <c r="AF4125" s="239"/>
      <c r="AW4125" s="3"/>
    </row>
    <row r="4126" spans="8:49" s="2" customFormat="1">
      <c r="H4126" s="238"/>
      <c r="J4126" s="239"/>
      <c r="K4126" s="239"/>
      <c r="L4126" s="239"/>
      <c r="N4126" s="240"/>
      <c r="O4126" s="241"/>
      <c r="P4126" s="241"/>
      <c r="Q4126" s="241"/>
      <c r="R4126" s="241"/>
      <c r="W4126" s="240"/>
      <c r="X4126" s="240"/>
      <c r="Y4126" s="241"/>
      <c r="Z4126" s="241"/>
      <c r="AE4126" s="239"/>
      <c r="AF4126" s="239"/>
      <c r="AW4126" s="3"/>
    </row>
    <row r="4127" spans="8:49" s="2" customFormat="1">
      <c r="H4127" s="238"/>
      <c r="J4127" s="239"/>
      <c r="K4127" s="239"/>
      <c r="L4127" s="239"/>
      <c r="N4127" s="240"/>
      <c r="O4127" s="241"/>
      <c r="P4127" s="241"/>
      <c r="Q4127" s="241"/>
      <c r="R4127" s="241"/>
      <c r="W4127" s="240"/>
      <c r="X4127" s="240"/>
      <c r="Y4127" s="241"/>
      <c r="Z4127" s="241"/>
      <c r="AE4127" s="239"/>
      <c r="AF4127" s="239"/>
      <c r="AW4127" s="3"/>
    </row>
    <row r="4128" spans="8:49" s="2" customFormat="1">
      <c r="H4128" s="238"/>
      <c r="J4128" s="239"/>
      <c r="K4128" s="239"/>
      <c r="L4128" s="239"/>
      <c r="N4128" s="240"/>
      <c r="O4128" s="241"/>
      <c r="P4128" s="241"/>
      <c r="Q4128" s="241"/>
      <c r="R4128" s="241"/>
      <c r="W4128" s="240"/>
      <c r="X4128" s="240"/>
      <c r="Y4128" s="241"/>
      <c r="Z4128" s="241"/>
      <c r="AE4128" s="239"/>
      <c r="AF4128" s="239"/>
      <c r="AW4128" s="3"/>
    </row>
    <row r="4129" spans="8:49" s="2" customFormat="1">
      <c r="H4129" s="238"/>
      <c r="J4129" s="239"/>
      <c r="K4129" s="239"/>
      <c r="L4129" s="239"/>
      <c r="N4129" s="240"/>
      <c r="O4129" s="241"/>
      <c r="P4129" s="241"/>
      <c r="Q4129" s="241"/>
      <c r="R4129" s="241"/>
      <c r="W4129" s="240"/>
      <c r="X4129" s="240"/>
      <c r="Y4129" s="241"/>
      <c r="Z4129" s="241"/>
      <c r="AE4129" s="239"/>
      <c r="AF4129" s="239"/>
      <c r="AW4129" s="3"/>
    </row>
    <row r="4130" spans="8:49" s="2" customFormat="1">
      <c r="H4130" s="238"/>
      <c r="J4130" s="239"/>
      <c r="K4130" s="239"/>
      <c r="L4130" s="239"/>
      <c r="N4130" s="240"/>
      <c r="O4130" s="241"/>
      <c r="P4130" s="241"/>
      <c r="Q4130" s="241"/>
      <c r="R4130" s="241"/>
      <c r="W4130" s="240"/>
      <c r="X4130" s="240"/>
      <c r="Y4130" s="241"/>
      <c r="Z4130" s="241"/>
      <c r="AE4130" s="239"/>
      <c r="AF4130" s="239"/>
      <c r="AW4130" s="3"/>
    </row>
    <row r="4131" spans="8:49" s="2" customFormat="1">
      <c r="H4131" s="238"/>
      <c r="J4131" s="239"/>
      <c r="K4131" s="239"/>
      <c r="L4131" s="239"/>
      <c r="N4131" s="240"/>
      <c r="O4131" s="241"/>
      <c r="P4131" s="241"/>
      <c r="Q4131" s="241"/>
      <c r="R4131" s="241"/>
      <c r="W4131" s="240"/>
      <c r="X4131" s="240"/>
      <c r="Y4131" s="241"/>
      <c r="Z4131" s="241"/>
      <c r="AE4131" s="239"/>
      <c r="AF4131" s="239"/>
      <c r="AW4131" s="3"/>
    </row>
    <row r="4132" spans="8:49" s="2" customFormat="1">
      <c r="H4132" s="238"/>
      <c r="J4132" s="239"/>
      <c r="K4132" s="239"/>
      <c r="L4132" s="239"/>
      <c r="N4132" s="240"/>
      <c r="O4132" s="241"/>
      <c r="P4132" s="241"/>
      <c r="Q4132" s="241"/>
      <c r="R4132" s="241"/>
      <c r="W4132" s="240"/>
      <c r="X4132" s="240"/>
      <c r="Y4132" s="241"/>
      <c r="Z4132" s="241"/>
      <c r="AE4132" s="239"/>
      <c r="AF4132" s="239"/>
      <c r="AW4132" s="3"/>
    </row>
    <row r="4133" spans="8:49" s="2" customFormat="1">
      <c r="H4133" s="238"/>
      <c r="J4133" s="239"/>
      <c r="K4133" s="239"/>
      <c r="L4133" s="239"/>
      <c r="N4133" s="240"/>
      <c r="O4133" s="241"/>
      <c r="P4133" s="241"/>
      <c r="Q4133" s="241"/>
      <c r="R4133" s="241"/>
      <c r="W4133" s="240"/>
      <c r="X4133" s="240"/>
      <c r="Y4133" s="241"/>
      <c r="Z4133" s="241"/>
      <c r="AE4133" s="239"/>
      <c r="AF4133" s="239"/>
      <c r="AW4133" s="3"/>
    </row>
    <row r="4134" spans="8:49" s="2" customFormat="1">
      <c r="H4134" s="238"/>
      <c r="J4134" s="239"/>
      <c r="K4134" s="239"/>
      <c r="L4134" s="239"/>
      <c r="N4134" s="240"/>
      <c r="O4134" s="241"/>
      <c r="P4134" s="241"/>
      <c r="Q4134" s="241"/>
      <c r="R4134" s="241"/>
      <c r="W4134" s="240"/>
      <c r="X4134" s="240"/>
      <c r="Y4134" s="241"/>
      <c r="Z4134" s="241"/>
      <c r="AE4134" s="239"/>
      <c r="AF4134" s="239"/>
      <c r="AW4134" s="3"/>
    </row>
    <row r="4135" spans="8:49" s="2" customFormat="1">
      <c r="H4135" s="238"/>
      <c r="J4135" s="239"/>
      <c r="K4135" s="239"/>
      <c r="L4135" s="239"/>
      <c r="N4135" s="240"/>
      <c r="O4135" s="241"/>
      <c r="P4135" s="241"/>
      <c r="Q4135" s="241"/>
      <c r="R4135" s="241"/>
      <c r="W4135" s="240"/>
      <c r="X4135" s="240"/>
      <c r="Y4135" s="241"/>
      <c r="Z4135" s="241"/>
      <c r="AE4135" s="239"/>
      <c r="AF4135" s="239"/>
      <c r="AW4135" s="3"/>
    </row>
    <row r="4136" spans="8:49" s="2" customFormat="1">
      <c r="H4136" s="238"/>
      <c r="J4136" s="239"/>
      <c r="K4136" s="239"/>
      <c r="L4136" s="239"/>
      <c r="N4136" s="240"/>
      <c r="O4136" s="241"/>
      <c r="P4136" s="241"/>
      <c r="Q4136" s="241"/>
      <c r="R4136" s="241"/>
      <c r="W4136" s="240"/>
      <c r="X4136" s="240"/>
      <c r="Y4136" s="241"/>
      <c r="Z4136" s="241"/>
      <c r="AE4136" s="239"/>
      <c r="AF4136" s="239"/>
      <c r="AW4136" s="3"/>
    </row>
    <row r="4137" spans="8:49" s="2" customFormat="1">
      <c r="H4137" s="238"/>
      <c r="J4137" s="239"/>
      <c r="K4137" s="239"/>
      <c r="L4137" s="239"/>
      <c r="N4137" s="240"/>
      <c r="O4137" s="241"/>
      <c r="P4137" s="241"/>
      <c r="Q4137" s="241"/>
      <c r="R4137" s="241"/>
      <c r="W4137" s="240"/>
      <c r="X4137" s="240"/>
      <c r="Y4137" s="241"/>
      <c r="Z4137" s="241"/>
      <c r="AE4137" s="239"/>
      <c r="AF4137" s="239"/>
      <c r="AW4137" s="3"/>
    </row>
    <row r="4138" spans="8:49" s="2" customFormat="1">
      <c r="H4138" s="238"/>
      <c r="J4138" s="239"/>
      <c r="K4138" s="239"/>
      <c r="L4138" s="239"/>
      <c r="N4138" s="240"/>
      <c r="O4138" s="241"/>
      <c r="P4138" s="241"/>
      <c r="Q4138" s="241"/>
      <c r="R4138" s="241"/>
      <c r="W4138" s="240"/>
      <c r="X4138" s="240"/>
      <c r="Y4138" s="241"/>
      <c r="Z4138" s="241"/>
      <c r="AE4138" s="239"/>
      <c r="AF4138" s="239"/>
      <c r="AW4138" s="3"/>
    </row>
    <row r="4139" spans="8:49" s="2" customFormat="1">
      <c r="H4139" s="238"/>
      <c r="J4139" s="239"/>
      <c r="K4139" s="239"/>
      <c r="L4139" s="239"/>
      <c r="N4139" s="240"/>
      <c r="O4139" s="241"/>
      <c r="P4139" s="241"/>
      <c r="Q4139" s="241"/>
      <c r="R4139" s="241"/>
      <c r="W4139" s="240"/>
      <c r="X4139" s="240"/>
      <c r="Y4139" s="241"/>
      <c r="Z4139" s="241"/>
      <c r="AE4139" s="239"/>
      <c r="AF4139" s="239"/>
      <c r="AW4139" s="3"/>
    </row>
    <row r="4140" spans="8:49" s="2" customFormat="1">
      <c r="H4140" s="238"/>
      <c r="J4140" s="239"/>
      <c r="K4140" s="239"/>
      <c r="L4140" s="239"/>
      <c r="N4140" s="240"/>
      <c r="O4140" s="241"/>
      <c r="P4140" s="241"/>
      <c r="Q4140" s="241"/>
      <c r="R4140" s="241"/>
      <c r="W4140" s="240"/>
      <c r="X4140" s="240"/>
      <c r="Y4140" s="241"/>
      <c r="Z4140" s="241"/>
      <c r="AE4140" s="239"/>
      <c r="AF4140" s="239"/>
      <c r="AW4140" s="3"/>
    </row>
    <row r="4141" spans="8:49" s="2" customFormat="1">
      <c r="H4141" s="238"/>
      <c r="J4141" s="239"/>
      <c r="K4141" s="239"/>
      <c r="L4141" s="239"/>
      <c r="N4141" s="240"/>
      <c r="O4141" s="241"/>
      <c r="P4141" s="241"/>
      <c r="Q4141" s="241"/>
      <c r="R4141" s="241"/>
      <c r="W4141" s="240"/>
      <c r="X4141" s="240"/>
      <c r="Y4141" s="241"/>
      <c r="Z4141" s="241"/>
      <c r="AE4141" s="239"/>
      <c r="AF4141" s="239"/>
      <c r="AW4141" s="3"/>
    </row>
    <row r="4142" spans="8:49" s="2" customFormat="1">
      <c r="H4142" s="238"/>
      <c r="J4142" s="239"/>
      <c r="K4142" s="239"/>
      <c r="L4142" s="239"/>
      <c r="N4142" s="240"/>
      <c r="O4142" s="241"/>
      <c r="P4142" s="241"/>
      <c r="Q4142" s="241"/>
      <c r="R4142" s="241"/>
      <c r="W4142" s="240"/>
      <c r="X4142" s="240"/>
      <c r="Y4142" s="241"/>
      <c r="Z4142" s="241"/>
      <c r="AE4142" s="239"/>
      <c r="AF4142" s="239"/>
      <c r="AW4142" s="3"/>
    </row>
    <row r="4143" spans="8:49" s="2" customFormat="1">
      <c r="H4143" s="238"/>
      <c r="J4143" s="239"/>
      <c r="K4143" s="239"/>
      <c r="L4143" s="239"/>
      <c r="N4143" s="240"/>
      <c r="O4143" s="241"/>
      <c r="P4143" s="241"/>
      <c r="Q4143" s="241"/>
      <c r="R4143" s="241"/>
      <c r="W4143" s="240"/>
      <c r="X4143" s="240"/>
      <c r="Y4143" s="241"/>
      <c r="Z4143" s="241"/>
      <c r="AE4143" s="239"/>
      <c r="AF4143" s="239"/>
      <c r="AW4143" s="3"/>
    </row>
    <row r="4144" spans="8:49" s="2" customFormat="1">
      <c r="H4144" s="238"/>
      <c r="J4144" s="239"/>
      <c r="K4144" s="239"/>
      <c r="L4144" s="239"/>
      <c r="N4144" s="240"/>
      <c r="O4144" s="241"/>
      <c r="P4144" s="241"/>
      <c r="Q4144" s="241"/>
      <c r="R4144" s="241"/>
      <c r="W4144" s="240"/>
      <c r="X4144" s="240"/>
      <c r="Y4144" s="241"/>
      <c r="Z4144" s="241"/>
      <c r="AE4144" s="239"/>
      <c r="AF4144" s="239"/>
      <c r="AW4144" s="3"/>
    </row>
    <row r="4145" spans="8:49" s="2" customFormat="1">
      <c r="H4145" s="238"/>
      <c r="J4145" s="239"/>
      <c r="K4145" s="239"/>
      <c r="L4145" s="239"/>
      <c r="N4145" s="240"/>
      <c r="O4145" s="241"/>
      <c r="P4145" s="241"/>
      <c r="Q4145" s="241"/>
      <c r="R4145" s="241"/>
      <c r="W4145" s="240"/>
      <c r="X4145" s="240"/>
      <c r="Y4145" s="241"/>
      <c r="Z4145" s="241"/>
      <c r="AE4145" s="239"/>
      <c r="AF4145" s="239"/>
      <c r="AW4145" s="3"/>
    </row>
    <row r="4146" spans="8:49" s="2" customFormat="1">
      <c r="H4146" s="238"/>
      <c r="J4146" s="239"/>
      <c r="K4146" s="239"/>
      <c r="L4146" s="239"/>
      <c r="N4146" s="240"/>
      <c r="O4146" s="241"/>
      <c r="P4146" s="241"/>
      <c r="Q4146" s="241"/>
      <c r="R4146" s="241"/>
      <c r="W4146" s="240"/>
      <c r="X4146" s="240"/>
      <c r="Y4146" s="241"/>
      <c r="Z4146" s="241"/>
      <c r="AE4146" s="239"/>
      <c r="AF4146" s="239"/>
      <c r="AW4146" s="3"/>
    </row>
    <row r="4147" spans="8:49" s="2" customFormat="1">
      <c r="H4147" s="238"/>
      <c r="J4147" s="239"/>
      <c r="K4147" s="239"/>
      <c r="L4147" s="239"/>
      <c r="N4147" s="240"/>
      <c r="O4147" s="241"/>
      <c r="P4147" s="241"/>
      <c r="Q4147" s="241"/>
      <c r="R4147" s="241"/>
      <c r="W4147" s="240"/>
      <c r="X4147" s="240"/>
      <c r="Y4147" s="241"/>
      <c r="Z4147" s="241"/>
      <c r="AE4147" s="239"/>
      <c r="AF4147" s="239"/>
      <c r="AW4147" s="3"/>
    </row>
    <row r="4148" spans="8:49" s="2" customFormat="1">
      <c r="H4148" s="238"/>
      <c r="J4148" s="239"/>
      <c r="K4148" s="239"/>
      <c r="L4148" s="239"/>
      <c r="N4148" s="240"/>
      <c r="O4148" s="241"/>
      <c r="P4148" s="241"/>
      <c r="Q4148" s="241"/>
      <c r="R4148" s="241"/>
      <c r="W4148" s="240"/>
      <c r="X4148" s="240"/>
      <c r="Y4148" s="241"/>
      <c r="Z4148" s="241"/>
      <c r="AE4148" s="239"/>
      <c r="AF4148" s="239"/>
      <c r="AW4148" s="3"/>
    </row>
    <row r="4149" spans="8:49" s="2" customFormat="1">
      <c r="H4149" s="238"/>
      <c r="J4149" s="239"/>
      <c r="K4149" s="239"/>
      <c r="L4149" s="239"/>
      <c r="N4149" s="240"/>
      <c r="O4149" s="241"/>
      <c r="P4149" s="241"/>
      <c r="Q4149" s="241"/>
      <c r="R4149" s="241"/>
      <c r="W4149" s="240"/>
      <c r="X4149" s="240"/>
      <c r="Y4149" s="241"/>
      <c r="Z4149" s="241"/>
      <c r="AE4149" s="239"/>
      <c r="AF4149" s="239"/>
      <c r="AW4149" s="3"/>
    </row>
    <row r="4150" spans="8:49" s="2" customFormat="1">
      <c r="H4150" s="238"/>
      <c r="J4150" s="239"/>
      <c r="K4150" s="239"/>
      <c r="L4150" s="239"/>
      <c r="N4150" s="240"/>
      <c r="O4150" s="241"/>
      <c r="P4150" s="241"/>
      <c r="Q4150" s="241"/>
      <c r="R4150" s="241"/>
      <c r="W4150" s="240"/>
      <c r="X4150" s="240"/>
      <c r="Y4150" s="241"/>
      <c r="Z4150" s="241"/>
      <c r="AE4150" s="239"/>
      <c r="AF4150" s="239"/>
      <c r="AW4150" s="3"/>
    </row>
    <row r="4151" spans="8:49" s="2" customFormat="1">
      <c r="H4151" s="238"/>
      <c r="J4151" s="239"/>
      <c r="K4151" s="239"/>
      <c r="L4151" s="239"/>
      <c r="N4151" s="240"/>
      <c r="O4151" s="241"/>
      <c r="P4151" s="241"/>
      <c r="Q4151" s="241"/>
      <c r="R4151" s="241"/>
      <c r="W4151" s="240"/>
      <c r="X4151" s="240"/>
      <c r="Y4151" s="241"/>
      <c r="Z4151" s="241"/>
      <c r="AE4151" s="239"/>
      <c r="AF4151" s="239"/>
      <c r="AW4151" s="3"/>
    </row>
    <row r="4152" spans="8:49" s="2" customFormat="1">
      <c r="H4152" s="238"/>
      <c r="J4152" s="239"/>
      <c r="K4152" s="239"/>
      <c r="L4152" s="239"/>
      <c r="N4152" s="240"/>
      <c r="O4152" s="241"/>
      <c r="P4152" s="241"/>
      <c r="Q4152" s="241"/>
      <c r="R4152" s="241"/>
      <c r="W4152" s="240"/>
      <c r="X4152" s="240"/>
      <c r="Y4152" s="241"/>
      <c r="Z4152" s="241"/>
      <c r="AE4152" s="239"/>
      <c r="AF4152" s="239"/>
      <c r="AW4152" s="3"/>
    </row>
    <row r="4153" spans="8:49" s="2" customFormat="1">
      <c r="H4153" s="238"/>
      <c r="J4153" s="239"/>
      <c r="K4153" s="239"/>
      <c r="L4153" s="239"/>
      <c r="N4153" s="240"/>
      <c r="O4153" s="241"/>
      <c r="P4153" s="241"/>
      <c r="Q4153" s="241"/>
      <c r="R4153" s="241"/>
      <c r="W4153" s="240"/>
      <c r="X4153" s="240"/>
      <c r="Y4153" s="241"/>
      <c r="Z4153" s="241"/>
      <c r="AE4153" s="239"/>
      <c r="AF4153" s="239"/>
      <c r="AW4153" s="3"/>
    </row>
    <row r="4154" spans="8:49" s="2" customFormat="1">
      <c r="H4154" s="238"/>
      <c r="J4154" s="239"/>
      <c r="K4154" s="239"/>
      <c r="L4154" s="239"/>
      <c r="N4154" s="240"/>
      <c r="O4154" s="241"/>
      <c r="P4154" s="241"/>
      <c r="Q4154" s="241"/>
      <c r="R4154" s="241"/>
      <c r="W4154" s="240"/>
      <c r="X4154" s="240"/>
      <c r="Y4154" s="241"/>
      <c r="Z4154" s="241"/>
      <c r="AE4154" s="239"/>
      <c r="AF4154" s="239"/>
      <c r="AW4154" s="3"/>
    </row>
    <row r="4155" spans="8:49" s="2" customFormat="1">
      <c r="H4155" s="238"/>
      <c r="J4155" s="239"/>
      <c r="K4155" s="239"/>
      <c r="L4155" s="239"/>
      <c r="N4155" s="240"/>
      <c r="O4155" s="241"/>
      <c r="P4155" s="241"/>
      <c r="Q4155" s="241"/>
      <c r="R4155" s="241"/>
      <c r="W4155" s="240"/>
      <c r="X4155" s="240"/>
      <c r="Y4155" s="241"/>
      <c r="Z4155" s="241"/>
      <c r="AE4155" s="239"/>
      <c r="AF4155" s="239"/>
      <c r="AW4155" s="3"/>
    </row>
    <row r="4156" spans="8:49" s="2" customFormat="1">
      <c r="H4156" s="238"/>
      <c r="J4156" s="239"/>
      <c r="K4156" s="239"/>
      <c r="L4156" s="239"/>
      <c r="N4156" s="240"/>
      <c r="O4156" s="241"/>
      <c r="P4156" s="241"/>
      <c r="Q4156" s="241"/>
      <c r="R4156" s="241"/>
      <c r="W4156" s="240"/>
      <c r="X4156" s="240"/>
      <c r="Y4156" s="241"/>
      <c r="Z4156" s="241"/>
      <c r="AE4156" s="239"/>
      <c r="AF4156" s="239"/>
      <c r="AW4156" s="3"/>
    </row>
    <row r="4157" spans="8:49" s="2" customFormat="1">
      <c r="H4157" s="238"/>
      <c r="J4157" s="239"/>
      <c r="K4157" s="239"/>
      <c r="L4157" s="239"/>
      <c r="N4157" s="240"/>
      <c r="O4157" s="241"/>
      <c r="P4157" s="241"/>
      <c r="Q4157" s="241"/>
      <c r="R4157" s="241"/>
      <c r="W4157" s="240"/>
      <c r="X4157" s="240"/>
      <c r="Y4157" s="241"/>
      <c r="Z4157" s="241"/>
      <c r="AE4157" s="239"/>
      <c r="AF4157" s="239"/>
      <c r="AW4157" s="3"/>
    </row>
    <row r="4158" spans="8:49" s="2" customFormat="1">
      <c r="H4158" s="238"/>
      <c r="J4158" s="239"/>
      <c r="K4158" s="239"/>
      <c r="L4158" s="239"/>
      <c r="N4158" s="240"/>
      <c r="O4158" s="241"/>
      <c r="P4158" s="241"/>
      <c r="Q4158" s="241"/>
      <c r="R4158" s="241"/>
      <c r="W4158" s="240"/>
      <c r="X4158" s="240"/>
      <c r="Y4158" s="241"/>
      <c r="Z4158" s="241"/>
      <c r="AE4158" s="239"/>
      <c r="AF4158" s="239"/>
      <c r="AW4158" s="3"/>
    </row>
    <row r="4159" spans="8:49" s="2" customFormat="1">
      <c r="H4159" s="238"/>
      <c r="J4159" s="239"/>
      <c r="K4159" s="239"/>
      <c r="L4159" s="239"/>
      <c r="N4159" s="240"/>
      <c r="O4159" s="241"/>
      <c r="P4159" s="241"/>
      <c r="Q4159" s="241"/>
      <c r="R4159" s="241"/>
      <c r="W4159" s="240"/>
      <c r="X4159" s="240"/>
      <c r="Y4159" s="241"/>
      <c r="Z4159" s="241"/>
      <c r="AE4159" s="239"/>
      <c r="AF4159" s="239"/>
      <c r="AW4159" s="3"/>
    </row>
    <row r="4160" spans="8:49" s="2" customFormat="1">
      <c r="H4160" s="238"/>
      <c r="J4160" s="239"/>
      <c r="K4160" s="239"/>
      <c r="L4160" s="239"/>
      <c r="N4160" s="240"/>
      <c r="O4160" s="241"/>
      <c r="P4160" s="241"/>
      <c r="Q4160" s="241"/>
      <c r="R4160" s="241"/>
      <c r="W4160" s="240"/>
      <c r="X4160" s="240"/>
      <c r="Y4160" s="241"/>
      <c r="Z4160" s="241"/>
      <c r="AE4160" s="239"/>
      <c r="AF4160" s="239"/>
      <c r="AW4160" s="3"/>
    </row>
    <row r="4161" spans="8:49" s="2" customFormat="1">
      <c r="H4161" s="238"/>
      <c r="J4161" s="239"/>
      <c r="K4161" s="239"/>
      <c r="L4161" s="239"/>
      <c r="N4161" s="240"/>
      <c r="O4161" s="241"/>
      <c r="P4161" s="241"/>
      <c r="Q4161" s="241"/>
      <c r="R4161" s="241"/>
      <c r="W4161" s="240"/>
      <c r="X4161" s="240"/>
      <c r="Y4161" s="241"/>
      <c r="Z4161" s="241"/>
      <c r="AE4161" s="239"/>
      <c r="AF4161" s="239"/>
      <c r="AW4161" s="3"/>
    </row>
    <row r="4162" spans="8:49" s="2" customFormat="1">
      <c r="H4162" s="238"/>
      <c r="J4162" s="239"/>
      <c r="K4162" s="239"/>
      <c r="L4162" s="239"/>
      <c r="N4162" s="240"/>
      <c r="O4162" s="241"/>
      <c r="P4162" s="241"/>
      <c r="Q4162" s="241"/>
      <c r="R4162" s="241"/>
      <c r="W4162" s="240"/>
      <c r="X4162" s="240"/>
      <c r="Y4162" s="241"/>
      <c r="Z4162" s="241"/>
      <c r="AE4162" s="239"/>
      <c r="AF4162" s="239"/>
      <c r="AW4162" s="3"/>
    </row>
    <row r="4163" spans="8:49" s="2" customFormat="1">
      <c r="H4163" s="238"/>
      <c r="J4163" s="239"/>
      <c r="K4163" s="239"/>
      <c r="L4163" s="239"/>
      <c r="N4163" s="240"/>
      <c r="O4163" s="241"/>
      <c r="P4163" s="241"/>
      <c r="Q4163" s="241"/>
      <c r="R4163" s="241"/>
      <c r="W4163" s="240"/>
      <c r="X4163" s="240"/>
      <c r="Y4163" s="241"/>
      <c r="Z4163" s="241"/>
      <c r="AE4163" s="239"/>
      <c r="AF4163" s="239"/>
      <c r="AW4163" s="3"/>
    </row>
    <row r="4164" spans="8:49" s="2" customFormat="1">
      <c r="H4164" s="238"/>
      <c r="J4164" s="239"/>
      <c r="K4164" s="239"/>
      <c r="L4164" s="239"/>
      <c r="N4164" s="240"/>
      <c r="O4164" s="241"/>
      <c r="P4164" s="241"/>
      <c r="Q4164" s="241"/>
      <c r="R4164" s="241"/>
      <c r="W4164" s="240"/>
      <c r="X4164" s="240"/>
      <c r="Y4164" s="241"/>
      <c r="Z4164" s="241"/>
      <c r="AE4164" s="239"/>
      <c r="AF4164" s="239"/>
      <c r="AW4164" s="3"/>
    </row>
    <row r="4165" spans="8:49" s="2" customFormat="1">
      <c r="H4165" s="238"/>
      <c r="J4165" s="239"/>
      <c r="K4165" s="239"/>
      <c r="L4165" s="239"/>
      <c r="N4165" s="240"/>
      <c r="O4165" s="241"/>
      <c r="P4165" s="241"/>
      <c r="Q4165" s="241"/>
      <c r="R4165" s="241"/>
      <c r="W4165" s="240"/>
      <c r="X4165" s="240"/>
      <c r="Y4165" s="241"/>
      <c r="Z4165" s="241"/>
      <c r="AE4165" s="239"/>
      <c r="AF4165" s="239"/>
      <c r="AW4165" s="3"/>
    </row>
    <row r="4166" spans="8:49" s="2" customFormat="1">
      <c r="H4166" s="238"/>
      <c r="J4166" s="239"/>
      <c r="K4166" s="239"/>
      <c r="L4166" s="239"/>
      <c r="N4166" s="240"/>
      <c r="O4166" s="241"/>
      <c r="P4166" s="241"/>
      <c r="Q4166" s="241"/>
      <c r="R4166" s="241"/>
      <c r="W4166" s="240"/>
      <c r="X4166" s="240"/>
      <c r="Y4166" s="241"/>
      <c r="Z4166" s="241"/>
      <c r="AE4166" s="239"/>
      <c r="AF4166" s="239"/>
      <c r="AW4166" s="3"/>
    </row>
    <row r="4167" spans="8:49" s="2" customFormat="1">
      <c r="H4167" s="238"/>
      <c r="J4167" s="239"/>
      <c r="K4167" s="239"/>
      <c r="L4167" s="239"/>
      <c r="N4167" s="240"/>
      <c r="O4167" s="241"/>
      <c r="P4167" s="241"/>
      <c r="Q4167" s="241"/>
      <c r="R4167" s="241"/>
      <c r="W4167" s="240"/>
      <c r="X4167" s="240"/>
      <c r="Y4167" s="241"/>
      <c r="Z4167" s="241"/>
      <c r="AE4167" s="239"/>
      <c r="AF4167" s="239"/>
      <c r="AW4167" s="3"/>
    </row>
    <row r="4168" spans="8:49" s="2" customFormat="1">
      <c r="H4168" s="238"/>
      <c r="J4168" s="239"/>
      <c r="K4168" s="239"/>
      <c r="L4168" s="239"/>
      <c r="N4168" s="240"/>
      <c r="O4168" s="241"/>
      <c r="P4168" s="241"/>
      <c r="Q4168" s="241"/>
      <c r="R4168" s="241"/>
      <c r="W4168" s="240"/>
      <c r="X4168" s="240"/>
      <c r="Y4168" s="241"/>
      <c r="Z4168" s="241"/>
      <c r="AE4168" s="239"/>
      <c r="AF4168" s="239"/>
      <c r="AW4168" s="3"/>
    </row>
    <row r="4169" spans="8:49" s="2" customFormat="1">
      <c r="H4169" s="238"/>
      <c r="J4169" s="239"/>
      <c r="K4169" s="239"/>
      <c r="L4169" s="239"/>
      <c r="N4169" s="240"/>
      <c r="O4169" s="241"/>
      <c r="P4169" s="241"/>
      <c r="Q4169" s="241"/>
      <c r="R4169" s="241"/>
      <c r="W4169" s="240"/>
      <c r="X4169" s="240"/>
      <c r="Y4169" s="241"/>
      <c r="Z4169" s="241"/>
      <c r="AE4169" s="239"/>
      <c r="AF4169" s="239"/>
      <c r="AW4169" s="3"/>
    </row>
    <row r="4170" spans="8:49" s="2" customFormat="1">
      <c r="H4170" s="238"/>
      <c r="J4170" s="239"/>
      <c r="K4170" s="239"/>
      <c r="L4170" s="239"/>
      <c r="N4170" s="240"/>
      <c r="O4170" s="241"/>
      <c r="P4170" s="241"/>
      <c r="Q4170" s="241"/>
      <c r="R4170" s="241"/>
      <c r="W4170" s="240"/>
      <c r="X4170" s="240"/>
      <c r="Y4170" s="241"/>
      <c r="Z4170" s="241"/>
      <c r="AE4170" s="239"/>
      <c r="AF4170" s="239"/>
      <c r="AW4170" s="3"/>
    </row>
    <row r="4171" spans="8:49" s="2" customFormat="1">
      <c r="H4171" s="238"/>
      <c r="J4171" s="239"/>
      <c r="K4171" s="239"/>
      <c r="L4171" s="239"/>
      <c r="N4171" s="240"/>
      <c r="O4171" s="241"/>
      <c r="P4171" s="241"/>
      <c r="Q4171" s="241"/>
      <c r="R4171" s="241"/>
      <c r="W4171" s="240"/>
      <c r="X4171" s="240"/>
      <c r="Y4171" s="241"/>
      <c r="Z4171" s="241"/>
      <c r="AE4171" s="239"/>
      <c r="AF4171" s="239"/>
      <c r="AW4171" s="3"/>
    </row>
    <row r="4172" spans="8:49" s="2" customFormat="1">
      <c r="H4172" s="238"/>
      <c r="J4172" s="239"/>
      <c r="K4172" s="239"/>
      <c r="L4172" s="239"/>
      <c r="N4172" s="240"/>
      <c r="O4172" s="241"/>
      <c r="P4172" s="241"/>
      <c r="Q4172" s="241"/>
      <c r="R4172" s="241"/>
      <c r="W4172" s="240"/>
      <c r="X4172" s="240"/>
      <c r="Y4172" s="241"/>
      <c r="Z4172" s="241"/>
      <c r="AE4172" s="239"/>
      <c r="AF4172" s="239"/>
      <c r="AW4172" s="3"/>
    </row>
    <row r="4173" spans="8:49" s="2" customFormat="1">
      <c r="H4173" s="238"/>
      <c r="J4173" s="239"/>
      <c r="K4173" s="239"/>
      <c r="L4173" s="239"/>
      <c r="N4173" s="240"/>
      <c r="O4173" s="241"/>
      <c r="P4173" s="241"/>
      <c r="Q4173" s="241"/>
      <c r="R4173" s="241"/>
      <c r="W4173" s="240"/>
      <c r="X4173" s="240"/>
      <c r="Y4173" s="241"/>
      <c r="Z4173" s="241"/>
      <c r="AE4173" s="239"/>
      <c r="AF4173" s="239"/>
      <c r="AW4173" s="3"/>
    </row>
    <row r="4174" spans="8:49" s="2" customFormat="1">
      <c r="H4174" s="238"/>
      <c r="J4174" s="239"/>
      <c r="K4174" s="239"/>
      <c r="L4174" s="239"/>
      <c r="N4174" s="240"/>
      <c r="O4174" s="241"/>
      <c r="P4174" s="241"/>
      <c r="Q4174" s="241"/>
      <c r="R4174" s="241"/>
      <c r="W4174" s="240"/>
      <c r="X4174" s="240"/>
      <c r="Y4174" s="241"/>
      <c r="Z4174" s="241"/>
      <c r="AE4174" s="239"/>
      <c r="AF4174" s="239"/>
      <c r="AW4174" s="3"/>
    </row>
    <row r="4175" spans="8:49" s="2" customFormat="1">
      <c r="H4175" s="238"/>
      <c r="J4175" s="239"/>
      <c r="K4175" s="239"/>
      <c r="L4175" s="239"/>
      <c r="N4175" s="240"/>
      <c r="O4175" s="241"/>
      <c r="P4175" s="241"/>
      <c r="Q4175" s="241"/>
      <c r="R4175" s="241"/>
      <c r="W4175" s="240"/>
      <c r="X4175" s="240"/>
      <c r="Y4175" s="241"/>
      <c r="Z4175" s="241"/>
      <c r="AE4175" s="239"/>
      <c r="AF4175" s="239"/>
      <c r="AW4175" s="3"/>
    </row>
    <row r="4176" spans="8:49" s="2" customFormat="1">
      <c r="H4176" s="238"/>
      <c r="J4176" s="239"/>
      <c r="K4176" s="239"/>
      <c r="L4176" s="239"/>
      <c r="N4176" s="240"/>
      <c r="O4176" s="241"/>
      <c r="P4176" s="241"/>
      <c r="Q4176" s="241"/>
      <c r="R4176" s="241"/>
      <c r="W4176" s="240"/>
      <c r="X4176" s="240"/>
      <c r="Y4176" s="241"/>
      <c r="Z4176" s="241"/>
      <c r="AE4176" s="239"/>
      <c r="AF4176" s="239"/>
      <c r="AW4176" s="3"/>
    </row>
    <row r="4177" spans="8:49" s="2" customFormat="1">
      <c r="H4177" s="238"/>
      <c r="J4177" s="239"/>
      <c r="K4177" s="239"/>
      <c r="L4177" s="239"/>
      <c r="N4177" s="240"/>
      <c r="O4177" s="241"/>
      <c r="P4177" s="241"/>
      <c r="Q4177" s="241"/>
      <c r="R4177" s="241"/>
      <c r="W4177" s="240"/>
      <c r="X4177" s="240"/>
      <c r="Y4177" s="241"/>
      <c r="Z4177" s="241"/>
      <c r="AE4177" s="239"/>
      <c r="AF4177" s="239"/>
      <c r="AW4177" s="3"/>
    </row>
    <row r="4178" spans="8:49" s="2" customFormat="1">
      <c r="H4178" s="238"/>
      <c r="J4178" s="239"/>
      <c r="K4178" s="239"/>
      <c r="L4178" s="239"/>
      <c r="N4178" s="240"/>
      <c r="O4178" s="241"/>
      <c r="P4178" s="241"/>
      <c r="Q4178" s="241"/>
      <c r="R4178" s="241"/>
      <c r="W4178" s="240"/>
      <c r="X4178" s="240"/>
      <c r="Y4178" s="241"/>
      <c r="Z4178" s="241"/>
      <c r="AE4178" s="239"/>
      <c r="AF4178" s="239"/>
      <c r="AW4178" s="3"/>
    </row>
    <row r="4179" spans="8:49" s="2" customFormat="1">
      <c r="H4179" s="238"/>
      <c r="J4179" s="239"/>
      <c r="K4179" s="239"/>
      <c r="L4179" s="239"/>
      <c r="N4179" s="240"/>
      <c r="O4179" s="241"/>
      <c r="P4179" s="241"/>
      <c r="Q4179" s="241"/>
      <c r="R4179" s="241"/>
      <c r="W4179" s="240"/>
      <c r="X4179" s="240"/>
      <c r="Y4179" s="241"/>
      <c r="Z4179" s="241"/>
      <c r="AE4179" s="239"/>
      <c r="AF4179" s="239"/>
      <c r="AW4179" s="3"/>
    </row>
    <row r="4180" spans="8:49" s="2" customFormat="1">
      <c r="H4180" s="238"/>
      <c r="J4180" s="239"/>
      <c r="K4180" s="239"/>
      <c r="L4180" s="239"/>
      <c r="N4180" s="240"/>
      <c r="O4180" s="241"/>
      <c r="P4180" s="241"/>
      <c r="Q4180" s="241"/>
      <c r="R4180" s="241"/>
      <c r="W4180" s="240"/>
      <c r="X4180" s="240"/>
      <c r="Y4180" s="241"/>
      <c r="Z4180" s="241"/>
      <c r="AE4180" s="239"/>
      <c r="AF4180" s="239"/>
      <c r="AW4180" s="3"/>
    </row>
    <row r="4181" spans="8:49" s="2" customFormat="1">
      <c r="H4181" s="238"/>
      <c r="J4181" s="239"/>
      <c r="K4181" s="239"/>
      <c r="L4181" s="239"/>
      <c r="N4181" s="240"/>
      <c r="O4181" s="241"/>
      <c r="P4181" s="241"/>
      <c r="Q4181" s="241"/>
      <c r="R4181" s="241"/>
      <c r="W4181" s="240"/>
      <c r="X4181" s="240"/>
      <c r="Y4181" s="241"/>
      <c r="Z4181" s="241"/>
      <c r="AE4181" s="239"/>
      <c r="AF4181" s="239"/>
      <c r="AW4181" s="3"/>
    </row>
    <row r="4182" spans="8:49" s="2" customFormat="1">
      <c r="H4182" s="238"/>
      <c r="J4182" s="239"/>
      <c r="K4182" s="239"/>
      <c r="L4182" s="239"/>
      <c r="N4182" s="240"/>
      <c r="O4182" s="241"/>
      <c r="P4182" s="241"/>
      <c r="Q4182" s="241"/>
      <c r="R4182" s="241"/>
      <c r="W4182" s="240"/>
      <c r="X4182" s="240"/>
      <c r="Y4182" s="241"/>
      <c r="Z4182" s="241"/>
      <c r="AE4182" s="239"/>
      <c r="AF4182" s="239"/>
      <c r="AW4182" s="3"/>
    </row>
    <row r="4183" spans="8:49" s="2" customFormat="1">
      <c r="H4183" s="238"/>
      <c r="J4183" s="239"/>
      <c r="K4183" s="239"/>
      <c r="L4183" s="239"/>
      <c r="N4183" s="240"/>
      <c r="O4183" s="241"/>
      <c r="P4183" s="241"/>
      <c r="Q4183" s="241"/>
      <c r="R4183" s="241"/>
      <c r="W4183" s="240"/>
      <c r="X4183" s="240"/>
      <c r="Y4183" s="241"/>
      <c r="Z4183" s="241"/>
      <c r="AE4183" s="239"/>
      <c r="AF4183" s="239"/>
      <c r="AW4183" s="3"/>
    </row>
    <row r="4184" spans="8:49" s="2" customFormat="1">
      <c r="H4184" s="238"/>
      <c r="J4184" s="239"/>
      <c r="K4184" s="239"/>
      <c r="L4184" s="239"/>
      <c r="N4184" s="240"/>
      <c r="O4184" s="241"/>
      <c r="P4184" s="241"/>
      <c r="Q4184" s="241"/>
      <c r="R4184" s="241"/>
      <c r="W4184" s="240"/>
      <c r="X4184" s="240"/>
      <c r="Y4184" s="241"/>
      <c r="Z4184" s="241"/>
      <c r="AE4184" s="239"/>
      <c r="AF4184" s="239"/>
      <c r="AW4184" s="3"/>
    </row>
    <row r="4185" spans="8:49" s="2" customFormat="1">
      <c r="H4185" s="238"/>
      <c r="J4185" s="239"/>
      <c r="K4185" s="239"/>
      <c r="L4185" s="239"/>
      <c r="N4185" s="240"/>
      <c r="O4185" s="241"/>
      <c r="P4185" s="241"/>
      <c r="Q4185" s="241"/>
      <c r="R4185" s="241"/>
      <c r="W4185" s="240"/>
      <c r="X4185" s="240"/>
      <c r="Y4185" s="241"/>
      <c r="Z4185" s="241"/>
      <c r="AE4185" s="239"/>
      <c r="AF4185" s="239"/>
      <c r="AW4185" s="3"/>
    </row>
    <row r="4186" spans="8:49" s="2" customFormat="1">
      <c r="H4186" s="238"/>
      <c r="J4186" s="239"/>
      <c r="K4186" s="239"/>
      <c r="L4186" s="239"/>
      <c r="N4186" s="240"/>
      <c r="O4186" s="241"/>
      <c r="P4186" s="241"/>
      <c r="Q4186" s="241"/>
      <c r="R4186" s="241"/>
      <c r="W4186" s="240"/>
      <c r="X4186" s="240"/>
      <c r="Y4186" s="241"/>
      <c r="Z4186" s="241"/>
      <c r="AE4186" s="239"/>
      <c r="AF4186" s="239"/>
      <c r="AW4186" s="3"/>
    </row>
    <row r="4187" spans="8:49" s="2" customFormat="1">
      <c r="H4187" s="238"/>
      <c r="J4187" s="239"/>
      <c r="K4187" s="239"/>
      <c r="L4187" s="239"/>
      <c r="N4187" s="240"/>
      <c r="O4187" s="241"/>
      <c r="P4187" s="241"/>
      <c r="Q4187" s="241"/>
      <c r="R4187" s="241"/>
      <c r="W4187" s="240"/>
      <c r="X4187" s="240"/>
      <c r="Y4187" s="241"/>
      <c r="Z4187" s="241"/>
      <c r="AE4187" s="239"/>
      <c r="AF4187" s="239"/>
      <c r="AW4187" s="3"/>
    </row>
    <row r="4188" spans="8:49" s="2" customFormat="1">
      <c r="H4188" s="238"/>
      <c r="J4188" s="239"/>
      <c r="K4188" s="239"/>
      <c r="L4188" s="239"/>
      <c r="N4188" s="240"/>
      <c r="O4188" s="241"/>
      <c r="P4188" s="241"/>
      <c r="Q4188" s="241"/>
      <c r="R4188" s="241"/>
      <c r="W4188" s="240"/>
      <c r="X4188" s="240"/>
      <c r="Y4188" s="241"/>
      <c r="Z4188" s="241"/>
      <c r="AE4188" s="239"/>
      <c r="AF4188" s="239"/>
      <c r="AW4188" s="3"/>
    </row>
    <row r="4189" spans="8:49" s="2" customFormat="1">
      <c r="H4189" s="238"/>
      <c r="J4189" s="239"/>
      <c r="K4189" s="239"/>
      <c r="L4189" s="239"/>
      <c r="N4189" s="240"/>
      <c r="O4189" s="241"/>
      <c r="P4189" s="241"/>
      <c r="Q4189" s="241"/>
      <c r="R4189" s="241"/>
      <c r="W4189" s="240"/>
      <c r="X4189" s="240"/>
      <c r="Y4189" s="241"/>
      <c r="Z4189" s="241"/>
      <c r="AE4189" s="239"/>
      <c r="AF4189" s="239"/>
      <c r="AW4189" s="3"/>
    </row>
    <row r="4190" spans="8:49" s="2" customFormat="1">
      <c r="H4190" s="238"/>
      <c r="J4190" s="239"/>
      <c r="K4190" s="239"/>
      <c r="L4190" s="239"/>
      <c r="N4190" s="240"/>
      <c r="O4190" s="241"/>
      <c r="P4190" s="241"/>
      <c r="Q4190" s="241"/>
      <c r="R4190" s="241"/>
      <c r="W4190" s="240"/>
      <c r="X4190" s="240"/>
      <c r="Y4190" s="241"/>
      <c r="Z4190" s="241"/>
      <c r="AE4190" s="239"/>
      <c r="AF4190" s="239"/>
      <c r="AW4190" s="3"/>
    </row>
    <row r="4191" spans="8:49" s="2" customFormat="1">
      <c r="H4191" s="238"/>
      <c r="J4191" s="239"/>
      <c r="K4191" s="239"/>
      <c r="L4191" s="239"/>
      <c r="N4191" s="240"/>
      <c r="O4191" s="241"/>
      <c r="P4191" s="241"/>
      <c r="Q4191" s="241"/>
      <c r="R4191" s="241"/>
      <c r="W4191" s="240"/>
      <c r="X4191" s="240"/>
      <c r="Y4191" s="241"/>
      <c r="Z4191" s="241"/>
      <c r="AE4191" s="239"/>
      <c r="AF4191" s="239"/>
      <c r="AW4191" s="3"/>
    </row>
    <row r="4192" spans="8:49" s="2" customFormat="1">
      <c r="H4192" s="238"/>
      <c r="J4192" s="239"/>
      <c r="K4192" s="239"/>
      <c r="L4192" s="239"/>
      <c r="N4192" s="240"/>
      <c r="O4192" s="241"/>
      <c r="P4192" s="241"/>
      <c r="Q4192" s="241"/>
      <c r="R4192" s="241"/>
      <c r="W4192" s="240"/>
      <c r="X4192" s="240"/>
      <c r="Y4192" s="241"/>
      <c r="Z4192" s="241"/>
      <c r="AE4192" s="239"/>
      <c r="AF4192" s="239"/>
      <c r="AW4192" s="3"/>
    </row>
    <row r="4193" spans="8:49" s="2" customFormat="1">
      <c r="H4193" s="238"/>
      <c r="J4193" s="239"/>
      <c r="K4193" s="239"/>
      <c r="L4193" s="239"/>
      <c r="N4193" s="240"/>
      <c r="O4193" s="241"/>
      <c r="P4193" s="241"/>
      <c r="Q4193" s="241"/>
      <c r="R4193" s="241"/>
      <c r="W4193" s="240"/>
      <c r="X4193" s="240"/>
      <c r="Y4193" s="241"/>
      <c r="Z4193" s="241"/>
      <c r="AE4193" s="239"/>
      <c r="AF4193" s="239"/>
      <c r="AW4193" s="3"/>
    </row>
    <row r="4194" spans="8:49" s="2" customFormat="1">
      <c r="H4194" s="238"/>
      <c r="J4194" s="239"/>
      <c r="K4194" s="239"/>
      <c r="L4194" s="239"/>
      <c r="N4194" s="240"/>
      <c r="O4194" s="241"/>
      <c r="P4194" s="241"/>
      <c r="Q4194" s="241"/>
      <c r="R4194" s="241"/>
      <c r="W4194" s="240"/>
      <c r="X4194" s="240"/>
      <c r="Y4194" s="241"/>
      <c r="Z4194" s="241"/>
      <c r="AE4194" s="239"/>
      <c r="AF4194" s="239"/>
      <c r="AW4194" s="3"/>
    </row>
    <row r="4195" spans="8:49" s="2" customFormat="1">
      <c r="H4195" s="238"/>
      <c r="J4195" s="239"/>
      <c r="K4195" s="239"/>
      <c r="L4195" s="239"/>
      <c r="N4195" s="240"/>
      <c r="O4195" s="241"/>
      <c r="P4195" s="241"/>
      <c r="Q4195" s="241"/>
      <c r="R4195" s="241"/>
      <c r="W4195" s="240"/>
      <c r="X4195" s="240"/>
      <c r="Y4195" s="241"/>
      <c r="Z4195" s="241"/>
      <c r="AE4195" s="239"/>
      <c r="AF4195" s="239"/>
      <c r="AW4195" s="3"/>
    </row>
    <row r="4196" spans="8:49" s="2" customFormat="1">
      <c r="H4196" s="238"/>
      <c r="J4196" s="239"/>
      <c r="K4196" s="239"/>
      <c r="L4196" s="239"/>
      <c r="N4196" s="240"/>
      <c r="O4196" s="241"/>
      <c r="P4196" s="241"/>
      <c r="Q4196" s="241"/>
      <c r="R4196" s="241"/>
      <c r="W4196" s="240"/>
      <c r="X4196" s="240"/>
      <c r="Y4196" s="241"/>
      <c r="Z4196" s="241"/>
      <c r="AE4196" s="239"/>
      <c r="AF4196" s="239"/>
      <c r="AW4196" s="3"/>
    </row>
    <row r="4197" spans="8:49" s="2" customFormat="1">
      <c r="H4197" s="238"/>
      <c r="J4197" s="239"/>
      <c r="K4197" s="239"/>
      <c r="L4197" s="239"/>
      <c r="N4197" s="240"/>
      <c r="O4197" s="241"/>
      <c r="P4197" s="241"/>
      <c r="Q4197" s="241"/>
      <c r="R4197" s="241"/>
      <c r="W4197" s="240"/>
      <c r="X4197" s="240"/>
      <c r="Y4197" s="241"/>
      <c r="Z4197" s="241"/>
      <c r="AE4197" s="239"/>
      <c r="AF4197" s="239"/>
      <c r="AW4197" s="3"/>
    </row>
    <row r="4198" spans="8:49" s="2" customFormat="1">
      <c r="H4198" s="238"/>
      <c r="J4198" s="239"/>
      <c r="K4198" s="239"/>
      <c r="L4198" s="239"/>
      <c r="N4198" s="240"/>
      <c r="O4198" s="241"/>
      <c r="P4198" s="241"/>
      <c r="Q4198" s="241"/>
      <c r="R4198" s="241"/>
      <c r="W4198" s="240"/>
      <c r="X4198" s="240"/>
      <c r="Y4198" s="241"/>
      <c r="Z4198" s="241"/>
      <c r="AE4198" s="239"/>
      <c r="AF4198" s="239"/>
      <c r="AW4198" s="3"/>
    </row>
    <row r="4199" spans="8:49" s="2" customFormat="1">
      <c r="H4199" s="238"/>
      <c r="J4199" s="239"/>
      <c r="K4199" s="239"/>
      <c r="L4199" s="239"/>
      <c r="N4199" s="240"/>
      <c r="O4199" s="241"/>
      <c r="P4199" s="241"/>
      <c r="Q4199" s="241"/>
      <c r="R4199" s="241"/>
      <c r="W4199" s="240"/>
      <c r="X4199" s="240"/>
      <c r="Y4199" s="241"/>
      <c r="Z4199" s="241"/>
      <c r="AE4199" s="239"/>
      <c r="AF4199" s="239"/>
      <c r="AW4199" s="3"/>
    </row>
    <row r="4200" spans="8:49" s="2" customFormat="1">
      <c r="H4200" s="238"/>
      <c r="J4200" s="239"/>
      <c r="K4200" s="239"/>
      <c r="L4200" s="239"/>
      <c r="N4200" s="240"/>
      <c r="O4200" s="241"/>
      <c r="P4200" s="241"/>
      <c r="Q4200" s="241"/>
      <c r="R4200" s="241"/>
      <c r="W4200" s="240"/>
      <c r="X4200" s="240"/>
      <c r="Y4200" s="241"/>
      <c r="Z4200" s="241"/>
      <c r="AE4200" s="239"/>
      <c r="AF4200" s="239"/>
      <c r="AW4200" s="3"/>
    </row>
    <row r="4201" spans="8:49" s="2" customFormat="1">
      <c r="H4201" s="238"/>
      <c r="J4201" s="239"/>
      <c r="K4201" s="239"/>
      <c r="L4201" s="239"/>
      <c r="N4201" s="240"/>
      <c r="O4201" s="241"/>
      <c r="P4201" s="241"/>
      <c r="Q4201" s="241"/>
      <c r="R4201" s="241"/>
      <c r="W4201" s="240"/>
      <c r="X4201" s="240"/>
      <c r="Y4201" s="241"/>
      <c r="Z4201" s="241"/>
      <c r="AE4201" s="239"/>
      <c r="AF4201" s="239"/>
      <c r="AW4201" s="3"/>
    </row>
    <row r="4202" spans="8:49" s="2" customFormat="1">
      <c r="H4202" s="238"/>
      <c r="J4202" s="239"/>
      <c r="K4202" s="239"/>
      <c r="L4202" s="239"/>
      <c r="N4202" s="240"/>
      <c r="O4202" s="241"/>
      <c r="P4202" s="241"/>
      <c r="Q4202" s="241"/>
      <c r="R4202" s="241"/>
      <c r="W4202" s="240"/>
      <c r="X4202" s="240"/>
      <c r="Y4202" s="241"/>
      <c r="Z4202" s="241"/>
      <c r="AE4202" s="239"/>
      <c r="AF4202" s="239"/>
      <c r="AW4202" s="3"/>
    </row>
    <row r="4203" spans="8:49" s="2" customFormat="1">
      <c r="H4203" s="238"/>
      <c r="J4203" s="239"/>
      <c r="K4203" s="239"/>
      <c r="L4203" s="239"/>
      <c r="N4203" s="240"/>
      <c r="O4203" s="241"/>
      <c r="P4203" s="241"/>
      <c r="Q4203" s="241"/>
      <c r="R4203" s="241"/>
      <c r="W4203" s="240"/>
      <c r="X4203" s="240"/>
      <c r="Y4203" s="241"/>
      <c r="Z4203" s="241"/>
      <c r="AE4203" s="239"/>
      <c r="AF4203" s="239"/>
      <c r="AW4203" s="3"/>
    </row>
    <row r="4204" spans="8:49" s="2" customFormat="1">
      <c r="H4204" s="238"/>
      <c r="J4204" s="239"/>
      <c r="K4204" s="239"/>
      <c r="L4204" s="239"/>
      <c r="N4204" s="240"/>
      <c r="O4204" s="241"/>
      <c r="P4204" s="241"/>
      <c r="Q4204" s="241"/>
      <c r="R4204" s="241"/>
      <c r="W4204" s="240"/>
      <c r="X4204" s="240"/>
      <c r="Y4204" s="241"/>
      <c r="Z4204" s="241"/>
      <c r="AE4204" s="239"/>
      <c r="AF4204" s="239"/>
      <c r="AW4204" s="3"/>
    </row>
    <row r="4205" spans="8:49" s="2" customFormat="1">
      <c r="H4205" s="238"/>
      <c r="J4205" s="239"/>
      <c r="K4205" s="239"/>
      <c r="L4205" s="239"/>
      <c r="N4205" s="240"/>
      <c r="O4205" s="241"/>
      <c r="P4205" s="241"/>
      <c r="Q4205" s="241"/>
      <c r="R4205" s="241"/>
      <c r="W4205" s="240"/>
      <c r="X4205" s="240"/>
      <c r="Y4205" s="241"/>
      <c r="Z4205" s="241"/>
      <c r="AE4205" s="239"/>
      <c r="AF4205" s="239"/>
      <c r="AW4205" s="3"/>
    </row>
    <row r="4206" spans="8:49" s="2" customFormat="1">
      <c r="H4206" s="238"/>
      <c r="J4206" s="239"/>
      <c r="K4206" s="239"/>
      <c r="L4206" s="239"/>
      <c r="N4206" s="240"/>
      <c r="O4206" s="241"/>
      <c r="P4206" s="241"/>
      <c r="Q4206" s="241"/>
      <c r="R4206" s="241"/>
      <c r="W4206" s="240"/>
      <c r="X4206" s="240"/>
      <c r="Y4206" s="241"/>
      <c r="Z4206" s="241"/>
      <c r="AE4206" s="239"/>
      <c r="AF4206" s="239"/>
      <c r="AW4206" s="3"/>
    </row>
    <row r="4207" spans="8:49" s="2" customFormat="1">
      <c r="H4207" s="238"/>
      <c r="J4207" s="239"/>
      <c r="K4207" s="239"/>
      <c r="L4207" s="239"/>
      <c r="N4207" s="240"/>
      <c r="O4207" s="241"/>
      <c r="P4207" s="241"/>
      <c r="Q4207" s="241"/>
      <c r="R4207" s="241"/>
      <c r="W4207" s="240"/>
      <c r="X4207" s="240"/>
      <c r="Y4207" s="241"/>
      <c r="Z4207" s="241"/>
      <c r="AE4207" s="239"/>
      <c r="AF4207" s="239"/>
      <c r="AW4207" s="3"/>
    </row>
    <row r="4208" spans="8:49" s="2" customFormat="1">
      <c r="H4208" s="238"/>
      <c r="J4208" s="239"/>
      <c r="K4208" s="239"/>
      <c r="L4208" s="239"/>
      <c r="N4208" s="240"/>
      <c r="O4208" s="241"/>
      <c r="P4208" s="241"/>
      <c r="Q4208" s="241"/>
      <c r="R4208" s="241"/>
      <c r="W4208" s="240"/>
      <c r="X4208" s="240"/>
      <c r="Y4208" s="241"/>
      <c r="Z4208" s="241"/>
      <c r="AE4208" s="239"/>
      <c r="AF4208" s="239"/>
      <c r="AW4208" s="3"/>
    </row>
    <row r="4209" spans="8:49" s="2" customFormat="1">
      <c r="H4209" s="238"/>
      <c r="J4209" s="239"/>
      <c r="K4209" s="239"/>
      <c r="L4209" s="239"/>
      <c r="N4209" s="240"/>
      <c r="O4209" s="241"/>
      <c r="P4209" s="241"/>
      <c r="Q4209" s="241"/>
      <c r="R4209" s="241"/>
      <c r="W4209" s="240"/>
      <c r="X4209" s="240"/>
      <c r="Y4209" s="241"/>
      <c r="Z4209" s="241"/>
      <c r="AE4209" s="239"/>
      <c r="AF4209" s="239"/>
      <c r="AW4209" s="3"/>
    </row>
    <row r="4210" spans="8:49" s="2" customFormat="1">
      <c r="H4210" s="238"/>
      <c r="J4210" s="239"/>
      <c r="K4210" s="239"/>
      <c r="L4210" s="239"/>
      <c r="N4210" s="240"/>
      <c r="O4210" s="241"/>
      <c r="P4210" s="241"/>
      <c r="Q4210" s="241"/>
      <c r="R4210" s="241"/>
      <c r="W4210" s="240"/>
      <c r="X4210" s="240"/>
      <c r="Y4210" s="241"/>
      <c r="Z4210" s="241"/>
      <c r="AE4210" s="239"/>
      <c r="AF4210" s="239"/>
      <c r="AW4210" s="3"/>
    </row>
    <row r="4211" spans="8:49" s="2" customFormat="1">
      <c r="H4211" s="238"/>
      <c r="J4211" s="239"/>
      <c r="K4211" s="239"/>
      <c r="L4211" s="239"/>
      <c r="N4211" s="240"/>
      <c r="O4211" s="241"/>
      <c r="P4211" s="241"/>
      <c r="Q4211" s="241"/>
      <c r="R4211" s="241"/>
      <c r="W4211" s="240"/>
      <c r="X4211" s="240"/>
      <c r="Y4211" s="241"/>
      <c r="Z4211" s="241"/>
      <c r="AE4211" s="239"/>
      <c r="AF4211" s="239"/>
      <c r="AW4211" s="3"/>
    </row>
    <row r="4212" spans="8:49" s="2" customFormat="1">
      <c r="H4212" s="238"/>
      <c r="J4212" s="239"/>
      <c r="K4212" s="239"/>
      <c r="L4212" s="239"/>
      <c r="N4212" s="240"/>
      <c r="O4212" s="241"/>
      <c r="P4212" s="241"/>
      <c r="Q4212" s="241"/>
      <c r="R4212" s="241"/>
      <c r="W4212" s="240"/>
      <c r="X4212" s="240"/>
      <c r="Y4212" s="241"/>
      <c r="Z4212" s="241"/>
      <c r="AE4212" s="239"/>
      <c r="AF4212" s="239"/>
      <c r="AW4212" s="3"/>
    </row>
    <row r="4213" spans="8:49" s="2" customFormat="1">
      <c r="H4213" s="238"/>
      <c r="J4213" s="239"/>
      <c r="K4213" s="239"/>
      <c r="L4213" s="239"/>
      <c r="N4213" s="240"/>
      <c r="O4213" s="241"/>
      <c r="P4213" s="241"/>
      <c r="Q4213" s="241"/>
      <c r="R4213" s="241"/>
      <c r="W4213" s="240"/>
      <c r="X4213" s="240"/>
      <c r="Y4213" s="241"/>
      <c r="Z4213" s="241"/>
      <c r="AE4213" s="239"/>
      <c r="AF4213" s="239"/>
      <c r="AW4213" s="3"/>
    </row>
    <row r="4214" spans="8:49" s="2" customFormat="1">
      <c r="H4214" s="238"/>
      <c r="J4214" s="239"/>
      <c r="K4214" s="239"/>
      <c r="L4214" s="239"/>
      <c r="N4214" s="240"/>
      <c r="O4214" s="241"/>
      <c r="P4214" s="241"/>
      <c r="Q4214" s="241"/>
      <c r="R4214" s="241"/>
      <c r="W4214" s="240"/>
      <c r="X4214" s="240"/>
      <c r="Y4214" s="241"/>
      <c r="Z4214" s="241"/>
      <c r="AE4214" s="239"/>
      <c r="AF4214" s="239"/>
      <c r="AW4214" s="3"/>
    </row>
    <row r="4215" spans="8:49" s="2" customFormat="1">
      <c r="H4215" s="238"/>
      <c r="J4215" s="239"/>
      <c r="K4215" s="239"/>
      <c r="L4215" s="239"/>
      <c r="N4215" s="240"/>
      <c r="O4215" s="241"/>
      <c r="P4215" s="241"/>
      <c r="Q4215" s="241"/>
      <c r="R4215" s="241"/>
      <c r="W4215" s="240"/>
      <c r="X4215" s="240"/>
      <c r="Y4215" s="241"/>
      <c r="Z4215" s="241"/>
      <c r="AE4215" s="239"/>
      <c r="AF4215" s="239"/>
      <c r="AW4215" s="3"/>
    </row>
    <row r="4216" spans="8:49" s="2" customFormat="1">
      <c r="H4216" s="238"/>
      <c r="J4216" s="239"/>
      <c r="K4216" s="239"/>
      <c r="L4216" s="239"/>
      <c r="N4216" s="240"/>
      <c r="O4216" s="241"/>
      <c r="P4216" s="241"/>
      <c r="Q4216" s="241"/>
      <c r="R4216" s="241"/>
      <c r="W4216" s="240"/>
      <c r="X4216" s="240"/>
      <c r="Y4216" s="241"/>
      <c r="Z4216" s="241"/>
      <c r="AE4216" s="239"/>
      <c r="AF4216" s="239"/>
      <c r="AW4216" s="3"/>
    </row>
    <row r="4217" spans="8:49" s="2" customFormat="1">
      <c r="H4217" s="238"/>
      <c r="J4217" s="239"/>
      <c r="K4217" s="239"/>
      <c r="L4217" s="239"/>
      <c r="N4217" s="240"/>
      <c r="O4217" s="241"/>
      <c r="P4217" s="241"/>
      <c r="Q4217" s="241"/>
      <c r="R4217" s="241"/>
      <c r="W4217" s="240"/>
      <c r="X4217" s="240"/>
      <c r="Y4217" s="241"/>
      <c r="Z4217" s="241"/>
      <c r="AE4217" s="239"/>
      <c r="AF4217" s="239"/>
      <c r="AW4217" s="3"/>
    </row>
    <row r="4218" spans="8:49" s="2" customFormat="1">
      <c r="H4218" s="238"/>
      <c r="J4218" s="239"/>
      <c r="K4218" s="239"/>
      <c r="L4218" s="239"/>
      <c r="N4218" s="240"/>
      <c r="O4218" s="241"/>
      <c r="P4218" s="241"/>
      <c r="Q4218" s="241"/>
      <c r="R4218" s="241"/>
      <c r="W4218" s="240"/>
      <c r="X4218" s="240"/>
      <c r="Y4218" s="241"/>
      <c r="Z4218" s="241"/>
      <c r="AE4218" s="239"/>
      <c r="AF4218" s="239"/>
      <c r="AW4218" s="3"/>
    </row>
    <row r="4219" spans="8:49" s="2" customFormat="1">
      <c r="H4219" s="238"/>
      <c r="J4219" s="239"/>
      <c r="K4219" s="239"/>
      <c r="L4219" s="239"/>
      <c r="N4219" s="240"/>
      <c r="O4219" s="241"/>
      <c r="P4219" s="241"/>
      <c r="Q4219" s="241"/>
      <c r="R4219" s="241"/>
      <c r="W4219" s="240"/>
      <c r="X4219" s="240"/>
      <c r="Y4219" s="241"/>
      <c r="Z4219" s="241"/>
      <c r="AE4219" s="239"/>
      <c r="AF4219" s="239"/>
      <c r="AW4219" s="3"/>
    </row>
    <row r="4220" spans="8:49" s="2" customFormat="1">
      <c r="H4220" s="238"/>
      <c r="J4220" s="239"/>
      <c r="K4220" s="239"/>
      <c r="L4220" s="239"/>
      <c r="N4220" s="240"/>
      <c r="O4220" s="241"/>
      <c r="P4220" s="241"/>
      <c r="Q4220" s="241"/>
      <c r="R4220" s="241"/>
      <c r="W4220" s="240"/>
      <c r="X4220" s="240"/>
      <c r="Y4220" s="241"/>
      <c r="Z4220" s="241"/>
      <c r="AE4220" s="239"/>
      <c r="AF4220" s="239"/>
      <c r="AW4220" s="3"/>
    </row>
    <row r="4221" spans="8:49" s="2" customFormat="1">
      <c r="H4221" s="238"/>
      <c r="J4221" s="239"/>
      <c r="K4221" s="239"/>
      <c r="L4221" s="239"/>
      <c r="N4221" s="240"/>
      <c r="O4221" s="241"/>
      <c r="P4221" s="241"/>
      <c r="Q4221" s="241"/>
      <c r="R4221" s="241"/>
      <c r="W4221" s="240"/>
      <c r="X4221" s="240"/>
      <c r="Y4221" s="241"/>
      <c r="Z4221" s="241"/>
      <c r="AE4221" s="239"/>
      <c r="AF4221" s="239"/>
      <c r="AW4221" s="3"/>
    </row>
    <row r="4222" spans="8:49" s="2" customFormat="1">
      <c r="H4222" s="238"/>
      <c r="J4222" s="239"/>
      <c r="K4222" s="239"/>
      <c r="L4222" s="239"/>
      <c r="N4222" s="240"/>
      <c r="O4222" s="241"/>
      <c r="P4222" s="241"/>
      <c r="Q4222" s="241"/>
      <c r="R4222" s="241"/>
      <c r="W4222" s="240"/>
      <c r="X4222" s="240"/>
      <c r="Y4222" s="241"/>
      <c r="Z4222" s="241"/>
      <c r="AE4222" s="239"/>
      <c r="AF4222" s="239"/>
      <c r="AW4222" s="3"/>
    </row>
    <row r="4223" spans="8:49" s="2" customFormat="1">
      <c r="H4223" s="238"/>
      <c r="J4223" s="239"/>
      <c r="K4223" s="239"/>
      <c r="L4223" s="239"/>
      <c r="N4223" s="240"/>
      <c r="O4223" s="241"/>
      <c r="P4223" s="241"/>
      <c r="Q4223" s="241"/>
      <c r="R4223" s="241"/>
      <c r="W4223" s="240"/>
      <c r="X4223" s="240"/>
      <c r="Y4223" s="241"/>
      <c r="Z4223" s="241"/>
      <c r="AE4223" s="239"/>
      <c r="AF4223" s="239"/>
      <c r="AW4223" s="3"/>
    </row>
    <row r="4224" spans="8:49" s="2" customFormat="1">
      <c r="H4224" s="238"/>
      <c r="J4224" s="239"/>
      <c r="K4224" s="239"/>
      <c r="L4224" s="239"/>
      <c r="N4224" s="240"/>
      <c r="O4224" s="241"/>
      <c r="P4224" s="241"/>
      <c r="Q4224" s="241"/>
      <c r="R4224" s="241"/>
      <c r="W4224" s="240"/>
      <c r="X4224" s="240"/>
      <c r="Y4224" s="241"/>
      <c r="Z4224" s="241"/>
      <c r="AE4224" s="239"/>
      <c r="AF4224" s="239"/>
      <c r="AW4224" s="3"/>
    </row>
    <row r="4225" spans="8:49" s="2" customFormat="1">
      <c r="H4225" s="238"/>
      <c r="J4225" s="239"/>
      <c r="K4225" s="239"/>
      <c r="L4225" s="239"/>
      <c r="N4225" s="240"/>
      <c r="O4225" s="241"/>
      <c r="P4225" s="241"/>
      <c r="Q4225" s="241"/>
      <c r="R4225" s="241"/>
      <c r="W4225" s="240"/>
      <c r="X4225" s="240"/>
      <c r="Y4225" s="241"/>
      <c r="Z4225" s="241"/>
      <c r="AE4225" s="239"/>
      <c r="AF4225" s="239"/>
      <c r="AW4225" s="3"/>
    </row>
    <row r="4226" spans="8:49" s="2" customFormat="1">
      <c r="H4226" s="238"/>
      <c r="J4226" s="239"/>
      <c r="K4226" s="239"/>
      <c r="L4226" s="239"/>
      <c r="N4226" s="240"/>
      <c r="O4226" s="241"/>
      <c r="P4226" s="241"/>
      <c r="Q4226" s="241"/>
      <c r="R4226" s="241"/>
      <c r="W4226" s="240"/>
      <c r="X4226" s="240"/>
      <c r="Y4226" s="241"/>
      <c r="Z4226" s="241"/>
      <c r="AE4226" s="239"/>
      <c r="AF4226" s="239"/>
      <c r="AW4226" s="3"/>
    </row>
    <row r="4227" spans="8:49" s="2" customFormat="1">
      <c r="H4227" s="238"/>
      <c r="J4227" s="239"/>
      <c r="K4227" s="239"/>
      <c r="L4227" s="239"/>
      <c r="N4227" s="240"/>
      <c r="O4227" s="241"/>
      <c r="P4227" s="241"/>
      <c r="Q4227" s="241"/>
      <c r="R4227" s="241"/>
      <c r="W4227" s="240"/>
      <c r="X4227" s="240"/>
      <c r="Y4227" s="241"/>
      <c r="Z4227" s="241"/>
      <c r="AE4227" s="239"/>
      <c r="AF4227" s="239"/>
      <c r="AW4227" s="3"/>
    </row>
    <row r="4228" spans="8:49" s="2" customFormat="1">
      <c r="H4228" s="238"/>
      <c r="J4228" s="239"/>
      <c r="K4228" s="239"/>
      <c r="L4228" s="239"/>
      <c r="N4228" s="240"/>
      <c r="O4228" s="241"/>
      <c r="P4228" s="241"/>
      <c r="Q4228" s="241"/>
      <c r="R4228" s="241"/>
      <c r="W4228" s="240"/>
      <c r="X4228" s="240"/>
      <c r="Y4228" s="241"/>
      <c r="Z4228" s="241"/>
      <c r="AE4228" s="239"/>
      <c r="AF4228" s="239"/>
      <c r="AW4228" s="3"/>
    </row>
    <row r="4229" spans="8:49" s="2" customFormat="1">
      <c r="H4229" s="238"/>
      <c r="J4229" s="239"/>
      <c r="K4229" s="239"/>
      <c r="L4229" s="239"/>
      <c r="N4229" s="240"/>
      <c r="O4229" s="241"/>
      <c r="P4229" s="241"/>
      <c r="Q4229" s="241"/>
      <c r="R4229" s="241"/>
      <c r="W4229" s="240"/>
      <c r="X4229" s="240"/>
      <c r="Y4229" s="241"/>
      <c r="Z4229" s="241"/>
      <c r="AE4229" s="239"/>
      <c r="AF4229" s="239"/>
      <c r="AW4229" s="3"/>
    </row>
    <row r="4230" spans="8:49" s="2" customFormat="1">
      <c r="H4230" s="238"/>
      <c r="J4230" s="239"/>
      <c r="K4230" s="239"/>
      <c r="L4230" s="239"/>
      <c r="N4230" s="240"/>
      <c r="O4230" s="241"/>
      <c r="P4230" s="241"/>
      <c r="Q4230" s="241"/>
      <c r="R4230" s="241"/>
      <c r="W4230" s="240"/>
      <c r="X4230" s="240"/>
      <c r="Y4230" s="241"/>
      <c r="Z4230" s="241"/>
      <c r="AE4230" s="239"/>
      <c r="AF4230" s="239"/>
      <c r="AW4230" s="3"/>
    </row>
    <row r="4231" spans="8:49" s="2" customFormat="1">
      <c r="H4231" s="238"/>
      <c r="J4231" s="239"/>
      <c r="K4231" s="239"/>
      <c r="L4231" s="239"/>
      <c r="N4231" s="240"/>
      <c r="O4231" s="241"/>
      <c r="P4231" s="241"/>
      <c r="Q4231" s="241"/>
      <c r="R4231" s="241"/>
      <c r="W4231" s="240"/>
      <c r="X4231" s="240"/>
      <c r="Y4231" s="241"/>
      <c r="Z4231" s="241"/>
      <c r="AE4231" s="239"/>
      <c r="AF4231" s="239"/>
      <c r="AW4231" s="3"/>
    </row>
    <row r="4232" spans="8:49" s="2" customFormat="1">
      <c r="H4232" s="238"/>
      <c r="J4232" s="239"/>
      <c r="K4232" s="239"/>
      <c r="L4232" s="239"/>
      <c r="N4232" s="240"/>
      <c r="O4232" s="241"/>
      <c r="P4232" s="241"/>
      <c r="Q4232" s="241"/>
      <c r="R4232" s="241"/>
      <c r="W4232" s="240"/>
      <c r="X4232" s="240"/>
      <c r="Y4232" s="241"/>
      <c r="Z4232" s="241"/>
      <c r="AE4232" s="239"/>
      <c r="AF4232" s="239"/>
      <c r="AW4232" s="3"/>
    </row>
    <row r="4233" spans="8:49" s="2" customFormat="1">
      <c r="H4233" s="238"/>
      <c r="J4233" s="239"/>
      <c r="K4233" s="239"/>
      <c r="L4233" s="239"/>
      <c r="N4233" s="240"/>
      <c r="O4233" s="241"/>
      <c r="P4233" s="241"/>
      <c r="Q4233" s="241"/>
      <c r="R4233" s="241"/>
      <c r="W4233" s="240"/>
      <c r="X4233" s="240"/>
      <c r="Y4233" s="241"/>
      <c r="Z4233" s="241"/>
      <c r="AE4233" s="239"/>
      <c r="AF4233" s="239"/>
      <c r="AW4233" s="3"/>
    </row>
    <row r="4234" spans="8:49" s="2" customFormat="1">
      <c r="H4234" s="238"/>
      <c r="J4234" s="239"/>
      <c r="K4234" s="239"/>
      <c r="L4234" s="239"/>
      <c r="N4234" s="240"/>
      <c r="O4234" s="241"/>
      <c r="P4234" s="241"/>
      <c r="Q4234" s="241"/>
      <c r="R4234" s="241"/>
      <c r="W4234" s="240"/>
      <c r="X4234" s="240"/>
      <c r="Y4234" s="241"/>
      <c r="Z4234" s="241"/>
      <c r="AE4234" s="239"/>
      <c r="AF4234" s="239"/>
      <c r="AW4234" s="3"/>
    </row>
    <row r="4235" spans="8:49" s="2" customFormat="1">
      <c r="H4235" s="238"/>
      <c r="J4235" s="239"/>
      <c r="K4235" s="239"/>
      <c r="L4235" s="239"/>
      <c r="N4235" s="240"/>
      <c r="O4235" s="241"/>
      <c r="P4235" s="241"/>
      <c r="Q4235" s="241"/>
      <c r="R4235" s="241"/>
      <c r="W4235" s="240"/>
      <c r="X4235" s="240"/>
      <c r="Y4235" s="241"/>
      <c r="Z4235" s="241"/>
      <c r="AE4235" s="239"/>
      <c r="AF4235" s="239"/>
      <c r="AW4235" s="3"/>
    </row>
    <row r="4236" spans="8:49" s="2" customFormat="1">
      <c r="H4236" s="238"/>
      <c r="J4236" s="239"/>
      <c r="K4236" s="239"/>
      <c r="L4236" s="239"/>
      <c r="N4236" s="240"/>
      <c r="O4236" s="241"/>
      <c r="P4236" s="241"/>
      <c r="Q4236" s="241"/>
      <c r="R4236" s="241"/>
      <c r="W4236" s="240"/>
      <c r="X4236" s="240"/>
      <c r="Y4236" s="241"/>
      <c r="Z4236" s="241"/>
      <c r="AE4236" s="239"/>
      <c r="AF4236" s="239"/>
      <c r="AW4236" s="3"/>
    </row>
    <row r="4237" spans="8:49" s="2" customFormat="1">
      <c r="H4237" s="238"/>
      <c r="J4237" s="239"/>
      <c r="K4237" s="239"/>
      <c r="L4237" s="239"/>
      <c r="N4237" s="240"/>
      <c r="O4237" s="241"/>
      <c r="P4237" s="241"/>
      <c r="Q4237" s="241"/>
      <c r="R4237" s="241"/>
      <c r="W4237" s="240"/>
      <c r="X4237" s="240"/>
      <c r="Y4237" s="241"/>
      <c r="Z4237" s="241"/>
      <c r="AE4237" s="239"/>
      <c r="AF4237" s="239"/>
      <c r="AW4237" s="3"/>
    </row>
    <row r="4238" spans="8:49" s="2" customFormat="1">
      <c r="H4238" s="238"/>
      <c r="J4238" s="239"/>
      <c r="K4238" s="239"/>
      <c r="L4238" s="239"/>
      <c r="N4238" s="240"/>
      <c r="O4238" s="241"/>
      <c r="P4238" s="241"/>
      <c r="Q4238" s="241"/>
      <c r="R4238" s="241"/>
      <c r="W4238" s="240"/>
      <c r="X4238" s="240"/>
      <c r="Y4238" s="241"/>
      <c r="Z4238" s="241"/>
      <c r="AE4238" s="239"/>
      <c r="AF4238" s="239"/>
      <c r="AW4238" s="3"/>
    </row>
    <row r="4239" spans="8:49" s="2" customFormat="1">
      <c r="H4239" s="238"/>
      <c r="J4239" s="239"/>
      <c r="K4239" s="239"/>
      <c r="L4239" s="239"/>
      <c r="N4239" s="240"/>
      <c r="O4239" s="241"/>
      <c r="P4239" s="241"/>
      <c r="Q4239" s="241"/>
      <c r="R4239" s="241"/>
      <c r="W4239" s="240"/>
      <c r="X4239" s="240"/>
      <c r="Y4239" s="241"/>
      <c r="Z4239" s="241"/>
      <c r="AE4239" s="239"/>
      <c r="AF4239" s="239"/>
      <c r="AW4239" s="3"/>
    </row>
    <row r="4240" spans="8:49" s="2" customFormat="1">
      <c r="H4240" s="238"/>
      <c r="J4240" s="239"/>
      <c r="K4240" s="239"/>
      <c r="L4240" s="239"/>
      <c r="N4240" s="240"/>
      <c r="O4240" s="241"/>
      <c r="P4240" s="241"/>
      <c r="Q4240" s="241"/>
      <c r="R4240" s="241"/>
      <c r="W4240" s="240"/>
      <c r="X4240" s="240"/>
      <c r="Y4240" s="241"/>
      <c r="Z4240" s="241"/>
      <c r="AE4240" s="239"/>
      <c r="AF4240" s="239"/>
      <c r="AW4240" s="3"/>
    </row>
    <row r="4241" spans="8:49" s="2" customFormat="1">
      <c r="H4241" s="238"/>
      <c r="J4241" s="239"/>
      <c r="K4241" s="239"/>
      <c r="L4241" s="239"/>
      <c r="N4241" s="240"/>
      <c r="O4241" s="241"/>
      <c r="P4241" s="241"/>
      <c r="Q4241" s="241"/>
      <c r="R4241" s="241"/>
      <c r="W4241" s="240"/>
      <c r="X4241" s="240"/>
      <c r="Y4241" s="241"/>
      <c r="Z4241" s="241"/>
      <c r="AE4241" s="239"/>
      <c r="AF4241" s="239"/>
      <c r="AW4241" s="3"/>
    </row>
    <row r="4242" spans="8:49" s="2" customFormat="1">
      <c r="H4242" s="238"/>
      <c r="J4242" s="239"/>
      <c r="K4242" s="239"/>
      <c r="L4242" s="239"/>
      <c r="N4242" s="240"/>
      <c r="O4242" s="241"/>
      <c r="P4242" s="241"/>
      <c r="Q4242" s="241"/>
      <c r="R4242" s="241"/>
      <c r="W4242" s="240"/>
      <c r="X4242" s="240"/>
      <c r="Y4242" s="241"/>
      <c r="Z4242" s="241"/>
      <c r="AE4242" s="239"/>
      <c r="AF4242" s="239"/>
      <c r="AW4242" s="3"/>
    </row>
    <row r="4243" spans="8:49" s="2" customFormat="1">
      <c r="H4243" s="238"/>
      <c r="J4243" s="239"/>
      <c r="K4243" s="239"/>
      <c r="L4243" s="239"/>
      <c r="N4243" s="240"/>
      <c r="O4243" s="241"/>
      <c r="P4243" s="241"/>
      <c r="Q4243" s="241"/>
      <c r="R4243" s="241"/>
      <c r="W4243" s="240"/>
      <c r="X4243" s="240"/>
      <c r="Y4243" s="241"/>
      <c r="Z4243" s="241"/>
      <c r="AE4243" s="239"/>
      <c r="AF4243" s="239"/>
      <c r="AW4243" s="3"/>
    </row>
    <row r="4244" spans="8:49" s="2" customFormat="1">
      <c r="H4244" s="238"/>
      <c r="J4244" s="239"/>
      <c r="K4244" s="239"/>
      <c r="L4244" s="239"/>
      <c r="N4244" s="240"/>
      <c r="O4244" s="241"/>
      <c r="P4244" s="241"/>
      <c r="Q4244" s="241"/>
      <c r="R4244" s="241"/>
      <c r="W4244" s="240"/>
      <c r="X4244" s="240"/>
      <c r="Y4244" s="241"/>
      <c r="Z4244" s="241"/>
      <c r="AE4244" s="239"/>
      <c r="AF4244" s="239"/>
      <c r="AW4244" s="3"/>
    </row>
    <row r="4245" spans="8:49" s="2" customFormat="1">
      <c r="H4245" s="238"/>
      <c r="J4245" s="239"/>
      <c r="K4245" s="239"/>
      <c r="L4245" s="239"/>
      <c r="N4245" s="240"/>
      <c r="O4245" s="241"/>
      <c r="P4245" s="241"/>
      <c r="Q4245" s="241"/>
      <c r="R4245" s="241"/>
      <c r="W4245" s="240"/>
      <c r="X4245" s="240"/>
      <c r="Y4245" s="241"/>
      <c r="Z4245" s="241"/>
      <c r="AE4245" s="239"/>
      <c r="AF4245" s="239"/>
      <c r="AW4245" s="3"/>
    </row>
    <row r="4246" spans="8:49" s="2" customFormat="1">
      <c r="H4246" s="238"/>
      <c r="J4246" s="239"/>
      <c r="K4246" s="239"/>
      <c r="L4246" s="239"/>
      <c r="N4246" s="240"/>
      <c r="O4246" s="241"/>
      <c r="P4246" s="241"/>
      <c r="Q4246" s="241"/>
      <c r="R4246" s="241"/>
      <c r="W4246" s="240"/>
      <c r="X4246" s="240"/>
      <c r="Y4246" s="241"/>
      <c r="Z4246" s="241"/>
      <c r="AE4246" s="239"/>
      <c r="AF4246" s="239"/>
      <c r="AW4246" s="3"/>
    </row>
    <row r="4247" spans="8:49" s="2" customFormat="1">
      <c r="H4247" s="238"/>
      <c r="J4247" s="239"/>
      <c r="K4247" s="239"/>
      <c r="L4247" s="239"/>
      <c r="N4247" s="240"/>
      <c r="O4247" s="241"/>
      <c r="P4247" s="241"/>
      <c r="Q4247" s="241"/>
      <c r="R4247" s="241"/>
      <c r="W4247" s="240"/>
      <c r="X4247" s="240"/>
      <c r="Y4247" s="241"/>
      <c r="Z4247" s="241"/>
      <c r="AE4247" s="239"/>
      <c r="AF4247" s="239"/>
      <c r="AW4247" s="3"/>
    </row>
    <row r="4248" spans="8:49" s="2" customFormat="1">
      <c r="H4248" s="238"/>
      <c r="J4248" s="239"/>
      <c r="K4248" s="239"/>
      <c r="L4248" s="239"/>
      <c r="N4248" s="240"/>
      <c r="O4248" s="241"/>
      <c r="P4248" s="241"/>
      <c r="Q4248" s="241"/>
      <c r="R4248" s="241"/>
      <c r="W4248" s="240"/>
      <c r="X4248" s="240"/>
      <c r="Y4248" s="241"/>
      <c r="Z4248" s="241"/>
      <c r="AE4248" s="239"/>
      <c r="AF4248" s="239"/>
      <c r="AW4248" s="3"/>
    </row>
    <row r="4249" spans="8:49" s="2" customFormat="1">
      <c r="H4249" s="238"/>
      <c r="J4249" s="239"/>
      <c r="K4249" s="239"/>
      <c r="L4249" s="239"/>
      <c r="N4249" s="240"/>
      <c r="O4249" s="241"/>
      <c r="P4249" s="241"/>
      <c r="Q4249" s="241"/>
      <c r="R4249" s="241"/>
      <c r="W4249" s="240"/>
      <c r="X4249" s="240"/>
      <c r="Y4249" s="241"/>
      <c r="Z4249" s="241"/>
      <c r="AE4249" s="239"/>
      <c r="AF4249" s="239"/>
      <c r="AW4249" s="3"/>
    </row>
    <row r="4250" spans="8:49" s="2" customFormat="1">
      <c r="H4250" s="238"/>
      <c r="J4250" s="239"/>
      <c r="K4250" s="239"/>
      <c r="L4250" s="239"/>
      <c r="N4250" s="240"/>
      <c r="O4250" s="241"/>
      <c r="P4250" s="241"/>
      <c r="Q4250" s="241"/>
      <c r="R4250" s="241"/>
      <c r="W4250" s="240"/>
      <c r="X4250" s="240"/>
      <c r="Y4250" s="241"/>
      <c r="Z4250" s="241"/>
      <c r="AE4250" s="239"/>
      <c r="AF4250" s="239"/>
      <c r="AW4250" s="3"/>
    </row>
    <row r="4251" spans="8:49" s="2" customFormat="1">
      <c r="H4251" s="238"/>
      <c r="J4251" s="239"/>
      <c r="K4251" s="239"/>
      <c r="L4251" s="239"/>
      <c r="N4251" s="240"/>
      <c r="O4251" s="241"/>
      <c r="P4251" s="241"/>
      <c r="Q4251" s="241"/>
      <c r="R4251" s="241"/>
      <c r="W4251" s="240"/>
      <c r="X4251" s="240"/>
      <c r="Y4251" s="241"/>
      <c r="Z4251" s="241"/>
      <c r="AE4251" s="239"/>
      <c r="AF4251" s="239"/>
      <c r="AW4251" s="3"/>
    </row>
    <row r="4252" spans="8:49" s="2" customFormat="1">
      <c r="H4252" s="238"/>
      <c r="J4252" s="239"/>
      <c r="K4252" s="239"/>
      <c r="L4252" s="239"/>
      <c r="N4252" s="240"/>
      <c r="O4252" s="241"/>
      <c r="P4252" s="241"/>
      <c r="Q4252" s="241"/>
      <c r="R4252" s="241"/>
      <c r="W4252" s="240"/>
      <c r="X4252" s="240"/>
      <c r="Y4252" s="241"/>
      <c r="Z4252" s="241"/>
      <c r="AE4252" s="239"/>
      <c r="AF4252" s="239"/>
      <c r="AW4252" s="3"/>
    </row>
    <row r="4253" spans="8:49" s="2" customFormat="1">
      <c r="H4253" s="238"/>
      <c r="J4253" s="239"/>
      <c r="K4253" s="239"/>
      <c r="L4253" s="239"/>
      <c r="N4253" s="240"/>
      <c r="O4253" s="241"/>
      <c r="P4253" s="241"/>
      <c r="Q4253" s="241"/>
      <c r="R4253" s="241"/>
      <c r="W4253" s="240"/>
      <c r="X4253" s="240"/>
      <c r="Y4253" s="241"/>
      <c r="Z4253" s="241"/>
      <c r="AE4253" s="239"/>
      <c r="AF4253" s="239"/>
      <c r="AW4253" s="3"/>
    </row>
    <row r="4254" spans="8:49" s="2" customFormat="1">
      <c r="H4254" s="238"/>
      <c r="J4254" s="239"/>
      <c r="K4254" s="239"/>
      <c r="L4254" s="239"/>
      <c r="N4254" s="240"/>
      <c r="O4254" s="241"/>
      <c r="P4254" s="241"/>
      <c r="Q4254" s="241"/>
      <c r="R4254" s="241"/>
      <c r="W4254" s="240"/>
      <c r="X4254" s="240"/>
      <c r="Y4254" s="241"/>
      <c r="Z4254" s="241"/>
      <c r="AE4254" s="239"/>
      <c r="AF4254" s="239"/>
      <c r="AW4254" s="3"/>
    </row>
    <row r="4255" spans="8:49" s="2" customFormat="1">
      <c r="H4255" s="238"/>
      <c r="J4255" s="239"/>
      <c r="K4255" s="239"/>
      <c r="L4255" s="239"/>
      <c r="N4255" s="240"/>
      <c r="O4255" s="241"/>
      <c r="P4255" s="241"/>
      <c r="Q4255" s="241"/>
      <c r="R4255" s="241"/>
      <c r="W4255" s="240"/>
      <c r="X4255" s="240"/>
      <c r="Y4255" s="241"/>
      <c r="Z4255" s="241"/>
      <c r="AE4255" s="239"/>
      <c r="AF4255" s="239"/>
      <c r="AW4255" s="3"/>
    </row>
    <row r="4256" spans="8:49" s="2" customFormat="1">
      <c r="H4256" s="238"/>
      <c r="J4256" s="239"/>
      <c r="K4256" s="239"/>
      <c r="L4256" s="239"/>
      <c r="N4256" s="240"/>
      <c r="O4256" s="241"/>
      <c r="P4256" s="241"/>
      <c r="Q4256" s="241"/>
      <c r="R4256" s="241"/>
      <c r="W4256" s="240"/>
      <c r="X4256" s="240"/>
      <c r="Y4256" s="241"/>
      <c r="Z4256" s="241"/>
      <c r="AE4256" s="239"/>
      <c r="AF4256" s="239"/>
      <c r="AW4256" s="3"/>
    </row>
    <row r="4257" spans="8:49" s="2" customFormat="1">
      <c r="H4257" s="238"/>
      <c r="J4257" s="239"/>
      <c r="K4257" s="239"/>
      <c r="L4257" s="239"/>
      <c r="N4257" s="240"/>
      <c r="O4257" s="241"/>
      <c r="P4257" s="241"/>
      <c r="Q4257" s="241"/>
      <c r="R4257" s="241"/>
      <c r="W4257" s="240"/>
      <c r="X4257" s="240"/>
      <c r="Y4257" s="241"/>
      <c r="Z4257" s="241"/>
      <c r="AE4257" s="239"/>
      <c r="AF4257" s="239"/>
      <c r="AW4257" s="3"/>
    </row>
    <row r="4258" spans="8:49" s="2" customFormat="1">
      <c r="H4258" s="238"/>
      <c r="J4258" s="239"/>
      <c r="K4258" s="239"/>
      <c r="L4258" s="239"/>
      <c r="N4258" s="240"/>
      <c r="O4258" s="241"/>
      <c r="P4258" s="241"/>
      <c r="Q4258" s="241"/>
      <c r="R4258" s="241"/>
      <c r="W4258" s="240"/>
      <c r="X4258" s="240"/>
      <c r="Y4258" s="241"/>
      <c r="Z4258" s="241"/>
      <c r="AE4258" s="239"/>
      <c r="AF4258" s="239"/>
      <c r="AW4258" s="3"/>
    </row>
    <row r="4259" spans="8:49" s="2" customFormat="1">
      <c r="H4259" s="238"/>
      <c r="J4259" s="239"/>
      <c r="K4259" s="239"/>
      <c r="L4259" s="239"/>
      <c r="N4259" s="240"/>
      <c r="O4259" s="241"/>
      <c r="P4259" s="241"/>
      <c r="Q4259" s="241"/>
      <c r="R4259" s="241"/>
      <c r="W4259" s="240"/>
      <c r="X4259" s="240"/>
      <c r="Y4259" s="241"/>
      <c r="Z4259" s="241"/>
      <c r="AE4259" s="239"/>
      <c r="AF4259" s="239"/>
      <c r="AW4259" s="3"/>
    </row>
    <row r="4260" spans="8:49" s="2" customFormat="1">
      <c r="H4260" s="238"/>
      <c r="J4260" s="239"/>
      <c r="K4260" s="239"/>
      <c r="L4260" s="239"/>
      <c r="N4260" s="240"/>
      <c r="O4260" s="241"/>
      <c r="P4260" s="241"/>
      <c r="Q4260" s="241"/>
      <c r="R4260" s="241"/>
      <c r="W4260" s="240"/>
      <c r="X4260" s="240"/>
      <c r="Y4260" s="241"/>
      <c r="Z4260" s="241"/>
      <c r="AE4260" s="239"/>
      <c r="AF4260" s="239"/>
      <c r="AW4260" s="3"/>
    </row>
    <row r="4261" spans="8:49" s="2" customFormat="1">
      <c r="H4261" s="238"/>
      <c r="J4261" s="239"/>
      <c r="K4261" s="239"/>
      <c r="L4261" s="239"/>
      <c r="N4261" s="240"/>
      <c r="O4261" s="241"/>
      <c r="P4261" s="241"/>
      <c r="Q4261" s="241"/>
      <c r="R4261" s="241"/>
      <c r="W4261" s="240"/>
      <c r="X4261" s="240"/>
      <c r="Y4261" s="241"/>
      <c r="Z4261" s="241"/>
      <c r="AE4261" s="239"/>
      <c r="AF4261" s="239"/>
      <c r="AW4261" s="3"/>
    </row>
    <row r="4262" spans="8:49" s="2" customFormat="1">
      <c r="H4262" s="238"/>
      <c r="J4262" s="239"/>
      <c r="K4262" s="239"/>
      <c r="L4262" s="239"/>
      <c r="N4262" s="240"/>
      <c r="O4262" s="241"/>
      <c r="P4262" s="241"/>
      <c r="Q4262" s="241"/>
      <c r="R4262" s="241"/>
      <c r="W4262" s="240"/>
      <c r="X4262" s="240"/>
      <c r="Y4262" s="241"/>
      <c r="Z4262" s="241"/>
      <c r="AE4262" s="239"/>
      <c r="AF4262" s="239"/>
      <c r="AW4262" s="3"/>
    </row>
    <row r="4263" spans="8:49" s="2" customFormat="1">
      <c r="H4263" s="238"/>
      <c r="J4263" s="239"/>
      <c r="K4263" s="239"/>
      <c r="L4263" s="239"/>
      <c r="N4263" s="240"/>
      <c r="O4263" s="241"/>
      <c r="P4263" s="241"/>
      <c r="Q4263" s="241"/>
      <c r="R4263" s="241"/>
      <c r="W4263" s="240"/>
      <c r="X4263" s="240"/>
      <c r="Y4263" s="241"/>
      <c r="Z4263" s="241"/>
      <c r="AE4263" s="239"/>
      <c r="AF4263" s="239"/>
      <c r="AW4263" s="3"/>
    </row>
    <row r="4264" spans="8:49" s="2" customFormat="1">
      <c r="H4264" s="238"/>
      <c r="J4264" s="239"/>
      <c r="K4264" s="239"/>
      <c r="L4264" s="239"/>
      <c r="N4264" s="240"/>
      <c r="O4264" s="241"/>
      <c r="P4264" s="241"/>
      <c r="Q4264" s="241"/>
      <c r="R4264" s="241"/>
      <c r="W4264" s="240"/>
      <c r="X4264" s="240"/>
      <c r="Y4264" s="241"/>
      <c r="Z4264" s="241"/>
      <c r="AE4264" s="239"/>
      <c r="AF4264" s="239"/>
      <c r="AW4264" s="3"/>
    </row>
    <row r="4265" spans="8:49" s="2" customFormat="1">
      <c r="H4265" s="238"/>
      <c r="J4265" s="239"/>
      <c r="K4265" s="239"/>
      <c r="L4265" s="239"/>
      <c r="N4265" s="240"/>
      <c r="O4265" s="241"/>
      <c r="P4265" s="241"/>
      <c r="Q4265" s="241"/>
      <c r="R4265" s="241"/>
      <c r="W4265" s="240"/>
      <c r="X4265" s="240"/>
      <c r="Y4265" s="241"/>
      <c r="Z4265" s="241"/>
      <c r="AE4265" s="239"/>
      <c r="AF4265" s="239"/>
      <c r="AW4265" s="3"/>
    </row>
    <row r="4266" spans="8:49" s="2" customFormat="1">
      <c r="H4266" s="238"/>
      <c r="J4266" s="239"/>
      <c r="K4266" s="239"/>
      <c r="L4266" s="239"/>
      <c r="N4266" s="240"/>
      <c r="O4266" s="241"/>
      <c r="P4266" s="241"/>
      <c r="Q4266" s="241"/>
      <c r="R4266" s="241"/>
      <c r="W4266" s="240"/>
      <c r="X4266" s="240"/>
      <c r="Y4266" s="241"/>
      <c r="Z4266" s="241"/>
      <c r="AE4266" s="239"/>
      <c r="AF4266" s="239"/>
      <c r="AW4266" s="3"/>
    </row>
    <row r="4267" spans="8:49" s="2" customFormat="1">
      <c r="H4267" s="238"/>
      <c r="J4267" s="239"/>
      <c r="K4267" s="239"/>
      <c r="L4267" s="239"/>
      <c r="N4267" s="240"/>
      <c r="O4267" s="241"/>
      <c r="P4267" s="241"/>
      <c r="Q4267" s="241"/>
      <c r="R4267" s="241"/>
      <c r="W4267" s="240"/>
      <c r="X4267" s="240"/>
      <c r="Y4267" s="241"/>
      <c r="Z4267" s="241"/>
      <c r="AE4267" s="239"/>
      <c r="AF4267" s="239"/>
      <c r="AW4267" s="3"/>
    </row>
    <row r="4268" spans="8:49" s="2" customFormat="1">
      <c r="H4268" s="238"/>
      <c r="J4268" s="239"/>
      <c r="K4268" s="239"/>
      <c r="L4268" s="239"/>
      <c r="N4268" s="240"/>
      <c r="O4268" s="241"/>
      <c r="P4268" s="241"/>
      <c r="Q4268" s="241"/>
      <c r="R4268" s="241"/>
      <c r="W4268" s="240"/>
      <c r="X4268" s="240"/>
      <c r="Y4268" s="241"/>
      <c r="Z4268" s="241"/>
      <c r="AE4268" s="239"/>
      <c r="AF4268" s="239"/>
      <c r="AW4268" s="3"/>
    </row>
    <row r="4269" spans="8:49" s="2" customFormat="1">
      <c r="H4269" s="238"/>
      <c r="J4269" s="239"/>
      <c r="K4269" s="239"/>
      <c r="L4269" s="239"/>
      <c r="N4269" s="240"/>
      <c r="O4269" s="241"/>
      <c r="P4269" s="241"/>
      <c r="Q4269" s="241"/>
      <c r="R4269" s="241"/>
      <c r="W4269" s="240"/>
      <c r="X4269" s="240"/>
      <c r="Y4269" s="241"/>
      <c r="Z4269" s="241"/>
      <c r="AE4269" s="239"/>
      <c r="AF4269" s="239"/>
      <c r="AW4269" s="3"/>
    </row>
    <row r="4270" spans="8:49" s="2" customFormat="1">
      <c r="H4270" s="238"/>
      <c r="J4270" s="239"/>
      <c r="K4270" s="239"/>
      <c r="L4270" s="239"/>
      <c r="N4270" s="240"/>
      <c r="O4270" s="241"/>
      <c r="P4270" s="241"/>
      <c r="Q4270" s="241"/>
      <c r="R4270" s="241"/>
      <c r="W4270" s="240"/>
      <c r="X4270" s="240"/>
      <c r="Y4270" s="241"/>
      <c r="Z4270" s="241"/>
      <c r="AE4270" s="239"/>
      <c r="AF4270" s="239"/>
      <c r="AW4270" s="3"/>
    </row>
    <row r="4271" spans="8:49" s="2" customFormat="1">
      <c r="H4271" s="238"/>
      <c r="J4271" s="239"/>
      <c r="K4271" s="239"/>
      <c r="L4271" s="239"/>
      <c r="N4271" s="240"/>
      <c r="O4271" s="241"/>
      <c r="P4271" s="241"/>
      <c r="Q4271" s="241"/>
      <c r="R4271" s="241"/>
      <c r="W4271" s="240"/>
      <c r="X4271" s="240"/>
      <c r="Y4271" s="241"/>
      <c r="Z4271" s="241"/>
      <c r="AE4271" s="239"/>
      <c r="AF4271" s="239"/>
      <c r="AW4271" s="3"/>
    </row>
    <row r="4272" spans="8:49" s="2" customFormat="1">
      <c r="H4272" s="238"/>
      <c r="J4272" s="239"/>
      <c r="K4272" s="239"/>
      <c r="L4272" s="239"/>
      <c r="N4272" s="240"/>
      <c r="O4272" s="241"/>
      <c r="P4272" s="241"/>
      <c r="Q4272" s="241"/>
      <c r="R4272" s="241"/>
      <c r="W4272" s="240"/>
      <c r="X4272" s="240"/>
      <c r="Y4272" s="241"/>
      <c r="Z4272" s="241"/>
      <c r="AE4272" s="239"/>
      <c r="AF4272" s="239"/>
      <c r="AW4272" s="3"/>
    </row>
    <row r="4273" spans="8:49" s="2" customFormat="1">
      <c r="H4273" s="238"/>
      <c r="J4273" s="239"/>
      <c r="K4273" s="239"/>
      <c r="L4273" s="239"/>
      <c r="N4273" s="240"/>
      <c r="O4273" s="241"/>
      <c r="P4273" s="241"/>
      <c r="Q4273" s="241"/>
      <c r="R4273" s="241"/>
      <c r="W4273" s="240"/>
      <c r="X4273" s="240"/>
      <c r="Y4273" s="241"/>
      <c r="Z4273" s="241"/>
      <c r="AE4273" s="239"/>
      <c r="AF4273" s="239"/>
      <c r="AW4273" s="3"/>
    </row>
    <row r="4274" spans="8:49" s="2" customFormat="1">
      <c r="H4274" s="238"/>
      <c r="J4274" s="239"/>
      <c r="K4274" s="239"/>
      <c r="L4274" s="239"/>
      <c r="N4274" s="240"/>
      <c r="O4274" s="241"/>
      <c r="P4274" s="241"/>
      <c r="Q4274" s="241"/>
      <c r="R4274" s="241"/>
      <c r="W4274" s="240"/>
      <c r="X4274" s="240"/>
      <c r="Y4274" s="241"/>
      <c r="Z4274" s="241"/>
      <c r="AE4274" s="239"/>
      <c r="AF4274" s="239"/>
      <c r="AW4274" s="3"/>
    </row>
    <row r="4275" spans="8:49" s="2" customFormat="1">
      <c r="H4275" s="238"/>
      <c r="J4275" s="239"/>
      <c r="K4275" s="239"/>
      <c r="L4275" s="239"/>
      <c r="N4275" s="240"/>
      <c r="O4275" s="241"/>
      <c r="P4275" s="241"/>
      <c r="Q4275" s="241"/>
      <c r="R4275" s="241"/>
      <c r="W4275" s="240"/>
      <c r="X4275" s="240"/>
      <c r="Y4275" s="241"/>
      <c r="Z4275" s="241"/>
      <c r="AE4275" s="239"/>
      <c r="AF4275" s="239"/>
      <c r="AW4275" s="3"/>
    </row>
    <row r="4276" spans="8:49" s="2" customFormat="1">
      <c r="H4276" s="238"/>
      <c r="J4276" s="239"/>
      <c r="K4276" s="239"/>
      <c r="L4276" s="239"/>
      <c r="N4276" s="240"/>
      <c r="O4276" s="241"/>
      <c r="P4276" s="241"/>
      <c r="Q4276" s="241"/>
      <c r="R4276" s="241"/>
      <c r="W4276" s="240"/>
      <c r="X4276" s="240"/>
      <c r="Y4276" s="241"/>
      <c r="Z4276" s="241"/>
      <c r="AE4276" s="239"/>
      <c r="AF4276" s="239"/>
      <c r="AW4276" s="3"/>
    </row>
    <row r="4277" spans="8:49" s="2" customFormat="1">
      <c r="H4277" s="238"/>
      <c r="J4277" s="239"/>
      <c r="K4277" s="239"/>
      <c r="L4277" s="239"/>
      <c r="N4277" s="240"/>
      <c r="O4277" s="241"/>
      <c r="P4277" s="241"/>
      <c r="Q4277" s="241"/>
      <c r="R4277" s="241"/>
      <c r="W4277" s="240"/>
      <c r="X4277" s="240"/>
      <c r="Y4277" s="241"/>
      <c r="Z4277" s="241"/>
      <c r="AE4277" s="239"/>
      <c r="AF4277" s="239"/>
      <c r="AW4277" s="3"/>
    </row>
    <row r="4278" spans="8:49" s="2" customFormat="1">
      <c r="H4278" s="238"/>
      <c r="J4278" s="239"/>
      <c r="K4278" s="239"/>
      <c r="L4278" s="239"/>
      <c r="N4278" s="240"/>
      <c r="O4278" s="241"/>
      <c r="P4278" s="241"/>
      <c r="Q4278" s="241"/>
      <c r="R4278" s="241"/>
      <c r="W4278" s="240"/>
      <c r="X4278" s="240"/>
      <c r="Y4278" s="241"/>
      <c r="Z4278" s="241"/>
      <c r="AE4278" s="239"/>
      <c r="AF4278" s="239"/>
      <c r="AW4278" s="3"/>
    </row>
    <row r="4279" spans="8:49" s="2" customFormat="1">
      <c r="H4279" s="238"/>
      <c r="J4279" s="239"/>
      <c r="K4279" s="239"/>
      <c r="L4279" s="239"/>
      <c r="N4279" s="240"/>
      <c r="O4279" s="241"/>
      <c r="P4279" s="241"/>
      <c r="Q4279" s="241"/>
      <c r="R4279" s="241"/>
      <c r="W4279" s="240"/>
      <c r="X4279" s="240"/>
      <c r="Y4279" s="241"/>
      <c r="Z4279" s="241"/>
      <c r="AE4279" s="239"/>
      <c r="AF4279" s="239"/>
      <c r="AW4279" s="3"/>
    </row>
    <row r="4280" spans="8:49" s="2" customFormat="1">
      <c r="H4280" s="238"/>
      <c r="J4280" s="239"/>
      <c r="K4280" s="239"/>
      <c r="L4280" s="239"/>
      <c r="N4280" s="240"/>
      <c r="O4280" s="241"/>
      <c r="P4280" s="241"/>
      <c r="Q4280" s="241"/>
      <c r="R4280" s="241"/>
      <c r="W4280" s="240"/>
      <c r="X4280" s="240"/>
      <c r="Y4280" s="241"/>
      <c r="Z4280" s="241"/>
      <c r="AE4280" s="239"/>
      <c r="AF4280" s="239"/>
      <c r="AW4280" s="3"/>
    </row>
    <row r="4281" spans="8:49" s="2" customFormat="1">
      <c r="H4281" s="238"/>
      <c r="J4281" s="239"/>
      <c r="K4281" s="239"/>
      <c r="L4281" s="239"/>
      <c r="N4281" s="240"/>
      <c r="O4281" s="241"/>
      <c r="P4281" s="241"/>
      <c r="Q4281" s="241"/>
      <c r="R4281" s="241"/>
      <c r="W4281" s="240"/>
      <c r="X4281" s="240"/>
      <c r="Y4281" s="241"/>
      <c r="Z4281" s="241"/>
      <c r="AE4281" s="239"/>
      <c r="AF4281" s="239"/>
      <c r="AW4281" s="3"/>
    </row>
    <row r="4282" spans="8:49" s="2" customFormat="1">
      <c r="H4282" s="238"/>
      <c r="J4282" s="239"/>
      <c r="K4282" s="239"/>
      <c r="L4282" s="239"/>
      <c r="N4282" s="240"/>
      <c r="O4282" s="241"/>
      <c r="P4282" s="241"/>
      <c r="Q4282" s="241"/>
      <c r="R4282" s="241"/>
      <c r="W4282" s="240"/>
      <c r="X4282" s="240"/>
      <c r="Y4282" s="241"/>
      <c r="Z4282" s="241"/>
      <c r="AE4282" s="239"/>
      <c r="AF4282" s="239"/>
      <c r="AW4282" s="3"/>
    </row>
    <row r="4283" spans="8:49" s="2" customFormat="1">
      <c r="H4283" s="238"/>
      <c r="J4283" s="239"/>
      <c r="K4283" s="239"/>
      <c r="L4283" s="239"/>
      <c r="N4283" s="240"/>
      <c r="O4283" s="241"/>
      <c r="P4283" s="241"/>
      <c r="Q4283" s="241"/>
      <c r="R4283" s="241"/>
      <c r="W4283" s="240"/>
      <c r="X4283" s="240"/>
      <c r="Y4283" s="241"/>
      <c r="Z4283" s="241"/>
      <c r="AE4283" s="239"/>
      <c r="AF4283" s="239"/>
      <c r="AW4283" s="3"/>
    </row>
    <row r="4284" spans="8:49" s="2" customFormat="1">
      <c r="H4284" s="238"/>
      <c r="J4284" s="239"/>
      <c r="K4284" s="239"/>
      <c r="L4284" s="239"/>
      <c r="N4284" s="240"/>
      <c r="O4284" s="241"/>
      <c r="P4284" s="241"/>
      <c r="Q4284" s="241"/>
      <c r="R4284" s="241"/>
      <c r="W4284" s="240"/>
      <c r="X4284" s="240"/>
      <c r="Y4284" s="241"/>
      <c r="Z4284" s="241"/>
      <c r="AE4284" s="239"/>
      <c r="AF4284" s="239"/>
      <c r="AW4284" s="3"/>
    </row>
    <row r="4285" spans="8:49" s="2" customFormat="1">
      <c r="H4285" s="238"/>
      <c r="J4285" s="239"/>
      <c r="K4285" s="239"/>
      <c r="L4285" s="239"/>
      <c r="N4285" s="240"/>
      <c r="O4285" s="241"/>
      <c r="P4285" s="241"/>
      <c r="Q4285" s="241"/>
      <c r="R4285" s="241"/>
      <c r="W4285" s="240"/>
      <c r="X4285" s="240"/>
      <c r="Y4285" s="241"/>
      <c r="Z4285" s="241"/>
      <c r="AE4285" s="239"/>
      <c r="AF4285" s="239"/>
      <c r="AW4285" s="3"/>
    </row>
    <row r="4286" spans="8:49" s="2" customFormat="1">
      <c r="H4286" s="238"/>
      <c r="J4286" s="239"/>
      <c r="K4286" s="239"/>
      <c r="L4286" s="239"/>
      <c r="N4286" s="240"/>
      <c r="O4286" s="241"/>
      <c r="P4286" s="241"/>
      <c r="Q4286" s="241"/>
      <c r="R4286" s="241"/>
      <c r="W4286" s="240"/>
      <c r="X4286" s="240"/>
      <c r="Y4286" s="241"/>
      <c r="Z4286" s="241"/>
      <c r="AE4286" s="239"/>
      <c r="AF4286" s="239"/>
      <c r="AW4286" s="3"/>
    </row>
    <row r="4287" spans="8:49" s="2" customFormat="1">
      <c r="H4287" s="238"/>
      <c r="J4287" s="239"/>
      <c r="K4287" s="239"/>
      <c r="L4287" s="239"/>
      <c r="N4287" s="240"/>
      <c r="O4287" s="241"/>
      <c r="P4287" s="241"/>
      <c r="Q4287" s="241"/>
      <c r="R4287" s="241"/>
      <c r="W4287" s="240"/>
      <c r="X4287" s="240"/>
      <c r="Y4287" s="241"/>
      <c r="Z4287" s="241"/>
      <c r="AE4287" s="239"/>
      <c r="AF4287" s="239"/>
      <c r="AW4287" s="3"/>
    </row>
    <row r="4288" spans="8:49" s="2" customFormat="1">
      <c r="H4288" s="238"/>
      <c r="J4288" s="239"/>
      <c r="K4288" s="239"/>
      <c r="L4288" s="239"/>
      <c r="N4288" s="240"/>
      <c r="O4288" s="241"/>
      <c r="P4288" s="241"/>
      <c r="Q4288" s="241"/>
      <c r="R4288" s="241"/>
      <c r="W4288" s="240"/>
      <c r="X4288" s="240"/>
      <c r="Y4288" s="241"/>
      <c r="Z4288" s="241"/>
      <c r="AE4288" s="239"/>
      <c r="AF4288" s="239"/>
      <c r="AW4288" s="3"/>
    </row>
    <row r="4289" spans="8:49" s="2" customFormat="1">
      <c r="H4289" s="238"/>
      <c r="J4289" s="239"/>
      <c r="K4289" s="239"/>
      <c r="L4289" s="239"/>
      <c r="N4289" s="240"/>
      <c r="O4289" s="241"/>
      <c r="P4289" s="241"/>
      <c r="Q4289" s="241"/>
      <c r="R4289" s="241"/>
      <c r="W4289" s="240"/>
      <c r="X4289" s="240"/>
      <c r="Y4289" s="241"/>
      <c r="Z4289" s="241"/>
      <c r="AE4289" s="239"/>
      <c r="AF4289" s="239"/>
      <c r="AW4289" s="3"/>
    </row>
    <row r="4290" spans="8:49" s="2" customFormat="1">
      <c r="H4290" s="238"/>
      <c r="J4290" s="239"/>
      <c r="K4290" s="239"/>
      <c r="L4290" s="239"/>
      <c r="N4290" s="240"/>
      <c r="O4290" s="241"/>
      <c r="P4290" s="241"/>
      <c r="Q4290" s="241"/>
      <c r="R4290" s="241"/>
      <c r="W4290" s="240"/>
      <c r="X4290" s="240"/>
      <c r="Y4290" s="241"/>
      <c r="Z4290" s="241"/>
      <c r="AE4290" s="239"/>
      <c r="AF4290" s="239"/>
      <c r="AW4290" s="3"/>
    </row>
    <row r="4291" spans="8:49" s="2" customFormat="1">
      <c r="H4291" s="238"/>
      <c r="J4291" s="239"/>
      <c r="K4291" s="239"/>
      <c r="L4291" s="239"/>
      <c r="N4291" s="240"/>
      <c r="O4291" s="241"/>
      <c r="P4291" s="241"/>
      <c r="Q4291" s="241"/>
      <c r="R4291" s="241"/>
      <c r="W4291" s="240"/>
      <c r="X4291" s="240"/>
      <c r="Y4291" s="241"/>
      <c r="Z4291" s="241"/>
      <c r="AE4291" s="239"/>
      <c r="AF4291" s="239"/>
      <c r="AW4291" s="3"/>
    </row>
    <row r="4292" spans="8:49" s="2" customFormat="1">
      <c r="H4292" s="238"/>
      <c r="J4292" s="239"/>
      <c r="K4292" s="239"/>
      <c r="L4292" s="239"/>
      <c r="N4292" s="240"/>
      <c r="O4292" s="241"/>
      <c r="P4292" s="241"/>
      <c r="Q4292" s="241"/>
      <c r="R4292" s="241"/>
      <c r="W4292" s="240"/>
      <c r="X4292" s="240"/>
      <c r="Y4292" s="241"/>
      <c r="Z4292" s="241"/>
      <c r="AE4292" s="239"/>
      <c r="AF4292" s="239"/>
      <c r="AW4292" s="3"/>
    </row>
    <row r="4293" spans="8:49" s="2" customFormat="1">
      <c r="H4293" s="238"/>
      <c r="J4293" s="239"/>
      <c r="K4293" s="239"/>
      <c r="L4293" s="239"/>
      <c r="N4293" s="240"/>
      <c r="O4293" s="241"/>
      <c r="P4293" s="241"/>
      <c r="Q4293" s="241"/>
      <c r="R4293" s="241"/>
      <c r="W4293" s="240"/>
      <c r="X4293" s="240"/>
      <c r="Y4293" s="241"/>
      <c r="Z4293" s="241"/>
      <c r="AE4293" s="239"/>
      <c r="AF4293" s="239"/>
      <c r="AW4293" s="3"/>
    </row>
    <row r="4294" spans="8:49" s="2" customFormat="1">
      <c r="H4294" s="238"/>
      <c r="J4294" s="239"/>
      <c r="K4294" s="239"/>
      <c r="L4294" s="239"/>
      <c r="N4294" s="240"/>
      <c r="O4294" s="241"/>
      <c r="P4294" s="241"/>
      <c r="Q4294" s="241"/>
      <c r="R4294" s="241"/>
      <c r="W4294" s="240"/>
      <c r="X4294" s="240"/>
      <c r="Y4294" s="241"/>
      <c r="Z4294" s="241"/>
      <c r="AE4294" s="239"/>
      <c r="AF4294" s="239"/>
      <c r="AW4294" s="3"/>
    </row>
    <row r="4295" spans="8:49" s="2" customFormat="1">
      <c r="H4295" s="238"/>
      <c r="J4295" s="239"/>
      <c r="K4295" s="239"/>
      <c r="L4295" s="239"/>
      <c r="N4295" s="240"/>
      <c r="O4295" s="241"/>
      <c r="P4295" s="241"/>
      <c r="Q4295" s="241"/>
      <c r="R4295" s="241"/>
      <c r="W4295" s="240"/>
      <c r="X4295" s="240"/>
      <c r="Y4295" s="241"/>
      <c r="Z4295" s="241"/>
      <c r="AE4295" s="239"/>
      <c r="AF4295" s="239"/>
      <c r="AW4295" s="3"/>
    </row>
    <row r="4296" spans="8:49" s="2" customFormat="1">
      <c r="H4296" s="238"/>
      <c r="J4296" s="239"/>
      <c r="K4296" s="239"/>
      <c r="L4296" s="239"/>
      <c r="N4296" s="240"/>
      <c r="O4296" s="241"/>
      <c r="P4296" s="241"/>
      <c r="Q4296" s="241"/>
      <c r="R4296" s="241"/>
      <c r="W4296" s="240"/>
      <c r="X4296" s="240"/>
      <c r="Y4296" s="241"/>
      <c r="Z4296" s="241"/>
      <c r="AE4296" s="239"/>
      <c r="AF4296" s="239"/>
      <c r="AW4296" s="3"/>
    </row>
    <row r="4297" spans="8:49" s="2" customFormat="1">
      <c r="H4297" s="238"/>
      <c r="J4297" s="239"/>
      <c r="K4297" s="239"/>
      <c r="L4297" s="239"/>
      <c r="N4297" s="240"/>
      <c r="O4297" s="241"/>
      <c r="P4297" s="241"/>
      <c r="Q4297" s="241"/>
      <c r="R4297" s="241"/>
      <c r="W4297" s="240"/>
      <c r="X4297" s="240"/>
      <c r="Y4297" s="241"/>
      <c r="Z4297" s="241"/>
      <c r="AE4297" s="239"/>
      <c r="AF4297" s="239"/>
      <c r="AW4297" s="3"/>
    </row>
    <row r="4298" spans="8:49" s="2" customFormat="1">
      <c r="H4298" s="238"/>
      <c r="J4298" s="239"/>
      <c r="K4298" s="239"/>
      <c r="L4298" s="239"/>
      <c r="N4298" s="240"/>
      <c r="O4298" s="241"/>
      <c r="P4298" s="241"/>
      <c r="Q4298" s="241"/>
      <c r="R4298" s="241"/>
      <c r="W4298" s="240"/>
      <c r="X4298" s="240"/>
      <c r="Y4298" s="241"/>
      <c r="Z4298" s="241"/>
      <c r="AE4298" s="239"/>
      <c r="AF4298" s="239"/>
      <c r="AW4298" s="3"/>
    </row>
    <row r="4299" spans="8:49" s="2" customFormat="1">
      <c r="H4299" s="238"/>
      <c r="J4299" s="239"/>
      <c r="K4299" s="239"/>
      <c r="L4299" s="239"/>
      <c r="N4299" s="240"/>
      <c r="O4299" s="241"/>
      <c r="P4299" s="241"/>
      <c r="Q4299" s="241"/>
      <c r="R4299" s="241"/>
      <c r="W4299" s="240"/>
      <c r="X4299" s="240"/>
      <c r="Y4299" s="241"/>
      <c r="Z4299" s="241"/>
      <c r="AE4299" s="239"/>
      <c r="AF4299" s="239"/>
      <c r="AW4299" s="3"/>
    </row>
    <row r="4300" spans="8:49" s="2" customFormat="1">
      <c r="H4300" s="238"/>
      <c r="J4300" s="239"/>
      <c r="K4300" s="239"/>
      <c r="L4300" s="239"/>
      <c r="N4300" s="240"/>
      <c r="O4300" s="241"/>
      <c r="P4300" s="241"/>
      <c r="Q4300" s="241"/>
      <c r="R4300" s="241"/>
      <c r="W4300" s="240"/>
      <c r="X4300" s="240"/>
      <c r="Y4300" s="241"/>
      <c r="Z4300" s="241"/>
      <c r="AE4300" s="239"/>
      <c r="AF4300" s="239"/>
      <c r="AW4300" s="3"/>
    </row>
    <row r="4301" spans="8:49" s="2" customFormat="1">
      <c r="H4301" s="238"/>
      <c r="J4301" s="239"/>
      <c r="K4301" s="239"/>
      <c r="L4301" s="239"/>
      <c r="N4301" s="240"/>
      <c r="O4301" s="241"/>
      <c r="P4301" s="241"/>
      <c r="Q4301" s="241"/>
      <c r="R4301" s="241"/>
      <c r="W4301" s="240"/>
      <c r="X4301" s="240"/>
      <c r="Y4301" s="241"/>
      <c r="Z4301" s="241"/>
      <c r="AE4301" s="239"/>
      <c r="AF4301" s="239"/>
      <c r="AW4301" s="3"/>
    </row>
    <row r="4302" spans="8:49" s="2" customFormat="1">
      <c r="H4302" s="238"/>
      <c r="J4302" s="239"/>
      <c r="K4302" s="239"/>
      <c r="L4302" s="239"/>
      <c r="N4302" s="240"/>
      <c r="O4302" s="241"/>
      <c r="P4302" s="241"/>
      <c r="Q4302" s="241"/>
      <c r="R4302" s="241"/>
      <c r="W4302" s="240"/>
      <c r="X4302" s="240"/>
      <c r="Y4302" s="241"/>
      <c r="Z4302" s="241"/>
      <c r="AE4302" s="239"/>
      <c r="AF4302" s="239"/>
      <c r="AW4302" s="3"/>
    </row>
    <row r="4303" spans="8:49" s="2" customFormat="1">
      <c r="H4303" s="238"/>
      <c r="J4303" s="239"/>
      <c r="K4303" s="239"/>
      <c r="L4303" s="239"/>
      <c r="N4303" s="240"/>
      <c r="O4303" s="241"/>
      <c r="P4303" s="241"/>
      <c r="Q4303" s="241"/>
      <c r="R4303" s="241"/>
      <c r="W4303" s="240"/>
      <c r="X4303" s="240"/>
      <c r="Y4303" s="241"/>
      <c r="Z4303" s="241"/>
      <c r="AE4303" s="239"/>
      <c r="AF4303" s="239"/>
      <c r="AW4303" s="3"/>
    </row>
    <row r="4304" spans="8:49" s="2" customFormat="1">
      <c r="H4304" s="238"/>
      <c r="J4304" s="239"/>
      <c r="K4304" s="239"/>
      <c r="L4304" s="239"/>
      <c r="N4304" s="240"/>
      <c r="O4304" s="241"/>
      <c r="P4304" s="241"/>
      <c r="Q4304" s="241"/>
      <c r="R4304" s="241"/>
      <c r="W4304" s="240"/>
      <c r="X4304" s="240"/>
      <c r="Y4304" s="241"/>
      <c r="Z4304" s="241"/>
      <c r="AE4304" s="239"/>
      <c r="AF4304" s="239"/>
      <c r="AW4304" s="3"/>
    </row>
    <row r="4305" spans="8:49" s="2" customFormat="1">
      <c r="H4305" s="238"/>
      <c r="J4305" s="239"/>
      <c r="K4305" s="239"/>
      <c r="L4305" s="239"/>
      <c r="N4305" s="240"/>
      <c r="O4305" s="241"/>
      <c r="P4305" s="241"/>
      <c r="Q4305" s="241"/>
      <c r="R4305" s="241"/>
      <c r="W4305" s="240"/>
      <c r="X4305" s="240"/>
      <c r="Y4305" s="241"/>
      <c r="Z4305" s="241"/>
      <c r="AE4305" s="239"/>
      <c r="AF4305" s="239"/>
      <c r="AW4305" s="3"/>
    </row>
    <row r="4306" spans="8:49" s="2" customFormat="1">
      <c r="H4306" s="238"/>
      <c r="J4306" s="239"/>
      <c r="K4306" s="239"/>
      <c r="L4306" s="239"/>
      <c r="N4306" s="240"/>
      <c r="O4306" s="241"/>
      <c r="P4306" s="241"/>
      <c r="Q4306" s="241"/>
      <c r="R4306" s="241"/>
      <c r="W4306" s="240"/>
      <c r="X4306" s="240"/>
      <c r="Y4306" s="241"/>
      <c r="Z4306" s="241"/>
      <c r="AE4306" s="239"/>
      <c r="AF4306" s="239"/>
      <c r="AW4306" s="3"/>
    </row>
    <row r="4307" spans="8:49" s="2" customFormat="1">
      <c r="H4307" s="238"/>
      <c r="J4307" s="239"/>
      <c r="K4307" s="239"/>
      <c r="L4307" s="239"/>
      <c r="N4307" s="240"/>
      <c r="O4307" s="241"/>
      <c r="P4307" s="241"/>
      <c r="Q4307" s="241"/>
      <c r="R4307" s="241"/>
      <c r="W4307" s="240"/>
      <c r="X4307" s="240"/>
      <c r="Y4307" s="241"/>
      <c r="Z4307" s="241"/>
      <c r="AE4307" s="239"/>
      <c r="AF4307" s="239"/>
      <c r="AW4307" s="3"/>
    </row>
    <row r="4308" spans="8:49" s="2" customFormat="1">
      <c r="H4308" s="238"/>
      <c r="J4308" s="239"/>
      <c r="K4308" s="239"/>
      <c r="L4308" s="239"/>
      <c r="N4308" s="240"/>
      <c r="O4308" s="241"/>
      <c r="P4308" s="241"/>
      <c r="Q4308" s="241"/>
      <c r="R4308" s="241"/>
      <c r="W4308" s="240"/>
      <c r="X4308" s="240"/>
      <c r="Y4308" s="241"/>
      <c r="Z4308" s="241"/>
      <c r="AE4308" s="239"/>
      <c r="AF4308" s="239"/>
      <c r="AW4308" s="3"/>
    </row>
    <row r="4309" spans="8:49" s="2" customFormat="1">
      <c r="H4309" s="238"/>
      <c r="J4309" s="239"/>
      <c r="K4309" s="239"/>
      <c r="L4309" s="239"/>
      <c r="N4309" s="240"/>
      <c r="O4309" s="241"/>
      <c r="P4309" s="241"/>
      <c r="Q4309" s="241"/>
      <c r="R4309" s="241"/>
      <c r="W4309" s="240"/>
      <c r="X4309" s="240"/>
      <c r="Y4309" s="241"/>
      <c r="Z4309" s="241"/>
      <c r="AE4309" s="239"/>
      <c r="AF4309" s="239"/>
      <c r="AW4309" s="3"/>
    </row>
    <row r="4310" spans="8:49" s="2" customFormat="1">
      <c r="H4310" s="238"/>
      <c r="J4310" s="239"/>
      <c r="K4310" s="239"/>
      <c r="L4310" s="239"/>
      <c r="N4310" s="240"/>
      <c r="O4310" s="241"/>
      <c r="P4310" s="241"/>
      <c r="Q4310" s="241"/>
      <c r="R4310" s="241"/>
      <c r="W4310" s="240"/>
      <c r="X4310" s="240"/>
      <c r="Y4310" s="241"/>
      <c r="Z4310" s="241"/>
      <c r="AE4310" s="239"/>
      <c r="AF4310" s="239"/>
      <c r="AW4310" s="3"/>
    </row>
    <row r="4311" spans="8:49" s="2" customFormat="1">
      <c r="H4311" s="238"/>
      <c r="J4311" s="239"/>
      <c r="K4311" s="239"/>
      <c r="L4311" s="239"/>
      <c r="N4311" s="240"/>
      <c r="O4311" s="241"/>
      <c r="P4311" s="241"/>
      <c r="Q4311" s="241"/>
      <c r="R4311" s="241"/>
      <c r="W4311" s="240"/>
      <c r="X4311" s="240"/>
      <c r="Y4311" s="241"/>
      <c r="Z4311" s="241"/>
      <c r="AE4311" s="239"/>
      <c r="AF4311" s="239"/>
      <c r="AW4311" s="3"/>
    </row>
    <row r="4312" spans="8:49" s="2" customFormat="1">
      <c r="H4312" s="238"/>
      <c r="J4312" s="239"/>
      <c r="K4312" s="239"/>
      <c r="L4312" s="239"/>
      <c r="N4312" s="240"/>
      <c r="O4312" s="241"/>
      <c r="P4312" s="241"/>
      <c r="Q4312" s="241"/>
      <c r="R4312" s="241"/>
      <c r="W4312" s="240"/>
      <c r="X4312" s="240"/>
      <c r="Y4312" s="241"/>
      <c r="Z4312" s="241"/>
      <c r="AE4312" s="239"/>
      <c r="AF4312" s="239"/>
      <c r="AW4312" s="3"/>
    </row>
    <row r="4313" spans="8:49" s="2" customFormat="1">
      <c r="H4313" s="238"/>
      <c r="J4313" s="239"/>
      <c r="K4313" s="239"/>
      <c r="L4313" s="239"/>
      <c r="N4313" s="240"/>
      <c r="O4313" s="241"/>
      <c r="P4313" s="241"/>
      <c r="Q4313" s="241"/>
      <c r="R4313" s="241"/>
      <c r="W4313" s="240"/>
      <c r="X4313" s="240"/>
      <c r="Y4313" s="241"/>
      <c r="Z4313" s="241"/>
      <c r="AE4313" s="239"/>
      <c r="AF4313" s="239"/>
      <c r="AW4313" s="3"/>
    </row>
    <row r="4314" spans="8:49" s="2" customFormat="1">
      <c r="H4314" s="238"/>
      <c r="J4314" s="239"/>
      <c r="K4314" s="239"/>
      <c r="L4314" s="239"/>
      <c r="N4314" s="240"/>
      <c r="O4314" s="241"/>
      <c r="P4314" s="241"/>
      <c r="Q4314" s="241"/>
      <c r="R4314" s="241"/>
      <c r="W4314" s="240"/>
      <c r="X4314" s="240"/>
      <c r="Y4314" s="241"/>
      <c r="Z4314" s="241"/>
      <c r="AE4314" s="239"/>
      <c r="AF4314" s="239"/>
      <c r="AW4314" s="3"/>
    </row>
    <row r="4315" spans="8:49" s="2" customFormat="1">
      <c r="H4315" s="238"/>
      <c r="J4315" s="239"/>
      <c r="K4315" s="239"/>
      <c r="L4315" s="239"/>
      <c r="N4315" s="240"/>
      <c r="O4315" s="241"/>
      <c r="P4315" s="241"/>
      <c r="Q4315" s="241"/>
      <c r="R4315" s="241"/>
      <c r="W4315" s="240"/>
      <c r="X4315" s="240"/>
      <c r="Y4315" s="241"/>
      <c r="Z4315" s="241"/>
      <c r="AE4315" s="239"/>
      <c r="AF4315" s="239"/>
      <c r="AW4315" s="3"/>
    </row>
    <row r="4316" spans="8:49" s="2" customFormat="1">
      <c r="H4316" s="238"/>
      <c r="J4316" s="239"/>
      <c r="K4316" s="239"/>
      <c r="L4316" s="239"/>
      <c r="N4316" s="240"/>
      <c r="O4316" s="241"/>
      <c r="P4316" s="241"/>
      <c r="Q4316" s="241"/>
      <c r="R4316" s="241"/>
      <c r="W4316" s="240"/>
      <c r="X4316" s="240"/>
      <c r="Y4316" s="241"/>
      <c r="Z4316" s="241"/>
      <c r="AE4316" s="239"/>
      <c r="AF4316" s="239"/>
      <c r="AW4316" s="3"/>
    </row>
    <row r="4317" spans="8:49" s="2" customFormat="1">
      <c r="H4317" s="238"/>
      <c r="J4317" s="239"/>
      <c r="K4317" s="239"/>
      <c r="L4317" s="239"/>
      <c r="N4317" s="240"/>
      <c r="O4317" s="241"/>
      <c r="P4317" s="241"/>
      <c r="Q4317" s="241"/>
      <c r="R4317" s="241"/>
      <c r="W4317" s="240"/>
      <c r="X4317" s="240"/>
      <c r="Y4317" s="241"/>
      <c r="Z4317" s="241"/>
      <c r="AE4317" s="239"/>
      <c r="AF4317" s="239"/>
      <c r="AW4317" s="3"/>
    </row>
    <row r="4318" spans="8:49" s="2" customFormat="1">
      <c r="H4318" s="238"/>
      <c r="J4318" s="239"/>
      <c r="K4318" s="239"/>
      <c r="L4318" s="239"/>
      <c r="N4318" s="240"/>
      <c r="O4318" s="241"/>
      <c r="P4318" s="241"/>
      <c r="Q4318" s="241"/>
      <c r="R4318" s="241"/>
      <c r="W4318" s="240"/>
      <c r="X4318" s="240"/>
      <c r="Y4318" s="241"/>
      <c r="Z4318" s="241"/>
      <c r="AE4318" s="239"/>
      <c r="AF4318" s="239"/>
      <c r="AW4318" s="3"/>
    </row>
    <row r="4319" spans="8:49" s="2" customFormat="1">
      <c r="H4319" s="238"/>
      <c r="J4319" s="239"/>
      <c r="K4319" s="239"/>
      <c r="L4319" s="239"/>
      <c r="N4319" s="240"/>
      <c r="O4319" s="241"/>
      <c r="P4319" s="241"/>
      <c r="Q4319" s="241"/>
      <c r="R4319" s="241"/>
      <c r="W4319" s="240"/>
      <c r="X4319" s="240"/>
      <c r="Y4319" s="241"/>
      <c r="Z4319" s="241"/>
      <c r="AE4319" s="239"/>
      <c r="AF4319" s="239"/>
      <c r="AW4319" s="3"/>
    </row>
    <row r="4320" spans="8:49" s="2" customFormat="1">
      <c r="H4320" s="238"/>
      <c r="J4320" s="239"/>
      <c r="K4320" s="239"/>
      <c r="L4320" s="239"/>
      <c r="N4320" s="240"/>
      <c r="O4320" s="241"/>
      <c r="P4320" s="241"/>
      <c r="Q4320" s="241"/>
      <c r="R4320" s="241"/>
      <c r="W4320" s="240"/>
      <c r="X4320" s="240"/>
      <c r="Y4320" s="241"/>
      <c r="Z4320" s="241"/>
      <c r="AE4320" s="239"/>
      <c r="AF4320" s="239"/>
      <c r="AW4320" s="3"/>
    </row>
    <row r="4321" spans="8:49" s="2" customFormat="1">
      <c r="H4321" s="238"/>
      <c r="J4321" s="239"/>
      <c r="K4321" s="239"/>
      <c r="L4321" s="239"/>
      <c r="N4321" s="240"/>
      <c r="O4321" s="241"/>
      <c r="P4321" s="241"/>
      <c r="Q4321" s="241"/>
      <c r="R4321" s="241"/>
      <c r="W4321" s="240"/>
      <c r="X4321" s="240"/>
      <c r="Y4321" s="241"/>
      <c r="Z4321" s="241"/>
      <c r="AE4321" s="239"/>
      <c r="AF4321" s="239"/>
      <c r="AW4321" s="3"/>
    </row>
    <row r="4322" spans="8:49" s="2" customFormat="1">
      <c r="H4322" s="238"/>
      <c r="J4322" s="239"/>
      <c r="K4322" s="239"/>
      <c r="L4322" s="239"/>
      <c r="N4322" s="240"/>
      <c r="O4322" s="241"/>
      <c r="P4322" s="241"/>
      <c r="Q4322" s="241"/>
      <c r="R4322" s="241"/>
      <c r="W4322" s="240"/>
      <c r="X4322" s="240"/>
      <c r="Y4322" s="241"/>
      <c r="Z4322" s="241"/>
      <c r="AE4322" s="239"/>
      <c r="AF4322" s="239"/>
      <c r="AW4322" s="3"/>
    </row>
    <row r="4323" spans="8:49" s="2" customFormat="1">
      <c r="H4323" s="238"/>
      <c r="J4323" s="239"/>
      <c r="K4323" s="239"/>
      <c r="L4323" s="239"/>
      <c r="N4323" s="240"/>
      <c r="O4323" s="241"/>
      <c r="P4323" s="241"/>
      <c r="Q4323" s="241"/>
      <c r="R4323" s="241"/>
      <c r="W4323" s="240"/>
      <c r="X4323" s="240"/>
      <c r="Y4323" s="241"/>
      <c r="Z4323" s="241"/>
      <c r="AE4323" s="239"/>
      <c r="AF4323" s="239"/>
      <c r="AW4323" s="3"/>
    </row>
    <row r="4324" spans="8:49" s="2" customFormat="1">
      <c r="H4324" s="238"/>
      <c r="J4324" s="239"/>
      <c r="K4324" s="239"/>
      <c r="L4324" s="239"/>
      <c r="N4324" s="240"/>
      <c r="O4324" s="241"/>
      <c r="P4324" s="241"/>
      <c r="Q4324" s="241"/>
      <c r="R4324" s="241"/>
      <c r="W4324" s="240"/>
      <c r="X4324" s="240"/>
      <c r="Y4324" s="241"/>
      <c r="Z4324" s="241"/>
      <c r="AE4324" s="239"/>
      <c r="AF4324" s="239"/>
      <c r="AW4324" s="3"/>
    </row>
    <row r="4325" spans="8:49" s="2" customFormat="1">
      <c r="H4325" s="238"/>
      <c r="J4325" s="239"/>
      <c r="K4325" s="239"/>
      <c r="L4325" s="239"/>
      <c r="N4325" s="240"/>
      <c r="O4325" s="241"/>
      <c r="P4325" s="241"/>
      <c r="Q4325" s="241"/>
      <c r="R4325" s="241"/>
      <c r="W4325" s="240"/>
      <c r="X4325" s="240"/>
      <c r="Y4325" s="241"/>
      <c r="Z4325" s="241"/>
      <c r="AE4325" s="239"/>
      <c r="AF4325" s="239"/>
      <c r="AW4325" s="3"/>
    </row>
    <row r="4326" spans="8:49" s="2" customFormat="1">
      <c r="H4326" s="238"/>
      <c r="J4326" s="239"/>
      <c r="K4326" s="239"/>
      <c r="L4326" s="239"/>
      <c r="N4326" s="240"/>
      <c r="O4326" s="241"/>
      <c r="P4326" s="241"/>
      <c r="Q4326" s="241"/>
      <c r="R4326" s="241"/>
      <c r="W4326" s="240"/>
      <c r="X4326" s="240"/>
      <c r="Y4326" s="241"/>
      <c r="Z4326" s="241"/>
      <c r="AE4326" s="239"/>
      <c r="AF4326" s="239"/>
      <c r="AW4326" s="3"/>
    </row>
    <row r="4327" spans="8:49" s="2" customFormat="1">
      <c r="H4327" s="238"/>
      <c r="J4327" s="239"/>
      <c r="K4327" s="239"/>
      <c r="L4327" s="239"/>
      <c r="N4327" s="240"/>
      <c r="O4327" s="241"/>
      <c r="P4327" s="241"/>
      <c r="Q4327" s="241"/>
      <c r="R4327" s="241"/>
      <c r="W4327" s="240"/>
      <c r="X4327" s="240"/>
      <c r="Y4327" s="241"/>
      <c r="Z4327" s="241"/>
      <c r="AE4327" s="239"/>
      <c r="AF4327" s="239"/>
      <c r="AW4327" s="3"/>
    </row>
    <row r="4328" spans="8:49" s="2" customFormat="1">
      <c r="H4328" s="238"/>
      <c r="J4328" s="239"/>
      <c r="K4328" s="239"/>
      <c r="L4328" s="239"/>
      <c r="N4328" s="240"/>
      <c r="O4328" s="241"/>
      <c r="P4328" s="241"/>
      <c r="Q4328" s="241"/>
      <c r="R4328" s="241"/>
      <c r="W4328" s="240"/>
      <c r="X4328" s="240"/>
      <c r="Y4328" s="241"/>
      <c r="Z4328" s="241"/>
      <c r="AE4328" s="239"/>
      <c r="AF4328" s="239"/>
      <c r="AW4328" s="3"/>
    </row>
    <row r="4329" spans="8:49" s="2" customFormat="1">
      <c r="H4329" s="238"/>
      <c r="J4329" s="239"/>
      <c r="K4329" s="239"/>
      <c r="L4329" s="239"/>
      <c r="N4329" s="240"/>
      <c r="O4329" s="241"/>
      <c r="P4329" s="241"/>
      <c r="Q4329" s="241"/>
      <c r="R4329" s="241"/>
      <c r="W4329" s="240"/>
      <c r="X4329" s="240"/>
      <c r="Y4329" s="241"/>
      <c r="Z4329" s="241"/>
      <c r="AE4329" s="239"/>
      <c r="AF4329" s="239"/>
      <c r="AW4329" s="3"/>
    </row>
    <row r="4330" spans="8:49" s="2" customFormat="1">
      <c r="H4330" s="238"/>
      <c r="J4330" s="239"/>
      <c r="K4330" s="239"/>
      <c r="L4330" s="239"/>
      <c r="N4330" s="240"/>
      <c r="O4330" s="241"/>
      <c r="P4330" s="241"/>
      <c r="Q4330" s="241"/>
      <c r="R4330" s="241"/>
      <c r="W4330" s="240"/>
      <c r="X4330" s="240"/>
      <c r="Y4330" s="241"/>
      <c r="Z4330" s="241"/>
      <c r="AE4330" s="239"/>
      <c r="AF4330" s="239"/>
      <c r="AW4330" s="3"/>
    </row>
    <row r="4331" spans="8:49" s="2" customFormat="1">
      <c r="H4331" s="238"/>
      <c r="J4331" s="239"/>
      <c r="K4331" s="239"/>
      <c r="L4331" s="239"/>
      <c r="N4331" s="240"/>
      <c r="O4331" s="241"/>
      <c r="P4331" s="241"/>
      <c r="Q4331" s="241"/>
      <c r="R4331" s="241"/>
      <c r="W4331" s="240"/>
      <c r="X4331" s="240"/>
      <c r="Y4331" s="241"/>
      <c r="Z4331" s="241"/>
      <c r="AE4331" s="239"/>
      <c r="AF4331" s="239"/>
      <c r="AW4331" s="3"/>
    </row>
    <row r="4332" spans="8:49" s="2" customFormat="1">
      <c r="H4332" s="238"/>
      <c r="J4332" s="239"/>
      <c r="K4332" s="239"/>
      <c r="L4332" s="239"/>
      <c r="N4332" s="240"/>
      <c r="O4332" s="241"/>
      <c r="P4332" s="241"/>
      <c r="Q4332" s="241"/>
      <c r="R4332" s="241"/>
      <c r="W4332" s="240"/>
      <c r="X4332" s="240"/>
      <c r="Y4332" s="241"/>
      <c r="Z4332" s="241"/>
      <c r="AE4332" s="239"/>
      <c r="AF4332" s="239"/>
      <c r="AW4332" s="3"/>
    </row>
    <row r="4333" spans="8:49" s="2" customFormat="1">
      <c r="H4333" s="238"/>
      <c r="J4333" s="239"/>
      <c r="K4333" s="239"/>
      <c r="L4333" s="239"/>
      <c r="N4333" s="240"/>
      <c r="O4333" s="241"/>
      <c r="P4333" s="241"/>
      <c r="Q4333" s="241"/>
      <c r="R4333" s="241"/>
      <c r="W4333" s="240"/>
      <c r="X4333" s="240"/>
      <c r="Y4333" s="241"/>
      <c r="Z4333" s="241"/>
      <c r="AE4333" s="239"/>
      <c r="AF4333" s="239"/>
      <c r="AW4333" s="3"/>
    </row>
    <row r="4334" spans="8:49" s="2" customFormat="1">
      <c r="H4334" s="238"/>
      <c r="J4334" s="239"/>
      <c r="K4334" s="239"/>
      <c r="L4334" s="239"/>
      <c r="N4334" s="240"/>
      <c r="O4334" s="241"/>
      <c r="P4334" s="241"/>
      <c r="Q4334" s="241"/>
      <c r="R4334" s="241"/>
      <c r="W4334" s="240"/>
      <c r="X4334" s="240"/>
      <c r="Y4334" s="241"/>
      <c r="Z4334" s="241"/>
      <c r="AE4334" s="239"/>
      <c r="AF4334" s="239"/>
      <c r="AW4334" s="3"/>
    </row>
    <row r="4335" spans="8:49" s="2" customFormat="1">
      <c r="H4335" s="238"/>
      <c r="J4335" s="239"/>
      <c r="K4335" s="239"/>
      <c r="L4335" s="239"/>
      <c r="N4335" s="240"/>
      <c r="O4335" s="241"/>
      <c r="P4335" s="241"/>
      <c r="Q4335" s="241"/>
      <c r="R4335" s="241"/>
      <c r="W4335" s="240"/>
      <c r="X4335" s="240"/>
      <c r="Y4335" s="241"/>
      <c r="Z4335" s="241"/>
      <c r="AE4335" s="239"/>
      <c r="AF4335" s="239"/>
      <c r="AW4335" s="3"/>
    </row>
    <row r="4336" spans="8:49" s="2" customFormat="1">
      <c r="H4336" s="238"/>
      <c r="J4336" s="239"/>
      <c r="K4336" s="239"/>
      <c r="L4336" s="239"/>
      <c r="N4336" s="240"/>
      <c r="O4336" s="241"/>
      <c r="P4336" s="241"/>
      <c r="Q4336" s="241"/>
      <c r="R4336" s="241"/>
      <c r="W4336" s="240"/>
      <c r="X4336" s="240"/>
      <c r="Y4336" s="241"/>
      <c r="Z4336" s="241"/>
      <c r="AE4336" s="239"/>
      <c r="AF4336" s="239"/>
      <c r="AW4336" s="3"/>
    </row>
    <row r="4337" spans="8:49" s="2" customFormat="1">
      <c r="H4337" s="238"/>
      <c r="J4337" s="239"/>
      <c r="K4337" s="239"/>
      <c r="L4337" s="239"/>
      <c r="N4337" s="240"/>
      <c r="O4337" s="241"/>
      <c r="P4337" s="241"/>
      <c r="Q4337" s="241"/>
      <c r="R4337" s="241"/>
      <c r="W4337" s="240"/>
      <c r="X4337" s="240"/>
      <c r="Y4337" s="241"/>
      <c r="Z4337" s="241"/>
      <c r="AE4337" s="239"/>
      <c r="AF4337" s="239"/>
      <c r="AW4337" s="3"/>
    </row>
    <row r="4338" spans="8:49" s="2" customFormat="1">
      <c r="H4338" s="238"/>
      <c r="J4338" s="239"/>
      <c r="K4338" s="239"/>
      <c r="L4338" s="239"/>
      <c r="N4338" s="240"/>
      <c r="O4338" s="241"/>
      <c r="P4338" s="241"/>
      <c r="Q4338" s="241"/>
      <c r="R4338" s="241"/>
      <c r="W4338" s="240"/>
      <c r="X4338" s="240"/>
      <c r="Y4338" s="241"/>
      <c r="Z4338" s="241"/>
      <c r="AE4338" s="239"/>
      <c r="AF4338" s="239"/>
      <c r="AW4338" s="3"/>
    </row>
    <row r="4339" spans="8:49" s="2" customFormat="1">
      <c r="H4339" s="238"/>
      <c r="J4339" s="239"/>
      <c r="K4339" s="239"/>
      <c r="L4339" s="239"/>
      <c r="N4339" s="240"/>
      <c r="O4339" s="241"/>
      <c r="P4339" s="241"/>
      <c r="Q4339" s="241"/>
      <c r="R4339" s="241"/>
      <c r="W4339" s="240"/>
      <c r="X4339" s="240"/>
      <c r="Y4339" s="241"/>
      <c r="Z4339" s="241"/>
      <c r="AE4339" s="239"/>
      <c r="AF4339" s="239"/>
      <c r="AW4339" s="3"/>
    </row>
    <row r="4340" spans="8:49" s="2" customFormat="1">
      <c r="H4340" s="238"/>
      <c r="J4340" s="239"/>
      <c r="K4340" s="239"/>
      <c r="L4340" s="239"/>
      <c r="N4340" s="240"/>
      <c r="O4340" s="241"/>
      <c r="P4340" s="241"/>
      <c r="Q4340" s="241"/>
      <c r="R4340" s="241"/>
      <c r="W4340" s="240"/>
      <c r="X4340" s="240"/>
      <c r="Y4340" s="241"/>
      <c r="Z4340" s="241"/>
      <c r="AE4340" s="239"/>
      <c r="AF4340" s="239"/>
      <c r="AW4340" s="3"/>
    </row>
    <row r="4341" spans="8:49" s="2" customFormat="1">
      <c r="H4341" s="238"/>
      <c r="J4341" s="239"/>
      <c r="K4341" s="239"/>
      <c r="L4341" s="239"/>
      <c r="N4341" s="240"/>
      <c r="O4341" s="241"/>
      <c r="P4341" s="241"/>
      <c r="Q4341" s="241"/>
      <c r="R4341" s="241"/>
      <c r="W4341" s="240"/>
      <c r="X4341" s="240"/>
      <c r="Y4341" s="241"/>
      <c r="Z4341" s="241"/>
      <c r="AE4341" s="239"/>
      <c r="AF4341" s="239"/>
      <c r="AW4341" s="3"/>
    </row>
    <row r="4342" spans="8:49" s="2" customFormat="1">
      <c r="H4342" s="238"/>
      <c r="J4342" s="239"/>
      <c r="K4342" s="239"/>
      <c r="L4342" s="239"/>
      <c r="N4342" s="240"/>
      <c r="O4342" s="241"/>
      <c r="P4342" s="241"/>
      <c r="Q4342" s="241"/>
      <c r="R4342" s="241"/>
      <c r="W4342" s="240"/>
      <c r="X4342" s="240"/>
      <c r="Y4342" s="241"/>
      <c r="Z4342" s="241"/>
      <c r="AE4342" s="239"/>
      <c r="AF4342" s="239"/>
      <c r="AW4342" s="3"/>
    </row>
    <row r="4343" spans="8:49" s="2" customFormat="1">
      <c r="H4343" s="238"/>
      <c r="J4343" s="239"/>
      <c r="K4343" s="239"/>
      <c r="L4343" s="239"/>
      <c r="N4343" s="240"/>
      <c r="O4343" s="241"/>
      <c r="P4343" s="241"/>
      <c r="Q4343" s="241"/>
      <c r="R4343" s="241"/>
      <c r="W4343" s="240"/>
      <c r="X4343" s="240"/>
      <c r="Y4343" s="241"/>
      <c r="Z4343" s="241"/>
      <c r="AE4343" s="239"/>
      <c r="AF4343" s="239"/>
      <c r="AW4343" s="3"/>
    </row>
    <row r="4344" spans="8:49" s="2" customFormat="1">
      <c r="H4344" s="238"/>
      <c r="J4344" s="239"/>
      <c r="K4344" s="239"/>
      <c r="L4344" s="239"/>
      <c r="N4344" s="240"/>
      <c r="O4344" s="241"/>
      <c r="P4344" s="241"/>
      <c r="Q4344" s="241"/>
      <c r="R4344" s="241"/>
      <c r="W4344" s="240"/>
      <c r="X4344" s="240"/>
      <c r="Y4344" s="241"/>
      <c r="Z4344" s="241"/>
      <c r="AE4344" s="239"/>
      <c r="AF4344" s="239"/>
      <c r="AW4344" s="3"/>
    </row>
    <row r="4345" spans="8:49" s="2" customFormat="1">
      <c r="H4345" s="238"/>
      <c r="J4345" s="239"/>
      <c r="K4345" s="239"/>
      <c r="L4345" s="239"/>
      <c r="N4345" s="240"/>
      <c r="O4345" s="241"/>
      <c r="P4345" s="241"/>
      <c r="Q4345" s="241"/>
      <c r="R4345" s="241"/>
      <c r="W4345" s="240"/>
      <c r="X4345" s="240"/>
      <c r="Y4345" s="241"/>
      <c r="Z4345" s="241"/>
      <c r="AE4345" s="239"/>
      <c r="AF4345" s="239"/>
      <c r="AW4345" s="3"/>
    </row>
    <row r="4346" spans="8:49" s="2" customFormat="1">
      <c r="H4346" s="238"/>
      <c r="J4346" s="239"/>
      <c r="K4346" s="239"/>
      <c r="L4346" s="239"/>
      <c r="N4346" s="240"/>
      <c r="O4346" s="241"/>
      <c r="P4346" s="241"/>
      <c r="Q4346" s="241"/>
      <c r="R4346" s="241"/>
      <c r="W4346" s="240"/>
      <c r="X4346" s="240"/>
      <c r="Y4346" s="241"/>
      <c r="Z4346" s="241"/>
      <c r="AE4346" s="239"/>
      <c r="AF4346" s="239"/>
      <c r="AW4346" s="3"/>
    </row>
    <row r="4347" spans="8:49" s="2" customFormat="1">
      <c r="H4347" s="238"/>
      <c r="J4347" s="239"/>
      <c r="K4347" s="239"/>
      <c r="L4347" s="239"/>
      <c r="N4347" s="240"/>
      <c r="O4347" s="241"/>
      <c r="P4347" s="241"/>
      <c r="Q4347" s="241"/>
      <c r="R4347" s="241"/>
      <c r="W4347" s="240"/>
      <c r="X4347" s="240"/>
      <c r="Y4347" s="241"/>
      <c r="Z4347" s="241"/>
      <c r="AE4347" s="239"/>
      <c r="AF4347" s="239"/>
      <c r="AW4347" s="3"/>
    </row>
    <row r="4348" spans="8:49" s="2" customFormat="1">
      <c r="H4348" s="238"/>
      <c r="J4348" s="239"/>
      <c r="K4348" s="239"/>
      <c r="L4348" s="239"/>
      <c r="N4348" s="240"/>
      <c r="O4348" s="241"/>
      <c r="P4348" s="241"/>
      <c r="Q4348" s="241"/>
      <c r="R4348" s="241"/>
      <c r="W4348" s="240"/>
      <c r="X4348" s="240"/>
      <c r="Y4348" s="241"/>
      <c r="Z4348" s="241"/>
      <c r="AE4348" s="239"/>
      <c r="AF4348" s="239"/>
      <c r="AW4348" s="3"/>
    </row>
    <row r="4349" spans="8:49" s="2" customFormat="1">
      <c r="H4349" s="238"/>
      <c r="J4349" s="239"/>
      <c r="K4349" s="239"/>
      <c r="L4349" s="239"/>
      <c r="N4349" s="240"/>
      <c r="O4349" s="241"/>
      <c r="P4349" s="241"/>
      <c r="Q4349" s="241"/>
      <c r="R4349" s="241"/>
      <c r="W4349" s="240"/>
      <c r="X4349" s="240"/>
      <c r="Y4349" s="241"/>
      <c r="Z4349" s="241"/>
      <c r="AE4349" s="239"/>
      <c r="AF4349" s="239"/>
      <c r="AW4349" s="3"/>
    </row>
    <row r="4350" spans="8:49" s="2" customFormat="1">
      <c r="H4350" s="238"/>
      <c r="J4350" s="239"/>
      <c r="K4350" s="239"/>
      <c r="L4350" s="239"/>
      <c r="N4350" s="240"/>
      <c r="O4350" s="241"/>
      <c r="P4350" s="241"/>
      <c r="Q4350" s="241"/>
      <c r="R4350" s="241"/>
      <c r="W4350" s="240"/>
      <c r="X4350" s="240"/>
      <c r="Y4350" s="241"/>
      <c r="Z4350" s="241"/>
      <c r="AE4350" s="239"/>
      <c r="AF4350" s="239"/>
      <c r="AW4350" s="3"/>
    </row>
    <row r="4351" spans="8:49" s="2" customFormat="1">
      <c r="H4351" s="238"/>
      <c r="J4351" s="239"/>
      <c r="K4351" s="239"/>
      <c r="L4351" s="239"/>
      <c r="N4351" s="240"/>
      <c r="O4351" s="241"/>
      <c r="P4351" s="241"/>
      <c r="Q4351" s="241"/>
      <c r="R4351" s="241"/>
      <c r="W4351" s="240"/>
      <c r="X4351" s="240"/>
      <c r="Y4351" s="241"/>
      <c r="Z4351" s="241"/>
      <c r="AE4351" s="239"/>
      <c r="AF4351" s="239"/>
      <c r="AW4351" s="3"/>
    </row>
    <row r="4352" spans="8:49" s="2" customFormat="1">
      <c r="H4352" s="238"/>
      <c r="J4352" s="239"/>
      <c r="K4352" s="239"/>
      <c r="L4352" s="239"/>
      <c r="N4352" s="240"/>
      <c r="O4352" s="241"/>
      <c r="P4352" s="241"/>
      <c r="Q4352" s="241"/>
      <c r="R4352" s="241"/>
      <c r="W4352" s="240"/>
      <c r="X4352" s="240"/>
      <c r="Y4352" s="241"/>
      <c r="Z4352" s="241"/>
      <c r="AE4352" s="239"/>
      <c r="AF4352" s="239"/>
      <c r="AW4352" s="3"/>
    </row>
    <row r="4353" spans="8:49" s="2" customFormat="1">
      <c r="H4353" s="238"/>
      <c r="J4353" s="239"/>
      <c r="K4353" s="239"/>
      <c r="L4353" s="239"/>
      <c r="N4353" s="240"/>
      <c r="O4353" s="241"/>
      <c r="P4353" s="241"/>
      <c r="Q4353" s="241"/>
      <c r="R4353" s="241"/>
      <c r="W4353" s="240"/>
      <c r="X4353" s="240"/>
      <c r="Y4353" s="241"/>
      <c r="Z4353" s="241"/>
      <c r="AE4353" s="239"/>
      <c r="AF4353" s="239"/>
      <c r="AW4353" s="3"/>
    </row>
    <row r="4354" spans="8:49" s="2" customFormat="1">
      <c r="H4354" s="238"/>
      <c r="J4354" s="239"/>
      <c r="K4354" s="239"/>
      <c r="L4354" s="239"/>
      <c r="N4354" s="240"/>
      <c r="O4354" s="241"/>
      <c r="P4354" s="241"/>
      <c r="Q4354" s="241"/>
      <c r="R4354" s="241"/>
      <c r="W4354" s="240"/>
      <c r="X4354" s="240"/>
      <c r="Y4354" s="241"/>
      <c r="Z4354" s="241"/>
      <c r="AE4354" s="239"/>
      <c r="AF4354" s="239"/>
      <c r="AW4354" s="3"/>
    </row>
    <row r="4355" spans="8:49" s="2" customFormat="1">
      <c r="H4355" s="238"/>
      <c r="J4355" s="239"/>
      <c r="K4355" s="239"/>
      <c r="L4355" s="239"/>
      <c r="N4355" s="240"/>
      <c r="O4355" s="241"/>
      <c r="P4355" s="241"/>
      <c r="Q4355" s="241"/>
      <c r="R4355" s="241"/>
      <c r="W4355" s="240"/>
      <c r="X4355" s="240"/>
      <c r="Y4355" s="241"/>
      <c r="Z4355" s="241"/>
      <c r="AE4355" s="239"/>
      <c r="AF4355" s="239"/>
      <c r="AW4355" s="3"/>
    </row>
    <row r="4356" spans="8:49" s="2" customFormat="1">
      <c r="H4356" s="238"/>
      <c r="J4356" s="239"/>
      <c r="K4356" s="239"/>
      <c r="L4356" s="239"/>
      <c r="N4356" s="240"/>
      <c r="O4356" s="241"/>
      <c r="P4356" s="241"/>
      <c r="Q4356" s="241"/>
      <c r="R4356" s="241"/>
      <c r="W4356" s="240"/>
      <c r="X4356" s="240"/>
      <c r="Y4356" s="241"/>
      <c r="Z4356" s="241"/>
      <c r="AE4356" s="239"/>
      <c r="AF4356" s="239"/>
      <c r="AW4356" s="3"/>
    </row>
    <row r="4357" spans="8:49" s="2" customFormat="1">
      <c r="H4357" s="238"/>
      <c r="J4357" s="239"/>
      <c r="K4357" s="239"/>
      <c r="L4357" s="239"/>
      <c r="N4357" s="240"/>
      <c r="O4357" s="241"/>
      <c r="P4357" s="241"/>
      <c r="Q4357" s="241"/>
      <c r="R4357" s="241"/>
      <c r="W4357" s="240"/>
      <c r="X4357" s="240"/>
      <c r="Y4357" s="241"/>
      <c r="Z4357" s="241"/>
      <c r="AE4357" s="239"/>
      <c r="AF4357" s="239"/>
      <c r="AW4357" s="3"/>
    </row>
    <row r="4358" spans="8:49" s="2" customFormat="1">
      <c r="H4358" s="238"/>
      <c r="J4358" s="239"/>
      <c r="K4358" s="239"/>
      <c r="L4358" s="239"/>
      <c r="N4358" s="240"/>
      <c r="O4358" s="241"/>
      <c r="P4358" s="241"/>
      <c r="Q4358" s="241"/>
      <c r="R4358" s="241"/>
      <c r="W4358" s="240"/>
      <c r="X4358" s="240"/>
      <c r="Y4358" s="241"/>
      <c r="Z4358" s="241"/>
      <c r="AE4358" s="239"/>
      <c r="AF4358" s="239"/>
      <c r="AW4358" s="3"/>
    </row>
    <row r="4359" spans="8:49" s="2" customFormat="1">
      <c r="H4359" s="238"/>
      <c r="J4359" s="239"/>
      <c r="K4359" s="239"/>
      <c r="L4359" s="239"/>
      <c r="N4359" s="240"/>
      <c r="O4359" s="241"/>
      <c r="P4359" s="241"/>
      <c r="Q4359" s="241"/>
      <c r="R4359" s="241"/>
      <c r="W4359" s="240"/>
      <c r="X4359" s="240"/>
      <c r="Y4359" s="241"/>
      <c r="Z4359" s="241"/>
      <c r="AE4359" s="239"/>
      <c r="AF4359" s="239"/>
      <c r="AW4359" s="3"/>
    </row>
    <row r="4360" spans="8:49" s="2" customFormat="1">
      <c r="H4360" s="238"/>
      <c r="J4360" s="239"/>
      <c r="K4360" s="239"/>
      <c r="L4360" s="239"/>
      <c r="N4360" s="240"/>
      <c r="O4360" s="241"/>
      <c r="P4360" s="241"/>
      <c r="Q4360" s="241"/>
      <c r="R4360" s="241"/>
      <c r="W4360" s="240"/>
      <c r="X4360" s="240"/>
      <c r="Y4360" s="241"/>
      <c r="Z4360" s="241"/>
      <c r="AE4360" s="239"/>
      <c r="AF4360" s="239"/>
      <c r="AW4360" s="3"/>
    </row>
    <row r="4361" spans="8:49" s="2" customFormat="1">
      <c r="H4361" s="238"/>
      <c r="J4361" s="239"/>
      <c r="K4361" s="239"/>
      <c r="L4361" s="239"/>
      <c r="N4361" s="240"/>
      <c r="O4361" s="241"/>
      <c r="P4361" s="241"/>
      <c r="Q4361" s="241"/>
      <c r="R4361" s="241"/>
      <c r="W4361" s="240"/>
      <c r="X4361" s="240"/>
      <c r="Y4361" s="241"/>
      <c r="Z4361" s="241"/>
      <c r="AE4361" s="239"/>
      <c r="AF4361" s="239"/>
      <c r="AW4361" s="3"/>
    </row>
    <row r="4362" spans="8:49" s="2" customFormat="1">
      <c r="H4362" s="238"/>
      <c r="J4362" s="239"/>
      <c r="K4362" s="239"/>
      <c r="L4362" s="239"/>
      <c r="N4362" s="240"/>
      <c r="O4362" s="241"/>
      <c r="P4362" s="241"/>
      <c r="Q4362" s="241"/>
      <c r="R4362" s="241"/>
      <c r="W4362" s="240"/>
      <c r="X4362" s="240"/>
      <c r="Y4362" s="241"/>
      <c r="Z4362" s="241"/>
      <c r="AE4362" s="239"/>
      <c r="AF4362" s="239"/>
      <c r="AW4362" s="3"/>
    </row>
    <row r="4363" spans="8:49" s="2" customFormat="1">
      <c r="H4363" s="238"/>
      <c r="J4363" s="239"/>
      <c r="K4363" s="239"/>
      <c r="L4363" s="239"/>
      <c r="N4363" s="240"/>
      <c r="O4363" s="241"/>
      <c r="P4363" s="241"/>
      <c r="Q4363" s="241"/>
      <c r="R4363" s="241"/>
      <c r="W4363" s="240"/>
      <c r="X4363" s="240"/>
      <c r="Y4363" s="241"/>
      <c r="Z4363" s="241"/>
      <c r="AE4363" s="239"/>
      <c r="AF4363" s="239"/>
      <c r="AW4363" s="3"/>
    </row>
    <row r="4364" spans="8:49" s="2" customFormat="1">
      <c r="H4364" s="238"/>
      <c r="J4364" s="239"/>
      <c r="K4364" s="239"/>
      <c r="L4364" s="239"/>
      <c r="N4364" s="240"/>
      <c r="O4364" s="241"/>
      <c r="P4364" s="241"/>
      <c r="Q4364" s="241"/>
      <c r="R4364" s="241"/>
      <c r="W4364" s="240"/>
      <c r="X4364" s="240"/>
      <c r="Y4364" s="241"/>
      <c r="Z4364" s="241"/>
      <c r="AE4364" s="239"/>
      <c r="AF4364" s="239"/>
      <c r="AW4364" s="3"/>
    </row>
    <row r="4365" spans="8:49" s="2" customFormat="1">
      <c r="H4365" s="238"/>
      <c r="J4365" s="239"/>
      <c r="K4365" s="239"/>
      <c r="L4365" s="239"/>
      <c r="N4365" s="240"/>
      <c r="O4365" s="241"/>
      <c r="P4365" s="241"/>
      <c r="Q4365" s="241"/>
      <c r="R4365" s="241"/>
      <c r="W4365" s="240"/>
      <c r="X4365" s="240"/>
      <c r="Y4365" s="241"/>
      <c r="Z4365" s="241"/>
      <c r="AE4365" s="239"/>
      <c r="AF4365" s="239"/>
      <c r="AW4365" s="3"/>
    </row>
    <row r="4366" spans="8:49" s="2" customFormat="1">
      <c r="H4366" s="238"/>
      <c r="J4366" s="239"/>
      <c r="K4366" s="239"/>
      <c r="L4366" s="239"/>
      <c r="N4366" s="240"/>
      <c r="O4366" s="241"/>
      <c r="P4366" s="241"/>
      <c r="Q4366" s="241"/>
      <c r="R4366" s="241"/>
      <c r="W4366" s="240"/>
      <c r="X4366" s="240"/>
      <c r="Y4366" s="241"/>
      <c r="Z4366" s="241"/>
      <c r="AE4366" s="239"/>
      <c r="AF4366" s="239"/>
      <c r="AW4366" s="3"/>
    </row>
    <row r="4367" spans="8:49" s="2" customFormat="1">
      <c r="H4367" s="238"/>
      <c r="J4367" s="239"/>
      <c r="K4367" s="239"/>
      <c r="L4367" s="239"/>
      <c r="N4367" s="240"/>
      <c r="O4367" s="241"/>
      <c r="P4367" s="241"/>
      <c r="Q4367" s="241"/>
      <c r="R4367" s="241"/>
      <c r="W4367" s="240"/>
      <c r="X4367" s="240"/>
      <c r="Y4367" s="241"/>
      <c r="Z4367" s="241"/>
      <c r="AE4367" s="239"/>
      <c r="AF4367" s="239"/>
      <c r="AW4367" s="3"/>
    </row>
    <row r="4368" spans="8:49" s="2" customFormat="1">
      <c r="H4368" s="238"/>
      <c r="J4368" s="239"/>
      <c r="K4368" s="239"/>
      <c r="L4368" s="239"/>
      <c r="N4368" s="240"/>
      <c r="O4368" s="241"/>
      <c r="P4368" s="241"/>
      <c r="Q4368" s="241"/>
      <c r="R4368" s="241"/>
      <c r="W4368" s="240"/>
      <c r="X4368" s="240"/>
      <c r="Y4368" s="241"/>
      <c r="Z4368" s="241"/>
      <c r="AE4368" s="239"/>
      <c r="AF4368" s="239"/>
      <c r="AW4368" s="3"/>
    </row>
    <row r="4369" spans="8:49" s="2" customFormat="1">
      <c r="H4369" s="238"/>
      <c r="J4369" s="239"/>
      <c r="K4369" s="239"/>
      <c r="L4369" s="239"/>
      <c r="N4369" s="240"/>
      <c r="O4369" s="241"/>
      <c r="P4369" s="241"/>
      <c r="Q4369" s="241"/>
      <c r="R4369" s="241"/>
      <c r="W4369" s="240"/>
      <c r="X4369" s="240"/>
      <c r="Y4369" s="241"/>
      <c r="Z4369" s="241"/>
      <c r="AE4369" s="239"/>
      <c r="AF4369" s="239"/>
      <c r="AW4369" s="3"/>
    </row>
    <row r="4370" spans="8:49" s="2" customFormat="1">
      <c r="H4370" s="238"/>
      <c r="J4370" s="239"/>
      <c r="K4370" s="239"/>
      <c r="L4370" s="239"/>
      <c r="N4370" s="240"/>
      <c r="O4370" s="241"/>
      <c r="P4370" s="241"/>
      <c r="Q4370" s="241"/>
      <c r="R4370" s="241"/>
      <c r="W4370" s="240"/>
      <c r="X4370" s="240"/>
      <c r="Y4370" s="241"/>
      <c r="Z4370" s="241"/>
      <c r="AE4370" s="239"/>
      <c r="AF4370" s="239"/>
      <c r="AW4370" s="3"/>
    </row>
    <row r="4371" spans="8:49" s="2" customFormat="1">
      <c r="H4371" s="238"/>
      <c r="J4371" s="239"/>
      <c r="K4371" s="239"/>
      <c r="L4371" s="239"/>
      <c r="N4371" s="240"/>
      <c r="O4371" s="241"/>
      <c r="P4371" s="241"/>
      <c r="Q4371" s="241"/>
      <c r="R4371" s="241"/>
      <c r="W4371" s="240"/>
      <c r="X4371" s="240"/>
      <c r="Y4371" s="241"/>
      <c r="Z4371" s="241"/>
      <c r="AE4371" s="239"/>
      <c r="AF4371" s="239"/>
      <c r="AW4371" s="3"/>
    </row>
    <row r="4372" spans="8:49" s="2" customFormat="1">
      <c r="H4372" s="238"/>
      <c r="J4372" s="239"/>
      <c r="K4372" s="239"/>
      <c r="L4372" s="239"/>
      <c r="N4372" s="240"/>
      <c r="O4372" s="241"/>
      <c r="P4372" s="241"/>
      <c r="Q4372" s="241"/>
      <c r="R4372" s="241"/>
      <c r="W4372" s="240"/>
      <c r="X4372" s="240"/>
      <c r="Y4372" s="241"/>
      <c r="Z4372" s="241"/>
      <c r="AE4372" s="239"/>
      <c r="AF4372" s="239"/>
      <c r="AW4372" s="3"/>
    </row>
    <row r="4373" spans="8:49" s="2" customFormat="1">
      <c r="H4373" s="238"/>
      <c r="J4373" s="239"/>
      <c r="K4373" s="239"/>
      <c r="L4373" s="239"/>
      <c r="N4373" s="240"/>
      <c r="O4373" s="241"/>
      <c r="P4373" s="241"/>
      <c r="Q4373" s="241"/>
      <c r="R4373" s="241"/>
      <c r="W4373" s="240"/>
      <c r="X4373" s="240"/>
      <c r="Y4373" s="241"/>
      <c r="Z4373" s="241"/>
      <c r="AE4373" s="239"/>
      <c r="AF4373" s="239"/>
      <c r="AW4373" s="3"/>
    </row>
    <row r="4374" spans="8:49" s="2" customFormat="1">
      <c r="H4374" s="238"/>
      <c r="J4374" s="239"/>
      <c r="K4374" s="239"/>
      <c r="L4374" s="239"/>
      <c r="N4374" s="240"/>
      <c r="O4374" s="241"/>
      <c r="P4374" s="241"/>
      <c r="Q4374" s="241"/>
      <c r="R4374" s="241"/>
      <c r="W4374" s="240"/>
      <c r="X4374" s="240"/>
      <c r="Y4374" s="241"/>
      <c r="Z4374" s="241"/>
      <c r="AE4374" s="239"/>
      <c r="AF4374" s="239"/>
      <c r="AW4374" s="3"/>
    </row>
    <row r="4375" spans="8:49" s="2" customFormat="1">
      <c r="H4375" s="238"/>
      <c r="J4375" s="239"/>
      <c r="K4375" s="239"/>
      <c r="L4375" s="239"/>
      <c r="N4375" s="240"/>
      <c r="O4375" s="241"/>
      <c r="P4375" s="241"/>
      <c r="Q4375" s="241"/>
      <c r="R4375" s="241"/>
      <c r="W4375" s="240"/>
      <c r="X4375" s="240"/>
      <c r="Y4375" s="241"/>
      <c r="Z4375" s="241"/>
      <c r="AE4375" s="239"/>
      <c r="AF4375" s="239"/>
      <c r="AW4375" s="3"/>
    </row>
    <row r="4376" spans="8:49" s="2" customFormat="1">
      <c r="H4376" s="238"/>
      <c r="J4376" s="239"/>
      <c r="K4376" s="239"/>
      <c r="L4376" s="239"/>
      <c r="N4376" s="240"/>
      <c r="O4376" s="241"/>
      <c r="P4376" s="241"/>
      <c r="Q4376" s="241"/>
      <c r="R4376" s="241"/>
      <c r="W4376" s="240"/>
      <c r="X4376" s="240"/>
      <c r="Y4376" s="241"/>
      <c r="Z4376" s="241"/>
      <c r="AE4376" s="239"/>
      <c r="AF4376" s="239"/>
      <c r="AW4376" s="3"/>
    </row>
    <row r="4377" spans="8:49" s="2" customFormat="1">
      <c r="H4377" s="238"/>
      <c r="J4377" s="239"/>
      <c r="K4377" s="239"/>
      <c r="L4377" s="239"/>
      <c r="N4377" s="240"/>
      <c r="O4377" s="241"/>
      <c r="P4377" s="241"/>
      <c r="Q4377" s="241"/>
      <c r="R4377" s="241"/>
      <c r="W4377" s="240"/>
      <c r="X4377" s="240"/>
      <c r="Y4377" s="241"/>
      <c r="Z4377" s="241"/>
      <c r="AE4377" s="239"/>
      <c r="AF4377" s="239"/>
      <c r="AW4377" s="3"/>
    </row>
    <row r="4378" spans="8:49" s="2" customFormat="1">
      <c r="H4378" s="238"/>
      <c r="J4378" s="239"/>
      <c r="K4378" s="239"/>
      <c r="L4378" s="239"/>
      <c r="N4378" s="240"/>
      <c r="O4378" s="241"/>
      <c r="P4378" s="241"/>
      <c r="Q4378" s="241"/>
      <c r="R4378" s="241"/>
      <c r="W4378" s="240"/>
      <c r="X4378" s="240"/>
      <c r="Y4378" s="241"/>
      <c r="Z4378" s="241"/>
      <c r="AE4378" s="239"/>
      <c r="AF4378" s="239"/>
      <c r="AW4378" s="3"/>
    </row>
    <row r="4379" spans="8:49" s="2" customFormat="1">
      <c r="H4379" s="238"/>
      <c r="J4379" s="239"/>
      <c r="K4379" s="239"/>
      <c r="L4379" s="239"/>
      <c r="N4379" s="240"/>
      <c r="O4379" s="241"/>
      <c r="P4379" s="241"/>
      <c r="Q4379" s="241"/>
      <c r="R4379" s="241"/>
      <c r="W4379" s="240"/>
      <c r="X4379" s="240"/>
      <c r="Y4379" s="241"/>
      <c r="Z4379" s="241"/>
      <c r="AE4379" s="239"/>
      <c r="AF4379" s="239"/>
      <c r="AW4379" s="3"/>
    </row>
    <row r="4380" spans="8:49" s="2" customFormat="1">
      <c r="H4380" s="238"/>
      <c r="J4380" s="239"/>
      <c r="K4380" s="239"/>
      <c r="L4380" s="239"/>
      <c r="N4380" s="240"/>
      <c r="O4380" s="241"/>
      <c r="P4380" s="241"/>
      <c r="Q4380" s="241"/>
      <c r="R4380" s="241"/>
      <c r="W4380" s="240"/>
      <c r="X4380" s="240"/>
      <c r="Y4380" s="241"/>
      <c r="Z4380" s="241"/>
      <c r="AE4380" s="239"/>
      <c r="AF4380" s="239"/>
      <c r="AW4380" s="3"/>
    </row>
    <row r="4381" spans="8:49" s="2" customFormat="1">
      <c r="H4381" s="238"/>
      <c r="J4381" s="239"/>
      <c r="K4381" s="239"/>
      <c r="L4381" s="239"/>
      <c r="N4381" s="240"/>
      <c r="O4381" s="241"/>
      <c r="P4381" s="241"/>
      <c r="Q4381" s="241"/>
      <c r="R4381" s="241"/>
      <c r="W4381" s="240"/>
      <c r="X4381" s="240"/>
      <c r="Y4381" s="241"/>
      <c r="Z4381" s="241"/>
      <c r="AE4381" s="239"/>
      <c r="AF4381" s="239"/>
      <c r="AW4381" s="3"/>
    </row>
    <row r="4382" spans="8:49" s="2" customFormat="1">
      <c r="H4382" s="238"/>
      <c r="J4382" s="239"/>
      <c r="K4382" s="239"/>
      <c r="L4382" s="239"/>
      <c r="N4382" s="240"/>
      <c r="O4382" s="241"/>
      <c r="P4382" s="241"/>
      <c r="Q4382" s="241"/>
      <c r="R4382" s="241"/>
      <c r="W4382" s="240"/>
      <c r="X4382" s="240"/>
      <c r="Y4382" s="241"/>
      <c r="Z4382" s="241"/>
      <c r="AE4382" s="239"/>
      <c r="AF4382" s="239"/>
      <c r="AW4382" s="3"/>
    </row>
    <row r="4383" spans="8:49" s="2" customFormat="1">
      <c r="H4383" s="238"/>
      <c r="J4383" s="239"/>
      <c r="K4383" s="239"/>
      <c r="L4383" s="239"/>
      <c r="N4383" s="240"/>
      <c r="O4383" s="241"/>
      <c r="P4383" s="241"/>
      <c r="Q4383" s="241"/>
      <c r="R4383" s="241"/>
      <c r="W4383" s="240"/>
      <c r="X4383" s="240"/>
      <c r="Y4383" s="241"/>
      <c r="Z4383" s="241"/>
      <c r="AE4383" s="239"/>
      <c r="AF4383" s="239"/>
      <c r="AW4383" s="3"/>
    </row>
    <row r="4384" spans="8:49" s="2" customFormat="1">
      <c r="H4384" s="238"/>
      <c r="J4384" s="239"/>
      <c r="K4384" s="239"/>
      <c r="L4384" s="239"/>
      <c r="N4384" s="240"/>
      <c r="O4384" s="241"/>
      <c r="P4384" s="241"/>
      <c r="Q4384" s="241"/>
      <c r="R4384" s="241"/>
      <c r="W4384" s="240"/>
      <c r="X4384" s="240"/>
      <c r="Y4384" s="241"/>
      <c r="Z4384" s="241"/>
      <c r="AE4384" s="239"/>
      <c r="AF4384" s="239"/>
      <c r="AW4384" s="3"/>
    </row>
    <row r="4385" spans="8:49" s="2" customFormat="1">
      <c r="H4385" s="238"/>
      <c r="J4385" s="239"/>
      <c r="K4385" s="239"/>
      <c r="L4385" s="239"/>
      <c r="N4385" s="240"/>
      <c r="O4385" s="241"/>
      <c r="P4385" s="241"/>
      <c r="Q4385" s="241"/>
      <c r="R4385" s="241"/>
      <c r="W4385" s="240"/>
      <c r="X4385" s="240"/>
      <c r="Y4385" s="241"/>
      <c r="Z4385" s="241"/>
      <c r="AE4385" s="239"/>
      <c r="AF4385" s="239"/>
      <c r="AW4385" s="3"/>
    </row>
    <row r="4386" spans="8:49" s="2" customFormat="1">
      <c r="H4386" s="238"/>
      <c r="J4386" s="239"/>
      <c r="K4386" s="239"/>
      <c r="L4386" s="239"/>
      <c r="N4386" s="240"/>
      <c r="O4386" s="241"/>
      <c r="P4386" s="241"/>
      <c r="Q4386" s="241"/>
      <c r="R4386" s="241"/>
      <c r="W4386" s="240"/>
      <c r="X4386" s="240"/>
      <c r="Y4386" s="241"/>
      <c r="Z4386" s="241"/>
      <c r="AE4386" s="239"/>
      <c r="AF4386" s="239"/>
      <c r="AW4386" s="3"/>
    </row>
    <row r="4387" spans="8:49" s="2" customFormat="1">
      <c r="H4387" s="238"/>
      <c r="J4387" s="239"/>
      <c r="K4387" s="239"/>
      <c r="L4387" s="239"/>
      <c r="N4387" s="240"/>
      <c r="O4387" s="241"/>
      <c r="P4387" s="241"/>
      <c r="Q4387" s="241"/>
      <c r="R4387" s="241"/>
      <c r="W4387" s="240"/>
      <c r="X4387" s="240"/>
      <c r="Y4387" s="241"/>
      <c r="Z4387" s="241"/>
      <c r="AE4387" s="239"/>
      <c r="AF4387" s="239"/>
      <c r="AW4387" s="3"/>
    </row>
    <row r="4388" spans="8:49" s="2" customFormat="1">
      <c r="H4388" s="238"/>
      <c r="J4388" s="239"/>
      <c r="K4388" s="239"/>
      <c r="L4388" s="239"/>
      <c r="N4388" s="240"/>
      <c r="O4388" s="241"/>
      <c r="P4388" s="241"/>
      <c r="Q4388" s="241"/>
      <c r="R4388" s="241"/>
      <c r="W4388" s="240"/>
      <c r="X4388" s="240"/>
      <c r="Y4388" s="241"/>
      <c r="Z4388" s="241"/>
      <c r="AE4388" s="239"/>
      <c r="AF4388" s="239"/>
      <c r="AW4388" s="3"/>
    </row>
    <row r="4389" spans="8:49" s="2" customFormat="1">
      <c r="H4389" s="238"/>
      <c r="J4389" s="239"/>
      <c r="K4389" s="239"/>
      <c r="L4389" s="239"/>
      <c r="N4389" s="240"/>
      <c r="O4389" s="241"/>
      <c r="P4389" s="241"/>
      <c r="Q4389" s="241"/>
      <c r="R4389" s="241"/>
      <c r="W4389" s="240"/>
      <c r="X4389" s="240"/>
      <c r="Y4389" s="241"/>
      <c r="Z4389" s="241"/>
      <c r="AE4389" s="239"/>
      <c r="AF4389" s="239"/>
      <c r="AW4389" s="3"/>
    </row>
    <row r="4390" spans="8:49" s="2" customFormat="1">
      <c r="H4390" s="238"/>
      <c r="J4390" s="239"/>
      <c r="K4390" s="239"/>
      <c r="L4390" s="239"/>
      <c r="N4390" s="240"/>
      <c r="O4390" s="241"/>
      <c r="P4390" s="241"/>
      <c r="Q4390" s="241"/>
      <c r="R4390" s="241"/>
      <c r="W4390" s="240"/>
      <c r="X4390" s="240"/>
      <c r="Y4390" s="241"/>
      <c r="Z4390" s="241"/>
      <c r="AE4390" s="239"/>
      <c r="AF4390" s="239"/>
      <c r="AW4390" s="3"/>
    </row>
    <row r="4391" spans="8:49" s="2" customFormat="1">
      <c r="H4391" s="238"/>
      <c r="J4391" s="239"/>
      <c r="K4391" s="239"/>
      <c r="L4391" s="239"/>
      <c r="N4391" s="240"/>
      <c r="O4391" s="241"/>
      <c r="P4391" s="241"/>
      <c r="Q4391" s="241"/>
      <c r="R4391" s="241"/>
      <c r="W4391" s="240"/>
      <c r="X4391" s="240"/>
      <c r="Y4391" s="241"/>
      <c r="Z4391" s="241"/>
      <c r="AE4391" s="239"/>
      <c r="AF4391" s="239"/>
      <c r="AW4391" s="3"/>
    </row>
    <row r="4392" spans="8:49" s="2" customFormat="1">
      <c r="H4392" s="238"/>
      <c r="J4392" s="239"/>
      <c r="K4392" s="239"/>
      <c r="L4392" s="239"/>
      <c r="N4392" s="240"/>
      <c r="O4392" s="241"/>
      <c r="P4392" s="241"/>
      <c r="Q4392" s="241"/>
      <c r="R4392" s="241"/>
      <c r="W4392" s="240"/>
      <c r="X4392" s="240"/>
      <c r="Y4392" s="241"/>
      <c r="Z4392" s="241"/>
      <c r="AE4392" s="239"/>
      <c r="AF4392" s="239"/>
      <c r="AW4392" s="3"/>
    </row>
    <row r="4393" spans="8:49" s="2" customFormat="1">
      <c r="H4393" s="238"/>
      <c r="J4393" s="239"/>
      <c r="K4393" s="239"/>
      <c r="L4393" s="239"/>
      <c r="N4393" s="240"/>
      <c r="O4393" s="241"/>
      <c r="P4393" s="241"/>
      <c r="Q4393" s="241"/>
      <c r="R4393" s="241"/>
      <c r="W4393" s="240"/>
      <c r="X4393" s="240"/>
      <c r="Y4393" s="241"/>
      <c r="Z4393" s="241"/>
      <c r="AE4393" s="239"/>
      <c r="AF4393" s="239"/>
      <c r="AW4393" s="3"/>
    </row>
    <row r="4394" spans="8:49" s="2" customFormat="1">
      <c r="H4394" s="238"/>
      <c r="J4394" s="239"/>
      <c r="K4394" s="239"/>
      <c r="L4394" s="239"/>
      <c r="N4394" s="240"/>
      <c r="O4394" s="241"/>
      <c r="P4394" s="241"/>
      <c r="Q4394" s="241"/>
      <c r="R4394" s="241"/>
      <c r="W4394" s="240"/>
      <c r="X4394" s="240"/>
      <c r="Y4394" s="241"/>
      <c r="Z4394" s="241"/>
      <c r="AE4394" s="239"/>
      <c r="AF4394" s="239"/>
      <c r="AW4394" s="3"/>
    </row>
    <row r="4395" spans="8:49" s="2" customFormat="1">
      <c r="H4395" s="238"/>
      <c r="J4395" s="239"/>
      <c r="K4395" s="239"/>
      <c r="L4395" s="239"/>
      <c r="N4395" s="240"/>
      <c r="O4395" s="241"/>
      <c r="P4395" s="241"/>
      <c r="Q4395" s="241"/>
      <c r="R4395" s="241"/>
      <c r="W4395" s="240"/>
      <c r="X4395" s="240"/>
      <c r="Y4395" s="241"/>
      <c r="Z4395" s="241"/>
      <c r="AE4395" s="239"/>
      <c r="AF4395" s="239"/>
      <c r="AW4395" s="3"/>
    </row>
    <row r="4396" spans="8:49" s="2" customFormat="1">
      <c r="H4396" s="238"/>
      <c r="J4396" s="239"/>
      <c r="K4396" s="239"/>
      <c r="L4396" s="239"/>
      <c r="N4396" s="240"/>
      <c r="O4396" s="241"/>
      <c r="P4396" s="241"/>
      <c r="Q4396" s="241"/>
      <c r="R4396" s="241"/>
      <c r="W4396" s="240"/>
      <c r="X4396" s="240"/>
      <c r="Y4396" s="241"/>
      <c r="Z4396" s="241"/>
      <c r="AE4396" s="239"/>
      <c r="AF4396" s="239"/>
      <c r="AW4396" s="3"/>
    </row>
    <row r="4397" spans="8:49" s="2" customFormat="1">
      <c r="H4397" s="238"/>
      <c r="J4397" s="239"/>
      <c r="K4397" s="239"/>
      <c r="L4397" s="239"/>
      <c r="N4397" s="240"/>
      <c r="O4397" s="241"/>
      <c r="P4397" s="241"/>
      <c r="Q4397" s="241"/>
      <c r="R4397" s="241"/>
      <c r="W4397" s="240"/>
      <c r="X4397" s="240"/>
      <c r="Y4397" s="241"/>
      <c r="Z4397" s="241"/>
      <c r="AE4397" s="239"/>
      <c r="AF4397" s="239"/>
      <c r="AW4397" s="3"/>
    </row>
    <row r="4398" spans="8:49" s="2" customFormat="1">
      <c r="H4398" s="238"/>
      <c r="J4398" s="239"/>
      <c r="K4398" s="239"/>
      <c r="L4398" s="239"/>
      <c r="N4398" s="240"/>
      <c r="O4398" s="241"/>
      <c r="P4398" s="241"/>
      <c r="Q4398" s="241"/>
      <c r="R4398" s="241"/>
      <c r="W4398" s="240"/>
      <c r="X4398" s="240"/>
      <c r="Y4398" s="241"/>
      <c r="Z4398" s="241"/>
      <c r="AE4398" s="239"/>
      <c r="AF4398" s="239"/>
      <c r="AW4398" s="3"/>
    </row>
    <row r="4399" spans="8:49" s="2" customFormat="1">
      <c r="H4399" s="238"/>
      <c r="J4399" s="239"/>
      <c r="K4399" s="239"/>
      <c r="L4399" s="239"/>
      <c r="N4399" s="240"/>
      <c r="O4399" s="241"/>
      <c r="P4399" s="241"/>
      <c r="Q4399" s="241"/>
      <c r="R4399" s="241"/>
      <c r="W4399" s="240"/>
      <c r="X4399" s="240"/>
      <c r="Y4399" s="241"/>
      <c r="Z4399" s="241"/>
      <c r="AE4399" s="239"/>
      <c r="AF4399" s="239"/>
      <c r="AW4399" s="3"/>
    </row>
    <row r="4400" spans="8:49" s="2" customFormat="1">
      <c r="H4400" s="238"/>
      <c r="J4400" s="239"/>
      <c r="K4400" s="239"/>
      <c r="L4400" s="239"/>
      <c r="N4400" s="240"/>
      <c r="O4400" s="241"/>
      <c r="P4400" s="241"/>
      <c r="Q4400" s="241"/>
      <c r="R4400" s="241"/>
      <c r="W4400" s="240"/>
      <c r="X4400" s="240"/>
      <c r="Y4400" s="241"/>
      <c r="Z4400" s="241"/>
      <c r="AE4400" s="239"/>
      <c r="AF4400" s="239"/>
      <c r="AW4400" s="3"/>
    </row>
    <row r="4401" spans="8:49" s="2" customFormat="1">
      <c r="H4401" s="238"/>
      <c r="J4401" s="239"/>
      <c r="K4401" s="239"/>
      <c r="L4401" s="239"/>
      <c r="N4401" s="240"/>
      <c r="O4401" s="241"/>
      <c r="P4401" s="241"/>
      <c r="Q4401" s="241"/>
      <c r="R4401" s="241"/>
      <c r="W4401" s="240"/>
      <c r="X4401" s="240"/>
      <c r="Y4401" s="241"/>
      <c r="Z4401" s="241"/>
      <c r="AE4401" s="239"/>
      <c r="AF4401" s="239"/>
      <c r="AW4401" s="3"/>
    </row>
    <row r="4402" spans="8:49" s="2" customFormat="1">
      <c r="H4402" s="238"/>
      <c r="J4402" s="239"/>
      <c r="K4402" s="239"/>
      <c r="L4402" s="239"/>
      <c r="N4402" s="240"/>
      <c r="O4402" s="241"/>
      <c r="P4402" s="241"/>
      <c r="Q4402" s="241"/>
      <c r="R4402" s="241"/>
      <c r="W4402" s="240"/>
      <c r="X4402" s="240"/>
      <c r="Y4402" s="241"/>
      <c r="Z4402" s="241"/>
      <c r="AE4402" s="239"/>
      <c r="AF4402" s="239"/>
      <c r="AW4402" s="3"/>
    </row>
    <row r="4403" spans="8:49" s="2" customFormat="1">
      <c r="H4403" s="238"/>
      <c r="J4403" s="239"/>
      <c r="K4403" s="239"/>
      <c r="L4403" s="239"/>
      <c r="N4403" s="240"/>
      <c r="O4403" s="241"/>
      <c r="P4403" s="241"/>
      <c r="Q4403" s="241"/>
      <c r="R4403" s="241"/>
      <c r="W4403" s="240"/>
      <c r="X4403" s="240"/>
      <c r="Y4403" s="241"/>
      <c r="Z4403" s="241"/>
      <c r="AE4403" s="239"/>
      <c r="AF4403" s="239"/>
      <c r="AW4403" s="3"/>
    </row>
    <row r="4404" spans="8:49" s="2" customFormat="1">
      <c r="H4404" s="238"/>
      <c r="J4404" s="239"/>
      <c r="K4404" s="239"/>
      <c r="L4404" s="239"/>
      <c r="N4404" s="240"/>
      <c r="O4404" s="241"/>
      <c r="P4404" s="241"/>
      <c r="Q4404" s="241"/>
      <c r="R4404" s="241"/>
      <c r="W4404" s="240"/>
      <c r="X4404" s="240"/>
      <c r="Y4404" s="241"/>
      <c r="Z4404" s="241"/>
      <c r="AE4404" s="239"/>
      <c r="AF4404" s="239"/>
      <c r="AW4404" s="3"/>
    </row>
    <row r="4405" spans="8:49" s="2" customFormat="1">
      <c r="H4405" s="238"/>
      <c r="J4405" s="239"/>
      <c r="K4405" s="239"/>
      <c r="L4405" s="239"/>
      <c r="N4405" s="240"/>
      <c r="O4405" s="241"/>
      <c r="P4405" s="241"/>
      <c r="Q4405" s="241"/>
      <c r="R4405" s="241"/>
      <c r="W4405" s="240"/>
      <c r="X4405" s="240"/>
      <c r="Y4405" s="241"/>
      <c r="Z4405" s="241"/>
      <c r="AE4405" s="239"/>
      <c r="AF4405" s="239"/>
      <c r="AW4405" s="3"/>
    </row>
    <row r="4406" spans="8:49" s="2" customFormat="1">
      <c r="H4406" s="238"/>
      <c r="J4406" s="239"/>
      <c r="K4406" s="239"/>
      <c r="L4406" s="239"/>
      <c r="N4406" s="240"/>
      <c r="O4406" s="241"/>
      <c r="P4406" s="241"/>
      <c r="Q4406" s="241"/>
      <c r="R4406" s="241"/>
      <c r="W4406" s="240"/>
      <c r="X4406" s="240"/>
      <c r="Y4406" s="241"/>
      <c r="Z4406" s="241"/>
      <c r="AE4406" s="239"/>
      <c r="AF4406" s="239"/>
      <c r="AW4406" s="3"/>
    </row>
    <row r="4407" spans="8:49" s="2" customFormat="1">
      <c r="H4407" s="238"/>
      <c r="J4407" s="239"/>
      <c r="K4407" s="239"/>
      <c r="L4407" s="239"/>
      <c r="N4407" s="240"/>
      <c r="O4407" s="241"/>
      <c r="P4407" s="241"/>
      <c r="Q4407" s="241"/>
      <c r="R4407" s="241"/>
      <c r="W4407" s="240"/>
      <c r="X4407" s="240"/>
      <c r="Y4407" s="241"/>
      <c r="Z4407" s="241"/>
      <c r="AE4407" s="239"/>
      <c r="AF4407" s="239"/>
      <c r="AW4407" s="3"/>
    </row>
    <row r="4408" spans="8:49" s="2" customFormat="1">
      <c r="H4408" s="238"/>
      <c r="J4408" s="239"/>
      <c r="K4408" s="239"/>
      <c r="L4408" s="239"/>
      <c r="N4408" s="240"/>
      <c r="O4408" s="241"/>
      <c r="P4408" s="241"/>
      <c r="Q4408" s="241"/>
      <c r="R4408" s="241"/>
      <c r="W4408" s="240"/>
      <c r="X4408" s="240"/>
      <c r="Y4408" s="241"/>
      <c r="Z4408" s="241"/>
      <c r="AE4408" s="239"/>
      <c r="AF4408" s="239"/>
      <c r="AW4408" s="3"/>
    </row>
    <row r="4409" spans="8:49" s="2" customFormat="1">
      <c r="H4409" s="238"/>
      <c r="J4409" s="239"/>
      <c r="K4409" s="239"/>
      <c r="L4409" s="239"/>
      <c r="N4409" s="240"/>
      <c r="O4409" s="241"/>
      <c r="P4409" s="241"/>
      <c r="Q4409" s="241"/>
      <c r="R4409" s="241"/>
      <c r="W4409" s="240"/>
      <c r="X4409" s="240"/>
      <c r="Y4409" s="241"/>
      <c r="Z4409" s="241"/>
      <c r="AE4409" s="239"/>
      <c r="AF4409" s="239"/>
      <c r="AW4409" s="3"/>
    </row>
    <row r="4410" spans="8:49" s="2" customFormat="1">
      <c r="H4410" s="238"/>
      <c r="J4410" s="239"/>
      <c r="K4410" s="239"/>
      <c r="L4410" s="239"/>
      <c r="N4410" s="240"/>
      <c r="O4410" s="241"/>
      <c r="P4410" s="241"/>
      <c r="Q4410" s="241"/>
      <c r="R4410" s="241"/>
      <c r="W4410" s="240"/>
      <c r="X4410" s="240"/>
      <c r="Y4410" s="241"/>
      <c r="Z4410" s="241"/>
      <c r="AE4410" s="239"/>
      <c r="AF4410" s="239"/>
      <c r="AW4410" s="3"/>
    </row>
    <row r="4411" spans="8:49" s="2" customFormat="1">
      <c r="H4411" s="238"/>
      <c r="J4411" s="239"/>
      <c r="K4411" s="239"/>
      <c r="L4411" s="239"/>
      <c r="N4411" s="240"/>
      <c r="O4411" s="241"/>
      <c r="P4411" s="241"/>
      <c r="Q4411" s="241"/>
      <c r="R4411" s="241"/>
      <c r="W4411" s="240"/>
      <c r="X4411" s="240"/>
      <c r="Y4411" s="241"/>
      <c r="Z4411" s="241"/>
      <c r="AE4411" s="239"/>
      <c r="AF4411" s="239"/>
      <c r="AW4411" s="3"/>
    </row>
    <row r="4412" spans="8:49" s="2" customFormat="1">
      <c r="H4412" s="238"/>
      <c r="J4412" s="239"/>
      <c r="K4412" s="239"/>
      <c r="L4412" s="239"/>
      <c r="N4412" s="240"/>
      <c r="O4412" s="241"/>
      <c r="P4412" s="241"/>
      <c r="Q4412" s="241"/>
      <c r="R4412" s="241"/>
      <c r="W4412" s="240"/>
      <c r="X4412" s="240"/>
      <c r="Y4412" s="241"/>
      <c r="Z4412" s="241"/>
      <c r="AE4412" s="239"/>
      <c r="AF4412" s="239"/>
      <c r="AW4412" s="3"/>
    </row>
    <row r="4413" spans="8:49" s="2" customFormat="1">
      <c r="H4413" s="238"/>
      <c r="J4413" s="239"/>
      <c r="K4413" s="239"/>
      <c r="L4413" s="239"/>
      <c r="N4413" s="240"/>
      <c r="O4413" s="241"/>
      <c r="P4413" s="241"/>
      <c r="Q4413" s="241"/>
      <c r="R4413" s="241"/>
      <c r="W4413" s="240"/>
      <c r="X4413" s="240"/>
      <c r="Y4413" s="241"/>
      <c r="Z4413" s="241"/>
      <c r="AE4413" s="239"/>
      <c r="AF4413" s="239"/>
      <c r="AW4413" s="3"/>
    </row>
    <row r="4414" spans="8:49" s="2" customFormat="1">
      <c r="H4414" s="238"/>
      <c r="J4414" s="239"/>
      <c r="K4414" s="239"/>
      <c r="L4414" s="239"/>
      <c r="N4414" s="240"/>
      <c r="O4414" s="241"/>
      <c r="P4414" s="241"/>
      <c r="Q4414" s="241"/>
      <c r="R4414" s="241"/>
      <c r="W4414" s="240"/>
      <c r="X4414" s="240"/>
      <c r="Y4414" s="241"/>
      <c r="Z4414" s="241"/>
      <c r="AE4414" s="239"/>
      <c r="AF4414" s="239"/>
      <c r="AW4414" s="3"/>
    </row>
    <row r="4415" spans="8:49" s="2" customFormat="1">
      <c r="H4415" s="238"/>
      <c r="J4415" s="239"/>
      <c r="K4415" s="239"/>
      <c r="L4415" s="239"/>
      <c r="N4415" s="240"/>
      <c r="O4415" s="241"/>
      <c r="P4415" s="241"/>
      <c r="Q4415" s="241"/>
      <c r="R4415" s="241"/>
      <c r="W4415" s="240"/>
      <c r="X4415" s="240"/>
      <c r="Y4415" s="241"/>
      <c r="Z4415" s="241"/>
      <c r="AE4415" s="239"/>
      <c r="AF4415" s="239"/>
      <c r="AW4415" s="3"/>
    </row>
    <row r="4416" spans="8:49" s="2" customFormat="1">
      <c r="H4416" s="238"/>
      <c r="J4416" s="239"/>
      <c r="K4416" s="239"/>
      <c r="L4416" s="239"/>
      <c r="N4416" s="240"/>
      <c r="O4416" s="241"/>
      <c r="P4416" s="241"/>
      <c r="Q4416" s="241"/>
      <c r="R4416" s="241"/>
      <c r="W4416" s="240"/>
      <c r="X4416" s="240"/>
      <c r="Y4416" s="241"/>
      <c r="Z4416" s="241"/>
      <c r="AE4416" s="239"/>
      <c r="AF4416" s="239"/>
      <c r="AW4416" s="3"/>
    </row>
    <row r="4417" spans="8:49" s="2" customFormat="1">
      <c r="H4417" s="238"/>
      <c r="J4417" s="239"/>
      <c r="K4417" s="239"/>
      <c r="L4417" s="239"/>
      <c r="N4417" s="240"/>
      <c r="O4417" s="241"/>
      <c r="P4417" s="241"/>
      <c r="Q4417" s="241"/>
      <c r="R4417" s="241"/>
      <c r="W4417" s="240"/>
      <c r="X4417" s="240"/>
      <c r="Y4417" s="241"/>
      <c r="Z4417" s="241"/>
      <c r="AE4417" s="239"/>
      <c r="AF4417" s="239"/>
      <c r="AW4417" s="3"/>
    </row>
    <row r="4418" spans="8:49" s="2" customFormat="1">
      <c r="H4418" s="238"/>
      <c r="J4418" s="239"/>
      <c r="K4418" s="239"/>
      <c r="L4418" s="239"/>
      <c r="N4418" s="240"/>
      <c r="O4418" s="241"/>
      <c r="P4418" s="241"/>
      <c r="Q4418" s="241"/>
      <c r="R4418" s="241"/>
      <c r="W4418" s="240"/>
      <c r="X4418" s="240"/>
      <c r="Y4418" s="241"/>
      <c r="Z4418" s="241"/>
      <c r="AE4418" s="239"/>
      <c r="AF4418" s="239"/>
      <c r="AW4418" s="3"/>
    </row>
    <row r="4419" spans="8:49" s="2" customFormat="1">
      <c r="H4419" s="238"/>
      <c r="J4419" s="239"/>
      <c r="K4419" s="239"/>
      <c r="L4419" s="239"/>
      <c r="N4419" s="240"/>
      <c r="O4419" s="241"/>
      <c r="P4419" s="241"/>
      <c r="Q4419" s="241"/>
      <c r="R4419" s="241"/>
      <c r="W4419" s="240"/>
      <c r="X4419" s="240"/>
      <c r="Y4419" s="241"/>
      <c r="Z4419" s="241"/>
      <c r="AE4419" s="239"/>
      <c r="AF4419" s="239"/>
      <c r="AW4419" s="3"/>
    </row>
    <row r="4420" spans="8:49" s="2" customFormat="1">
      <c r="H4420" s="238"/>
      <c r="J4420" s="239"/>
      <c r="K4420" s="239"/>
      <c r="L4420" s="239"/>
      <c r="N4420" s="240"/>
      <c r="O4420" s="241"/>
      <c r="P4420" s="241"/>
      <c r="Q4420" s="241"/>
      <c r="R4420" s="241"/>
      <c r="W4420" s="240"/>
      <c r="X4420" s="240"/>
      <c r="Y4420" s="241"/>
      <c r="Z4420" s="241"/>
      <c r="AE4420" s="239"/>
      <c r="AF4420" s="239"/>
      <c r="AW4420" s="3"/>
    </row>
    <row r="4421" spans="8:49" s="2" customFormat="1">
      <c r="H4421" s="238"/>
      <c r="J4421" s="239"/>
      <c r="K4421" s="239"/>
      <c r="L4421" s="239"/>
      <c r="N4421" s="240"/>
      <c r="O4421" s="241"/>
      <c r="P4421" s="241"/>
      <c r="Q4421" s="241"/>
      <c r="R4421" s="241"/>
      <c r="W4421" s="240"/>
      <c r="X4421" s="240"/>
      <c r="Y4421" s="241"/>
      <c r="Z4421" s="241"/>
      <c r="AE4421" s="239"/>
      <c r="AF4421" s="239"/>
      <c r="AW4421" s="3"/>
    </row>
    <row r="4422" spans="8:49" s="2" customFormat="1">
      <c r="H4422" s="238"/>
      <c r="J4422" s="239"/>
      <c r="K4422" s="239"/>
      <c r="L4422" s="239"/>
      <c r="N4422" s="240"/>
      <c r="O4422" s="241"/>
      <c r="P4422" s="241"/>
      <c r="Q4422" s="241"/>
      <c r="R4422" s="241"/>
      <c r="W4422" s="240"/>
      <c r="X4422" s="240"/>
      <c r="Y4422" s="241"/>
      <c r="Z4422" s="241"/>
      <c r="AE4422" s="239"/>
      <c r="AF4422" s="239"/>
      <c r="AW4422" s="3"/>
    </row>
    <row r="4423" spans="8:49" s="2" customFormat="1">
      <c r="H4423" s="238"/>
      <c r="J4423" s="239"/>
      <c r="K4423" s="239"/>
      <c r="L4423" s="239"/>
      <c r="N4423" s="240"/>
      <c r="O4423" s="241"/>
      <c r="P4423" s="241"/>
      <c r="Q4423" s="241"/>
      <c r="R4423" s="241"/>
      <c r="W4423" s="240"/>
      <c r="X4423" s="240"/>
      <c r="Y4423" s="241"/>
      <c r="Z4423" s="241"/>
      <c r="AE4423" s="239"/>
      <c r="AF4423" s="239"/>
      <c r="AW4423" s="3"/>
    </row>
    <row r="4424" spans="8:49" s="2" customFormat="1">
      <c r="H4424" s="238"/>
      <c r="J4424" s="239"/>
      <c r="K4424" s="239"/>
      <c r="L4424" s="239"/>
      <c r="N4424" s="240"/>
      <c r="O4424" s="241"/>
      <c r="P4424" s="241"/>
      <c r="Q4424" s="241"/>
      <c r="R4424" s="241"/>
      <c r="W4424" s="240"/>
      <c r="X4424" s="240"/>
      <c r="Y4424" s="241"/>
      <c r="Z4424" s="241"/>
      <c r="AE4424" s="239"/>
      <c r="AF4424" s="239"/>
      <c r="AW4424" s="3"/>
    </row>
    <row r="4425" spans="8:49" s="2" customFormat="1">
      <c r="H4425" s="238"/>
      <c r="J4425" s="239"/>
      <c r="K4425" s="239"/>
      <c r="L4425" s="239"/>
      <c r="N4425" s="240"/>
      <c r="O4425" s="241"/>
      <c r="P4425" s="241"/>
      <c r="Q4425" s="241"/>
      <c r="R4425" s="241"/>
      <c r="W4425" s="240"/>
      <c r="X4425" s="240"/>
      <c r="Y4425" s="241"/>
      <c r="Z4425" s="241"/>
      <c r="AE4425" s="239"/>
      <c r="AF4425" s="239"/>
      <c r="AW4425" s="3"/>
    </row>
    <row r="4426" spans="8:49" s="2" customFormat="1">
      <c r="H4426" s="238"/>
      <c r="J4426" s="239"/>
      <c r="K4426" s="239"/>
      <c r="L4426" s="239"/>
      <c r="N4426" s="240"/>
      <c r="O4426" s="241"/>
      <c r="P4426" s="241"/>
      <c r="Q4426" s="241"/>
      <c r="R4426" s="241"/>
      <c r="W4426" s="240"/>
      <c r="X4426" s="240"/>
      <c r="Y4426" s="241"/>
      <c r="Z4426" s="241"/>
      <c r="AE4426" s="239"/>
      <c r="AF4426" s="239"/>
      <c r="AW4426" s="3"/>
    </row>
    <row r="4427" spans="8:49" s="2" customFormat="1">
      <c r="H4427" s="238"/>
      <c r="J4427" s="239"/>
      <c r="K4427" s="239"/>
      <c r="L4427" s="239"/>
      <c r="N4427" s="240"/>
      <c r="O4427" s="241"/>
      <c r="P4427" s="241"/>
      <c r="Q4427" s="241"/>
      <c r="R4427" s="241"/>
      <c r="W4427" s="240"/>
      <c r="X4427" s="240"/>
      <c r="Y4427" s="241"/>
      <c r="Z4427" s="241"/>
      <c r="AE4427" s="239"/>
      <c r="AF4427" s="239"/>
      <c r="AW4427" s="3"/>
    </row>
    <row r="4428" spans="8:49" s="2" customFormat="1">
      <c r="H4428" s="238"/>
      <c r="J4428" s="239"/>
      <c r="K4428" s="239"/>
      <c r="L4428" s="239"/>
      <c r="N4428" s="240"/>
      <c r="O4428" s="241"/>
      <c r="P4428" s="241"/>
      <c r="Q4428" s="241"/>
      <c r="R4428" s="241"/>
      <c r="W4428" s="240"/>
      <c r="X4428" s="240"/>
      <c r="Y4428" s="241"/>
      <c r="Z4428" s="241"/>
      <c r="AE4428" s="239"/>
      <c r="AF4428" s="239"/>
      <c r="AW4428" s="3"/>
    </row>
    <row r="4429" spans="8:49" s="2" customFormat="1">
      <c r="H4429" s="238"/>
      <c r="J4429" s="239"/>
      <c r="K4429" s="239"/>
      <c r="L4429" s="239"/>
      <c r="N4429" s="240"/>
      <c r="O4429" s="241"/>
      <c r="P4429" s="241"/>
      <c r="Q4429" s="241"/>
      <c r="R4429" s="241"/>
      <c r="W4429" s="240"/>
      <c r="X4429" s="240"/>
      <c r="Y4429" s="241"/>
      <c r="Z4429" s="241"/>
      <c r="AE4429" s="239"/>
      <c r="AF4429" s="239"/>
      <c r="AW4429" s="3"/>
    </row>
    <row r="4430" spans="8:49" s="2" customFormat="1">
      <c r="H4430" s="238"/>
      <c r="J4430" s="239"/>
      <c r="K4430" s="239"/>
      <c r="L4430" s="239"/>
      <c r="N4430" s="240"/>
      <c r="O4430" s="241"/>
      <c r="P4430" s="241"/>
      <c r="Q4430" s="241"/>
      <c r="R4430" s="241"/>
      <c r="W4430" s="240"/>
      <c r="X4430" s="240"/>
      <c r="Y4430" s="241"/>
      <c r="Z4430" s="241"/>
      <c r="AE4430" s="239"/>
      <c r="AF4430" s="239"/>
      <c r="AW4430" s="3"/>
    </row>
    <row r="4431" spans="8:49" s="2" customFormat="1">
      <c r="H4431" s="238"/>
      <c r="J4431" s="239"/>
      <c r="K4431" s="239"/>
      <c r="L4431" s="239"/>
      <c r="N4431" s="240"/>
      <c r="O4431" s="241"/>
      <c r="P4431" s="241"/>
      <c r="Q4431" s="241"/>
      <c r="R4431" s="241"/>
      <c r="W4431" s="240"/>
      <c r="X4431" s="240"/>
      <c r="Y4431" s="241"/>
      <c r="Z4431" s="241"/>
      <c r="AE4431" s="239"/>
      <c r="AF4431" s="239"/>
      <c r="AW4431" s="3"/>
    </row>
    <row r="4432" spans="8:49" s="2" customFormat="1">
      <c r="H4432" s="238"/>
      <c r="J4432" s="239"/>
      <c r="K4432" s="239"/>
      <c r="L4432" s="239"/>
      <c r="N4432" s="240"/>
      <c r="O4432" s="241"/>
      <c r="P4432" s="241"/>
      <c r="Q4432" s="241"/>
      <c r="R4432" s="241"/>
      <c r="W4432" s="240"/>
      <c r="X4432" s="240"/>
      <c r="Y4432" s="241"/>
      <c r="Z4432" s="241"/>
      <c r="AE4432" s="239"/>
      <c r="AF4432" s="239"/>
      <c r="AW4432" s="3"/>
    </row>
    <row r="4433" spans="8:49" s="2" customFormat="1">
      <c r="H4433" s="238"/>
      <c r="J4433" s="239"/>
      <c r="K4433" s="239"/>
      <c r="L4433" s="239"/>
      <c r="N4433" s="240"/>
      <c r="O4433" s="241"/>
      <c r="P4433" s="241"/>
      <c r="Q4433" s="241"/>
      <c r="R4433" s="241"/>
      <c r="W4433" s="240"/>
      <c r="X4433" s="240"/>
      <c r="Y4433" s="241"/>
      <c r="Z4433" s="241"/>
      <c r="AE4433" s="239"/>
      <c r="AF4433" s="239"/>
      <c r="AW4433" s="3"/>
    </row>
    <row r="4434" spans="8:49" s="2" customFormat="1">
      <c r="H4434" s="238"/>
      <c r="J4434" s="239"/>
      <c r="K4434" s="239"/>
      <c r="L4434" s="239"/>
      <c r="N4434" s="240"/>
      <c r="O4434" s="241"/>
      <c r="P4434" s="241"/>
      <c r="Q4434" s="241"/>
      <c r="R4434" s="241"/>
      <c r="W4434" s="240"/>
      <c r="X4434" s="240"/>
      <c r="Y4434" s="241"/>
      <c r="Z4434" s="241"/>
      <c r="AE4434" s="239"/>
      <c r="AF4434" s="239"/>
      <c r="AW4434" s="3"/>
    </row>
    <row r="4435" spans="8:49" s="2" customFormat="1">
      <c r="H4435" s="238"/>
      <c r="J4435" s="239"/>
      <c r="K4435" s="239"/>
      <c r="L4435" s="239"/>
      <c r="N4435" s="240"/>
      <c r="O4435" s="241"/>
      <c r="P4435" s="241"/>
      <c r="Q4435" s="241"/>
      <c r="R4435" s="241"/>
      <c r="W4435" s="240"/>
      <c r="X4435" s="240"/>
      <c r="Y4435" s="241"/>
      <c r="Z4435" s="241"/>
      <c r="AE4435" s="239"/>
      <c r="AF4435" s="239"/>
      <c r="AW4435" s="3"/>
    </row>
    <row r="4436" spans="8:49" s="2" customFormat="1">
      <c r="H4436" s="238"/>
      <c r="J4436" s="239"/>
      <c r="K4436" s="239"/>
      <c r="L4436" s="239"/>
      <c r="N4436" s="240"/>
      <c r="O4436" s="241"/>
      <c r="P4436" s="241"/>
      <c r="Q4436" s="241"/>
      <c r="R4436" s="241"/>
      <c r="W4436" s="240"/>
      <c r="X4436" s="240"/>
      <c r="Y4436" s="241"/>
      <c r="Z4436" s="241"/>
      <c r="AE4436" s="239"/>
      <c r="AF4436" s="239"/>
      <c r="AW4436" s="3"/>
    </row>
    <row r="4437" spans="8:49" s="2" customFormat="1">
      <c r="H4437" s="238"/>
      <c r="J4437" s="239"/>
      <c r="K4437" s="239"/>
      <c r="L4437" s="239"/>
      <c r="N4437" s="240"/>
      <c r="O4437" s="241"/>
      <c r="P4437" s="241"/>
      <c r="Q4437" s="241"/>
      <c r="R4437" s="241"/>
      <c r="W4437" s="240"/>
      <c r="X4437" s="240"/>
      <c r="Y4437" s="241"/>
      <c r="Z4437" s="241"/>
      <c r="AE4437" s="239"/>
      <c r="AF4437" s="239"/>
      <c r="AW4437" s="3"/>
    </row>
    <row r="4438" spans="8:49" s="2" customFormat="1">
      <c r="H4438" s="238"/>
      <c r="J4438" s="239"/>
      <c r="K4438" s="239"/>
      <c r="L4438" s="239"/>
      <c r="N4438" s="240"/>
      <c r="O4438" s="241"/>
      <c r="P4438" s="241"/>
      <c r="Q4438" s="241"/>
      <c r="R4438" s="241"/>
      <c r="W4438" s="240"/>
      <c r="X4438" s="240"/>
      <c r="Y4438" s="241"/>
      <c r="Z4438" s="241"/>
      <c r="AE4438" s="239"/>
      <c r="AF4438" s="239"/>
      <c r="AW4438" s="3"/>
    </row>
    <row r="4439" spans="8:49" s="2" customFormat="1">
      <c r="H4439" s="238"/>
      <c r="J4439" s="239"/>
      <c r="K4439" s="239"/>
      <c r="L4439" s="239"/>
      <c r="N4439" s="240"/>
      <c r="O4439" s="241"/>
      <c r="P4439" s="241"/>
      <c r="Q4439" s="241"/>
      <c r="R4439" s="241"/>
      <c r="W4439" s="240"/>
      <c r="X4439" s="240"/>
      <c r="Y4439" s="241"/>
      <c r="Z4439" s="241"/>
      <c r="AE4439" s="239"/>
      <c r="AF4439" s="239"/>
      <c r="AW4439" s="3"/>
    </row>
    <row r="4440" spans="8:49" s="2" customFormat="1">
      <c r="H4440" s="238"/>
      <c r="J4440" s="239"/>
      <c r="K4440" s="239"/>
      <c r="L4440" s="239"/>
      <c r="N4440" s="240"/>
      <c r="O4440" s="241"/>
      <c r="P4440" s="241"/>
      <c r="Q4440" s="241"/>
      <c r="R4440" s="241"/>
      <c r="W4440" s="240"/>
      <c r="X4440" s="240"/>
      <c r="Y4440" s="241"/>
      <c r="Z4440" s="241"/>
      <c r="AE4440" s="239"/>
      <c r="AF4440" s="239"/>
      <c r="AW4440" s="3"/>
    </row>
    <row r="4441" spans="8:49" s="2" customFormat="1">
      <c r="H4441" s="238"/>
      <c r="J4441" s="239"/>
      <c r="K4441" s="239"/>
      <c r="L4441" s="239"/>
      <c r="N4441" s="240"/>
      <c r="O4441" s="241"/>
      <c r="P4441" s="241"/>
      <c r="Q4441" s="241"/>
      <c r="R4441" s="241"/>
      <c r="W4441" s="240"/>
      <c r="X4441" s="240"/>
      <c r="Y4441" s="241"/>
      <c r="Z4441" s="241"/>
      <c r="AE4441" s="239"/>
      <c r="AF4441" s="239"/>
      <c r="AW4441" s="3"/>
    </row>
    <row r="4442" spans="8:49" s="2" customFormat="1">
      <c r="H4442" s="238"/>
      <c r="J4442" s="239"/>
      <c r="K4442" s="239"/>
      <c r="L4442" s="239"/>
      <c r="N4442" s="240"/>
      <c r="O4442" s="241"/>
      <c r="P4442" s="241"/>
      <c r="Q4442" s="241"/>
      <c r="R4442" s="241"/>
      <c r="W4442" s="240"/>
      <c r="X4442" s="240"/>
      <c r="Y4442" s="241"/>
      <c r="Z4442" s="241"/>
      <c r="AE4442" s="239"/>
      <c r="AF4442" s="239"/>
      <c r="AW4442" s="3"/>
    </row>
    <row r="4443" spans="8:49" s="2" customFormat="1">
      <c r="H4443" s="238"/>
      <c r="J4443" s="239"/>
      <c r="K4443" s="239"/>
      <c r="L4443" s="239"/>
      <c r="N4443" s="240"/>
      <c r="O4443" s="241"/>
      <c r="P4443" s="241"/>
      <c r="Q4443" s="241"/>
      <c r="R4443" s="241"/>
      <c r="W4443" s="240"/>
      <c r="X4443" s="240"/>
      <c r="Y4443" s="241"/>
      <c r="Z4443" s="241"/>
      <c r="AE4443" s="239"/>
      <c r="AF4443" s="239"/>
      <c r="AW4443" s="3"/>
    </row>
    <row r="4444" spans="8:49" s="2" customFormat="1">
      <c r="H4444" s="238"/>
      <c r="J4444" s="239"/>
      <c r="K4444" s="239"/>
      <c r="L4444" s="239"/>
      <c r="N4444" s="240"/>
      <c r="O4444" s="241"/>
      <c r="P4444" s="241"/>
      <c r="Q4444" s="241"/>
      <c r="R4444" s="241"/>
      <c r="W4444" s="240"/>
      <c r="X4444" s="240"/>
      <c r="Y4444" s="241"/>
      <c r="Z4444" s="241"/>
      <c r="AE4444" s="239"/>
      <c r="AF4444" s="239"/>
      <c r="AW4444" s="3"/>
    </row>
    <row r="4445" spans="8:49" s="2" customFormat="1">
      <c r="H4445" s="238"/>
      <c r="J4445" s="239"/>
      <c r="K4445" s="239"/>
      <c r="L4445" s="239"/>
      <c r="N4445" s="240"/>
      <c r="O4445" s="241"/>
      <c r="P4445" s="241"/>
      <c r="Q4445" s="241"/>
      <c r="R4445" s="241"/>
      <c r="W4445" s="240"/>
      <c r="X4445" s="240"/>
      <c r="Y4445" s="241"/>
      <c r="Z4445" s="241"/>
      <c r="AE4445" s="239"/>
      <c r="AF4445" s="239"/>
      <c r="AW4445" s="3"/>
    </row>
    <row r="4446" spans="8:49" s="2" customFormat="1">
      <c r="H4446" s="238"/>
      <c r="J4446" s="239"/>
      <c r="K4446" s="239"/>
      <c r="L4446" s="239"/>
      <c r="N4446" s="240"/>
      <c r="O4446" s="241"/>
      <c r="P4446" s="241"/>
      <c r="Q4446" s="241"/>
      <c r="R4446" s="241"/>
      <c r="W4446" s="240"/>
      <c r="X4446" s="240"/>
      <c r="Y4446" s="241"/>
      <c r="Z4446" s="241"/>
      <c r="AE4446" s="239"/>
      <c r="AF4446" s="239"/>
      <c r="AW4446" s="3"/>
    </row>
    <row r="4447" spans="8:49" s="2" customFormat="1">
      <c r="H4447" s="238"/>
      <c r="J4447" s="239"/>
      <c r="K4447" s="239"/>
      <c r="L4447" s="239"/>
      <c r="N4447" s="240"/>
      <c r="O4447" s="241"/>
      <c r="P4447" s="241"/>
      <c r="Q4447" s="241"/>
      <c r="R4447" s="241"/>
      <c r="W4447" s="240"/>
      <c r="X4447" s="240"/>
      <c r="Y4447" s="241"/>
      <c r="Z4447" s="241"/>
      <c r="AE4447" s="239"/>
      <c r="AF4447" s="239"/>
      <c r="AW4447" s="3"/>
    </row>
    <row r="4448" spans="8:49" s="2" customFormat="1">
      <c r="H4448" s="238"/>
      <c r="J4448" s="239"/>
      <c r="K4448" s="239"/>
      <c r="L4448" s="239"/>
      <c r="N4448" s="240"/>
      <c r="O4448" s="241"/>
      <c r="P4448" s="241"/>
      <c r="Q4448" s="241"/>
      <c r="R4448" s="241"/>
      <c r="W4448" s="240"/>
      <c r="X4448" s="240"/>
      <c r="Y4448" s="241"/>
      <c r="Z4448" s="241"/>
      <c r="AE4448" s="239"/>
      <c r="AF4448" s="239"/>
      <c r="AW4448" s="3"/>
    </row>
    <row r="4449" spans="8:49" s="2" customFormat="1">
      <c r="H4449" s="238"/>
      <c r="J4449" s="239"/>
      <c r="K4449" s="239"/>
      <c r="L4449" s="239"/>
      <c r="N4449" s="240"/>
      <c r="O4449" s="241"/>
      <c r="P4449" s="241"/>
      <c r="Q4449" s="241"/>
      <c r="R4449" s="241"/>
      <c r="W4449" s="240"/>
      <c r="X4449" s="240"/>
      <c r="Y4449" s="241"/>
      <c r="Z4449" s="241"/>
      <c r="AE4449" s="239"/>
      <c r="AF4449" s="239"/>
      <c r="AW4449" s="3"/>
    </row>
    <row r="4450" spans="8:49" s="2" customFormat="1">
      <c r="H4450" s="238"/>
      <c r="J4450" s="239"/>
      <c r="K4450" s="239"/>
      <c r="L4450" s="239"/>
      <c r="N4450" s="240"/>
      <c r="O4450" s="241"/>
      <c r="P4450" s="241"/>
      <c r="Q4450" s="241"/>
      <c r="R4450" s="241"/>
      <c r="W4450" s="240"/>
      <c r="X4450" s="240"/>
      <c r="Y4450" s="241"/>
      <c r="Z4450" s="241"/>
      <c r="AE4450" s="239"/>
      <c r="AF4450" s="239"/>
      <c r="AW4450" s="3"/>
    </row>
    <row r="4451" spans="8:49" s="2" customFormat="1">
      <c r="H4451" s="238"/>
      <c r="J4451" s="239"/>
      <c r="K4451" s="239"/>
      <c r="L4451" s="239"/>
      <c r="N4451" s="240"/>
      <c r="O4451" s="241"/>
      <c r="P4451" s="241"/>
      <c r="Q4451" s="241"/>
      <c r="R4451" s="241"/>
      <c r="W4451" s="240"/>
      <c r="X4451" s="240"/>
      <c r="Y4451" s="241"/>
      <c r="Z4451" s="241"/>
      <c r="AE4451" s="239"/>
      <c r="AF4451" s="239"/>
      <c r="AW4451" s="3"/>
    </row>
    <row r="4452" spans="8:49" s="2" customFormat="1">
      <c r="H4452" s="238"/>
      <c r="J4452" s="239"/>
      <c r="K4452" s="239"/>
      <c r="L4452" s="239"/>
      <c r="N4452" s="240"/>
      <c r="O4452" s="241"/>
      <c r="P4452" s="241"/>
      <c r="Q4452" s="241"/>
      <c r="R4452" s="241"/>
      <c r="W4452" s="240"/>
      <c r="X4452" s="240"/>
      <c r="Y4452" s="241"/>
      <c r="Z4452" s="241"/>
      <c r="AE4452" s="239"/>
      <c r="AF4452" s="239"/>
      <c r="AW4452" s="3"/>
    </row>
    <row r="4453" spans="8:49" s="2" customFormat="1">
      <c r="H4453" s="238"/>
      <c r="J4453" s="239"/>
      <c r="K4453" s="239"/>
      <c r="L4453" s="239"/>
      <c r="N4453" s="240"/>
      <c r="O4453" s="241"/>
      <c r="P4453" s="241"/>
      <c r="Q4453" s="241"/>
      <c r="R4453" s="241"/>
      <c r="W4453" s="240"/>
      <c r="X4453" s="240"/>
      <c r="Y4453" s="241"/>
      <c r="Z4453" s="241"/>
      <c r="AE4453" s="239"/>
      <c r="AF4453" s="239"/>
      <c r="AW4453" s="3"/>
    </row>
    <row r="4454" spans="8:49" s="2" customFormat="1">
      <c r="H4454" s="238"/>
      <c r="J4454" s="239"/>
      <c r="K4454" s="239"/>
      <c r="L4454" s="239"/>
      <c r="N4454" s="240"/>
      <c r="O4454" s="241"/>
      <c r="P4454" s="241"/>
      <c r="Q4454" s="241"/>
      <c r="R4454" s="241"/>
      <c r="W4454" s="240"/>
      <c r="X4454" s="240"/>
      <c r="Y4454" s="241"/>
      <c r="Z4454" s="241"/>
      <c r="AE4454" s="239"/>
      <c r="AF4454" s="239"/>
      <c r="AW4454" s="3"/>
    </row>
    <row r="4455" spans="8:49" s="2" customFormat="1">
      <c r="H4455" s="238"/>
      <c r="J4455" s="239"/>
      <c r="K4455" s="239"/>
      <c r="L4455" s="239"/>
      <c r="N4455" s="240"/>
      <c r="O4455" s="241"/>
      <c r="P4455" s="241"/>
      <c r="Q4455" s="241"/>
      <c r="R4455" s="241"/>
      <c r="W4455" s="240"/>
      <c r="X4455" s="240"/>
      <c r="Y4455" s="241"/>
      <c r="Z4455" s="241"/>
      <c r="AE4455" s="239"/>
      <c r="AF4455" s="239"/>
      <c r="AW4455" s="3"/>
    </row>
    <row r="4456" spans="8:49" s="2" customFormat="1">
      <c r="H4456" s="238"/>
      <c r="J4456" s="239"/>
      <c r="K4456" s="239"/>
      <c r="L4456" s="239"/>
      <c r="N4456" s="240"/>
      <c r="O4456" s="241"/>
      <c r="P4456" s="241"/>
      <c r="Q4456" s="241"/>
      <c r="R4456" s="241"/>
      <c r="W4456" s="240"/>
      <c r="X4456" s="240"/>
      <c r="Y4456" s="241"/>
      <c r="Z4456" s="241"/>
      <c r="AE4456" s="239"/>
      <c r="AF4456" s="239"/>
      <c r="AW4456" s="3"/>
    </row>
    <row r="4457" spans="8:49" s="2" customFormat="1">
      <c r="H4457" s="238"/>
      <c r="J4457" s="239"/>
      <c r="K4457" s="239"/>
      <c r="L4457" s="239"/>
      <c r="N4457" s="240"/>
      <c r="O4457" s="241"/>
      <c r="P4457" s="241"/>
      <c r="Q4457" s="241"/>
      <c r="R4457" s="241"/>
      <c r="W4457" s="240"/>
      <c r="X4457" s="240"/>
      <c r="Y4457" s="241"/>
      <c r="Z4457" s="241"/>
      <c r="AE4457" s="239"/>
      <c r="AF4457" s="239"/>
      <c r="AW4457" s="3"/>
    </row>
    <row r="4458" spans="8:49" s="2" customFormat="1">
      <c r="H4458" s="238"/>
      <c r="J4458" s="239"/>
      <c r="K4458" s="239"/>
      <c r="L4458" s="239"/>
      <c r="N4458" s="240"/>
      <c r="O4458" s="241"/>
      <c r="P4458" s="241"/>
      <c r="Q4458" s="241"/>
      <c r="R4458" s="241"/>
      <c r="W4458" s="240"/>
      <c r="X4458" s="240"/>
      <c r="Y4458" s="241"/>
      <c r="Z4458" s="241"/>
      <c r="AE4458" s="239"/>
      <c r="AF4458" s="239"/>
      <c r="AW4458" s="3"/>
    </row>
    <row r="4459" spans="8:49" s="2" customFormat="1">
      <c r="H4459" s="238"/>
      <c r="J4459" s="239"/>
      <c r="K4459" s="239"/>
      <c r="L4459" s="239"/>
      <c r="N4459" s="240"/>
      <c r="O4459" s="241"/>
      <c r="P4459" s="241"/>
      <c r="Q4459" s="241"/>
      <c r="R4459" s="241"/>
      <c r="W4459" s="240"/>
      <c r="X4459" s="240"/>
      <c r="Y4459" s="241"/>
      <c r="Z4459" s="241"/>
      <c r="AE4459" s="239"/>
      <c r="AF4459" s="239"/>
      <c r="AW4459" s="3"/>
    </row>
    <row r="4460" spans="8:49" s="2" customFormat="1">
      <c r="H4460" s="238"/>
      <c r="J4460" s="239"/>
      <c r="K4460" s="239"/>
      <c r="L4460" s="239"/>
      <c r="N4460" s="240"/>
      <c r="O4460" s="241"/>
      <c r="P4460" s="241"/>
      <c r="Q4460" s="241"/>
      <c r="R4460" s="241"/>
      <c r="W4460" s="240"/>
      <c r="X4460" s="240"/>
      <c r="Y4460" s="241"/>
      <c r="Z4460" s="241"/>
      <c r="AE4460" s="239"/>
      <c r="AF4460" s="239"/>
      <c r="AW4460" s="3"/>
    </row>
    <row r="4461" spans="8:49" s="2" customFormat="1">
      <c r="H4461" s="238"/>
      <c r="J4461" s="239"/>
      <c r="K4461" s="239"/>
      <c r="L4461" s="239"/>
      <c r="N4461" s="240"/>
      <c r="O4461" s="241"/>
      <c r="P4461" s="241"/>
      <c r="Q4461" s="241"/>
      <c r="R4461" s="241"/>
      <c r="W4461" s="240"/>
      <c r="X4461" s="240"/>
      <c r="Y4461" s="241"/>
      <c r="Z4461" s="241"/>
      <c r="AE4461" s="239"/>
      <c r="AF4461" s="239"/>
      <c r="AW4461" s="3"/>
    </row>
    <row r="4462" spans="8:49" s="2" customFormat="1">
      <c r="H4462" s="238"/>
      <c r="J4462" s="239"/>
      <c r="K4462" s="239"/>
      <c r="L4462" s="239"/>
      <c r="N4462" s="240"/>
      <c r="O4462" s="241"/>
      <c r="P4462" s="241"/>
      <c r="Q4462" s="241"/>
      <c r="R4462" s="241"/>
      <c r="W4462" s="240"/>
      <c r="X4462" s="240"/>
      <c r="Y4462" s="241"/>
      <c r="Z4462" s="241"/>
      <c r="AE4462" s="239"/>
      <c r="AF4462" s="239"/>
      <c r="AW4462" s="3"/>
    </row>
    <row r="4463" spans="8:49" s="2" customFormat="1">
      <c r="H4463" s="238"/>
      <c r="J4463" s="239"/>
      <c r="K4463" s="239"/>
      <c r="L4463" s="239"/>
      <c r="N4463" s="240"/>
      <c r="O4463" s="241"/>
      <c r="P4463" s="241"/>
      <c r="Q4463" s="241"/>
      <c r="R4463" s="241"/>
      <c r="W4463" s="240"/>
      <c r="X4463" s="240"/>
      <c r="Y4463" s="241"/>
      <c r="Z4463" s="241"/>
      <c r="AE4463" s="239"/>
      <c r="AF4463" s="239"/>
      <c r="AW4463" s="3"/>
    </row>
    <row r="4464" spans="8:49" s="2" customFormat="1">
      <c r="H4464" s="238"/>
      <c r="J4464" s="239"/>
      <c r="K4464" s="239"/>
      <c r="L4464" s="239"/>
      <c r="N4464" s="240"/>
      <c r="O4464" s="241"/>
      <c r="P4464" s="241"/>
      <c r="Q4464" s="241"/>
      <c r="R4464" s="241"/>
      <c r="W4464" s="240"/>
      <c r="X4464" s="240"/>
      <c r="Y4464" s="241"/>
      <c r="Z4464" s="241"/>
      <c r="AE4464" s="239"/>
      <c r="AF4464" s="239"/>
      <c r="AW4464" s="3"/>
    </row>
    <row r="4465" spans="8:49" s="2" customFormat="1">
      <c r="H4465" s="238"/>
      <c r="J4465" s="239"/>
      <c r="K4465" s="239"/>
      <c r="L4465" s="239"/>
      <c r="N4465" s="240"/>
      <c r="O4465" s="241"/>
      <c r="P4465" s="241"/>
      <c r="Q4465" s="241"/>
      <c r="R4465" s="241"/>
      <c r="W4465" s="240"/>
      <c r="X4465" s="240"/>
      <c r="Y4465" s="241"/>
      <c r="Z4465" s="241"/>
      <c r="AE4465" s="239"/>
      <c r="AF4465" s="239"/>
      <c r="AW4465" s="3"/>
    </row>
    <row r="4466" spans="8:49" s="2" customFormat="1">
      <c r="H4466" s="238"/>
      <c r="J4466" s="239"/>
      <c r="K4466" s="239"/>
      <c r="L4466" s="239"/>
      <c r="N4466" s="240"/>
      <c r="O4466" s="241"/>
      <c r="P4466" s="241"/>
      <c r="Q4466" s="241"/>
      <c r="R4466" s="241"/>
      <c r="W4466" s="240"/>
      <c r="X4466" s="240"/>
      <c r="Y4466" s="241"/>
      <c r="Z4466" s="241"/>
      <c r="AE4466" s="239"/>
      <c r="AF4466" s="239"/>
      <c r="AW4466" s="3"/>
    </row>
    <row r="4467" spans="8:49" s="2" customFormat="1">
      <c r="H4467" s="238"/>
      <c r="J4467" s="239"/>
      <c r="K4467" s="239"/>
      <c r="L4467" s="239"/>
      <c r="N4467" s="240"/>
      <c r="O4467" s="241"/>
      <c r="P4467" s="241"/>
      <c r="Q4467" s="241"/>
      <c r="R4467" s="241"/>
      <c r="W4467" s="240"/>
      <c r="X4467" s="240"/>
      <c r="Y4467" s="241"/>
      <c r="Z4467" s="241"/>
      <c r="AE4467" s="239"/>
      <c r="AF4467" s="239"/>
      <c r="AW4467" s="3"/>
    </row>
    <row r="4468" spans="8:49" s="2" customFormat="1">
      <c r="H4468" s="238"/>
      <c r="J4468" s="239"/>
      <c r="K4468" s="239"/>
      <c r="L4468" s="239"/>
      <c r="N4468" s="240"/>
      <c r="O4468" s="241"/>
      <c r="P4468" s="241"/>
      <c r="Q4468" s="241"/>
      <c r="R4468" s="241"/>
      <c r="W4468" s="240"/>
      <c r="X4468" s="240"/>
      <c r="Y4468" s="241"/>
      <c r="Z4468" s="241"/>
      <c r="AE4468" s="239"/>
      <c r="AF4468" s="239"/>
      <c r="AW4468" s="3"/>
    </row>
    <row r="4469" spans="8:49" s="2" customFormat="1">
      <c r="H4469" s="238"/>
      <c r="J4469" s="239"/>
      <c r="K4469" s="239"/>
      <c r="L4469" s="239"/>
      <c r="N4469" s="240"/>
      <c r="O4469" s="241"/>
      <c r="P4469" s="241"/>
      <c r="Q4469" s="241"/>
      <c r="R4469" s="241"/>
      <c r="W4469" s="240"/>
      <c r="X4469" s="240"/>
      <c r="Y4469" s="241"/>
      <c r="Z4469" s="241"/>
      <c r="AE4469" s="239"/>
      <c r="AF4469" s="239"/>
      <c r="AW4469" s="3"/>
    </row>
    <row r="4470" spans="8:49" s="2" customFormat="1">
      <c r="H4470" s="238"/>
      <c r="J4470" s="239"/>
      <c r="K4470" s="239"/>
      <c r="L4470" s="239"/>
      <c r="N4470" s="240"/>
      <c r="O4470" s="241"/>
      <c r="P4470" s="241"/>
      <c r="Q4470" s="241"/>
      <c r="R4470" s="241"/>
      <c r="W4470" s="240"/>
      <c r="X4470" s="240"/>
      <c r="Y4470" s="241"/>
      <c r="Z4470" s="241"/>
      <c r="AE4470" s="239"/>
      <c r="AF4470" s="239"/>
      <c r="AW4470" s="3"/>
    </row>
    <row r="4471" spans="8:49" s="2" customFormat="1">
      <c r="H4471" s="238"/>
      <c r="J4471" s="239"/>
      <c r="K4471" s="239"/>
      <c r="L4471" s="239"/>
      <c r="N4471" s="240"/>
      <c r="O4471" s="241"/>
      <c r="P4471" s="241"/>
      <c r="Q4471" s="241"/>
      <c r="R4471" s="241"/>
      <c r="W4471" s="240"/>
      <c r="X4471" s="240"/>
      <c r="Y4471" s="241"/>
      <c r="Z4471" s="241"/>
      <c r="AE4471" s="239"/>
      <c r="AF4471" s="239"/>
      <c r="AW4471" s="3"/>
    </row>
    <row r="4472" spans="8:49" s="2" customFormat="1">
      <c r="H4472" s="238"/>
      <c r="J4472" s="239"/>
      <c r="K4472" s="239"/>
      <c r="L4472" s="239"/>
      <c r="N4472" s="240"/>
      <c r="O4472" s="241"/>
      <c r="P4472" s="241"/>
      <c r="Q4472" s="241"/>
      <c r="R4472" s="241"/>
      <c r="W4472" s="240"/>
      <c r="X4472" s="240"/>
      <c r="Y4472" s="241"/>
      <c r="Z4472" s="241"/>
      <c r="AE4472" s="239"/>
      <c r="AF4472" s="239"/>
      <c r="AW4472" s="3"/>
    </row>
    <row r="4473" spans="8:49" s="2" customFormat="1">
      <c r="H4473" s="238"/>
      <c r="J4473" s="239"/>
      <c r="K4473" s="239"/>
      <c r="L4473" s="239"/>
      <c r="N4473" s="240"/>
      <c r="O4473" s="241"/>
      <c r="P4473" s="241"/>
      <c r="Q4473" s="241"/>
      <c r="R4473" s="241"/>
      <c r="W4473" s="240"/>
      <c r="X4473" s="240"/>
      <c r="Y4473" s="241"/>
      <c r="Z4473" s="241"/>
      <c r="AE4473" s="239"/>
      <c r="AF4473" s="239"/>
      <c r="AW4473" s="3"/>
    </row>
    <row r="4474" spans="8:49" s="2" customFormat="1">
      <c r="H4474" s="238"/>
      <c r="J4474" s="239"/>
      <c r="K4474" s="239"/>
      <c r="L4474" s="239"/>
      <c r="N4474" s="240"/>
      <c r="O4474" s="241"/>
      <c r="P4474" s="241"/>
      <c r="Q4474" s="241"/>
      <c r="R4474" s="241"/>
      <c r="W4474" s="240"/>
      <c r="X4474" s="240"/>
      <c r="Y4474" s="241"/>
      <c r="Z4474" s="241"/>
      <c r="AE4474" s="239"/>
      <c r="AF4474" s="239"/>
      <c r="AW4474" s="3"/>
    </row>
    <row r="4475" spans="8:49" s="2" customFormat="1">
      <c r="H4475" s="238"/>
      <c r="J4475" s="239"/>
      <c r="K4475" s="239"/>
      <c r="L4475" s="239"/>
      <c r="N4475" s="240"/>
      <c r="O4475" s="241"/>
      <c r="P4475" s="241"/>
      <c r="Q4475" s="241"/>
      <c r="R4475" s="241"/>
      <c r="W4475" s="240"/>
      <c r="X4475" s="240"/>
      <c r="Y4475" s="241"/>
      <c r="Z4475" s="241"/>
      <c r="AE4475" s="239"/>
      <c r="AF4475" s="239"/>
      <c r="AW4475" s="3"/>
    </row>
    <row r="4476" spans="8:49" s="2" customFormat="1">
      <c r="H4476" s="238"/>
      <c r="J4476" s="239"/>
      <c r="K4476" s="239"/>
      <c r="L4476" s="239"/>
      <c r="N4476" s="240"/>
      <c r="O4476" s="241"/>
      <c r="P4476" s="241"/>
      <c r="Q4476" s="241"/>
      <c r="R4476" s="241"/>
      <c r="W4476" s="240"/>
      <c r="X4476" s="240"/>
      <c r="Y4476" s="241"/>
      <c r="Z4476" s="241"/>
      <c r="AE4476" s="239"/>
      <c r="AF4476" s="239"/>
      <c r="AW4476" s="3"/>
    </row>
    <row r="4477" spans="8:49" s="2" customFormat="1">
      <c r="H4477" s="238"/>
      <c r="J4477" s="239"/>
      <c r="K4477" s="239"/>
      <c r="L4477" s="239"/>
      <c r="N4477" s="240"/>
      <c r="O4477" s="241"/>
      <c r="P4477" s="241"/>
      <c r="Q4477" s="241"/>
      <c r="R4477" s="241"/>
      <c r="W4477" s="240"/>
      <c r="X4477" s="240"/>
      <c r="Y4477" s="241"/>
      <c r="Z4477" s="241"/>
      <c r="AE4477" s="239"/>
      <c r="AF4477" s="239"/>
      <c r="AW4477" s="3"/>
    </row>
    <row r="4478" spans="8:49" s="2" customFormat="1">
      <c r="H4478" s="238"/>
      <c r="J4478" s="239"/>
      <c r="K4478" s="239"/>
      <c r="L4478" s="239"/>
      <c r="N4478" s="240"/>
      <c r="O4478" s="241"/>
      <c r="P4478" s="241"/>
      <c r="Q4478" s="241"/>
      <c r="R4478" s="241"/>
      <c r="W4478" s="240"/>
      <c r="X4478" s="240"/>
      <c r="Y4478" s="241"/>
      <c r="Z4478" s="241"/>
      <c r="AE4478" s="239"/>
      <c r="AF4478" s="239"/>
      <c r="AW4478" s="3"/>
    </row>
    <row r="4479" spans="8:49" s="2" customFormat="1">
      <c r="H4479" s="238"/>
      <c r="J4479" s="239"/>
      <c r="K4479" s="239"/>
      <c r="L4479" s="239"/>
      <c r="N4479" s="240"/>
      <c r="O4479" s="241"/>
      <c r="P4479" s="241"/>
      <c r="Q4479" s="241"/>
      <c r="R4479" s="241"/>
      <c r="W4479" s="240"/>
      <c r="X4479" s="240"/>
      <c r="Y4479" s="241"/>
      <c r="Z4479" s="241"/>
      <c r="AE4479" s="239"/>
      <c r="AF4479" s="239"/>
      <c r="AW4479" s="3"/>
    </row>
    <row r="4480" spans="8:49" s="2" customFormat="1">
      <c r="H4480" s="238"/>
      <c r="J4480" s="239"/>
      <c r="K4480" s="239"/>
      <c r="L4480" s="239"/>
      <c r="N4480" s="240"/>
      <c r="O4480" s="241"/>
      <c r="P4480" s="241"/>
      <c r="Q4480" s="241"/>
      <c r="R4480" s="241"/>
      <c r="W4480" s="240"/>
      <c r="X4480" s="240"/>
      <c r="Y4480" s="241"/>
      <c r="Z4480" s="241"/>
      <c r="AE4480" s="239"/>
      <c r="AF4480" s="239"/>
      <c r="AW4480" s="3"/>
    </row>
    <row r="4481" spans="8:49" s="2" customFormat="1">
      <c r="H4481" s="238"/>
      <c r="J4481" s="239"/>
      <c r="K4481" s="239"/>
      <c r="L4481" s="239"/>
      <c r="N4481" s="240"/>
      <c r="O4481" s="241"/>
      <c r="P4481" s="241"/>
      <c r="Q4481" s="241"/>
      <c r="R4481" s="241"/>
      <c r="W4481" s="240"/>
      <c r="X4481" s="240"/>
      <c r="Y4481" s="241"/>
      <c r="Z4481" s="241"/>
      <c r="AE4481" s="239"/>
      <c r="AF4481" s="239"/>
      <c r="AW4481" s="3"/>
    </row>
    <row r="4482" spans="8:49" s="2" customFormat="1">
      <c r="H4482" s="238"/>
      <c r="J4482" s="239"/>
      <c r="K4482" s="239"/>
      <c r="L4482" s="239"/>
      <c r="N4482" s="240"/>
      <c r="O4482" s="241"/>
      <c r="P4482" s="241"/>
      <c r="Q4482" s="241"/>
      <c r="R4482" s="241"/>
      <c r="W4482" s="240"/>
      <c r="X4482" s="240"/>
      <c r="Y4482" s="241"/>
      <c r="Z4482" s="241"/>
      <c r="AE4482" s="239"/>
      <c r="AF4482" s="239"/>
      <c r="AW4482" s="3"/>
    </row>
    <row r="4483" spans="8:49" s="2" customFormat="1">
      <c r="H4483" s="238"/>
      <c r="J4483" s="239"/>
      <c r="K4483" s="239"/>
      <c r="L4483" s="239"/>
      <c r="N4483" s="240"/>
      <c r="O4483" s="241"/>
      <c r="P4483" s="241"/>
      <c r="Q4483" s="241"/>
      <c r="R4483" s="241"/>
      <c r="W4483" s="240"/>
      <c r="X4483" s="240"/>
      <c r="Y4483" s="241"/>
      <c r="Z4483" s="241"/>
      <c r="AE4483" s="239"/>
      <c r="AF4483" s="239"/>
      <c r="AW4483" s="3"/>
    </row>
    <row r="4484" spans="8:49" s="2" customFormat="1">
      <c r="H4484" s="238"/>
      <c r="J4484" s="239"/>
      <c r="K4484" s="239"/>
      <c r="L4484" s="239"/>
      <c r="N4484" s="240"/>
      <c r="O4484" s="241"/>
      <c r="P4484" s="241"/>
      <c r="Q4484" s="241"/>
      <c r="R4484" s="241"/>
      <c r="W4484" s="240"/>
      <c r="X4484" s="240"/>
      <c r="Y4484" s="241"/>
      <c r="Z4484" s="241"/>
      <c r="AE4484" s="239"/>
      <c r="AF4484" s="239"/>
      <c r="AW4484" s="3"/>
    </row>
    <row r="4485" spans="8:49" s="2" customFormat="1">
      <c r="H4485" s="238"/>
      <c r="J4485" s="239"/>
      <c r="K4485" s="239"/>
      <c r="L4485" s="239"/>
      <c r="N4485" s="240"/>
      <c r="O4485" s="241"/>
      <c r="P4485" s="241"/>
      <c r="Q4485" s="241"/>
      <c r="R4485" s="241"/>
      <c r="W4485" s="240"/>
      <c r="X4485" s="240"/>
      <c r="Y4485" s="241"/>
      <c r="Z4485" s="241"/>
      <c r="AE4485" s="239"/>
      <c r="AF4485" s="239"/>
      <c r="AW4485" s="3"/>
    </row>
    <row r="4486" spans="8:49" s="2" customFormat="1">
      <c r="H4486" s="238"/>
      <c r="J4486" s="239"/>
      <c r="K4486" s="239"/>
      <c r="L4486" s="239"/>
      <c r="N4486" s="240"/>
      <c r="O4486" s="241"/>
      <c r="P4486" s="241"/>
      <c r="Q4486" s="241"/>
      <c r="R4486" s="241"/>
      <c r="W4486" s="240"/>
      <c r="X4486" s="240"/>
      <c r="Y4486" s="241"/>
      <c r="Z4486" s="241"/>
      <c r="AE4486" s="239"/>
      <c r="AF4486" s="239"/>
      <c r="AW4486" s="3"/>
    </row>
    <row r="4487" spans="8:49" s="2" customFormat="1">
      <c r="H4487" s="238"/>
      <c r="J4487" s="239"/>
      <c r="K4487" s="239"/>
      <c r="L4487" s="239"/>
      <c r="N4487" s="240"/>
      <c r="O4487" s="241"/>
      <c r="P4487" s="241"/>
      <c r="Q4487" s="241"/>
      <c r="R4487" s="241"/>
      <c r="W4487" s="240"/>
      <c r="X4487" s="240"/>
      <c r="Y4487" s="241"/>
      <c r="Z4487" s="241"/>
      <c r="AE4487" s="239"/>
      <c r="AF4487" s="239"/>
      <c r="AW4487" s="3"/>
    </row>
    <row r="4488" spans="8:49" s="2" customFormat="1">
      <c r="H4488" s="238"/>
      <c r="J4488" s="239"/>
      <c r="K4488" s="239"/>
      <c r="L4488" s="239"/>
      <c r="N4488" s="240"/>
      <c r="O4488" s="241"/>
      <c r="P4488" s="241"/>
      <c r="Q4488" s="241"/>
      <c r="R4488" s="241"/>
      <c r="W4488" s="240"/>
      <c r="X4488" s="240"/>
      <c r="Y4488" s="241"/>
      <c r="Z4488" s="241"/>
      <c r="AE4488" s="239"/>
      <c r="AF4488" s="239"/>
      <c r="AW4488" s="3"/>
    </row>
    <row r="4489" spans="8:49" s="2" customFormat="1">
      <c r="H4489" s="238"/>
      <c r="J4489" s="239"/>
      <c r="K4489" s="239"/>
      <c r="L4489" s="239"/>
      <c r="N4489" s="240"/>
      <c r="O4489" s="241"/>
      <c r="P4489" s="241"/>
      <c r="Q4489" s="241"/>
      <c r="R4489" s="241"/>
      <c r="W4489" s="240"/>
      <c r="X4489" s="240"/>
      <c r="Y4489" s="241"/>
      <c r="Z4489" s="241"/>
      <c r="AE4489" s="239"/>
      <c r="AF4489" s="239"/>
      <c r="AW4489" s="3"/>
    </row>
    <row r="4490" spans="8:49" s="2" customFormat="1">
      <c r="H4490" s="238"/>
      <c r="J4490" s="239"/>
      <c r="K4490" s="239"/>
      <c r="L4490" s="239"/>
      <c r="N4490" s="240"/>
      <c r="O4490" s="241"/>
      <c r="P4490" s="241"/>
      <c r="Q4490" s="241"/>
      <c r="R4490" s="241"/>
      <c r="W4490" s="240"/>
      <c r="X4490" s="240"/>
      <c r="Y4490" s="241"/>
      <c r="Z4490" s="241"/>
      <c r="AE4490" s="239"/>
      <c r="AF4490" s="239"/>
      <c r="AW4490" s="3"/>
    </row>
    <row r="4491" spans="8:49" s="2" customFormat="1">
      <c r="H4491" s="238"/>
      <c r="J4491" s="239"/>
      <c r="K4491" s="239"/>
      <c r="L4491" s="239"/>
      <c r="N4491" s="240"/>
      <c r="O4491" s="241"/>
      <c r="P4491" s="241"/>
      <c r="Q4491" s="241"/>
      <c r="R4491" s="241"/>
      <c r="W4491" s="240"/>
      <c r="X4491" s="240"/>
      <c r="Y4491" s="241"/>
      <c r="Z4491" s="241"/>
      <c r="AE4491" s="239"/>
      <c r="AF4491" s="239"/>
      <c r="AW4491" s="3"/>
    </row>
    <row r="4492" spans="8:49" s="2" customFormat="1">
      <c r="H4492" s="238"/>
      <c r="J4492" s="239"/>
      <c r="K4492" s="239"/>
      <c r="L4492" s="239"/>
      <c r="N4492" s="240"/>
      <c r="O4492" s="241"/>
      <c r="P4492" s="241"/>
      <c r="Q4492" s="241"/>
      <c r="R4492" s="241"/>
      <c r="W4492" s="240"/>
      <c r="X4492" s="240"/>
      <c r="Y4492" s="241"/>
      <c r="Z4492" s="241"/>
      <c r="AE4492" s="239"/>
      <c r="AF4492" s="239"/>
      <c r="AW4492" s="3"/>
    </row>
    <row r="4493" spans="8:49" s="2" customFormat="1">
      <c r="H4493" s="238"/>
      <c r="J4493" s="239"/>
      <c r="K4493" s="239"/>
      <c r="L4493" s="239"/>
      <c r="N4493" s="240"/>
      <c r="O4493" s="241"/>
      <c r="P4493" s="241"/>
      <c r="Q4493" s="241"/>
      <c r="R4493" s="241"/>
      <c r="W4493" s="240"/>
      <c r="X4493" s="240"/>
      <c r="Y4493" s="241"/>
      <c r="Z4493" s="241"/>
      <c r="AE4493" s="239"/>
      <c r="AF4493" s="239"/>
      <c r="AW4493" s="3"/>
    </row>
    <row r="4494" spans="8:49" s="2" customFormat="1">
      <c r="H4494" s="238"/>
      <c r="J4494" s="239"/>
      <c r="K4494" s="239"/>
      <c r="L4494" s="239"/>
      <c r="N4494" s="240"/>
      <c r="O4494" s="241"/>
      <c r="P4494" s="241"/>
      <c r="Q4494" s="241"/>
      <c r="R4494" s="241"/>
      <c r="W4494" s="240"/>
      <c r="X4494" s="240"/>
      <c r="Y4494" s="241"/>
      <c r="Z4494" s="241"/>
      <c r="AE4494" s="239"/>
      <c r="AF4494" s="239"/>
      <c r="AW4494" s="3"/>
    </row>
    <row r="4495" spans="8:49" s="2" customFormat="1">
      <c r="H4495" s="238"/>
      <c r="J4495" s="239"/>
      <c r="K4495" s="239"/>
      <c r="L4495" s="239"/>
      <c r="N4495" s="240"/>
      <c r="O4495" s="241"/>
      <c r="P4495" s="241"/>
      <c r="Q4495" s="241"/>
      <c r="R4495" s="241"/>
      <c r="W4495" s="240"/>
      <c r="X4495" s="240"/>
      <c r="Y4495" s="241"/>
      <c r="Z4495" s="241"/>
      <c r="AE4495" s="239"/>
      <c r="AF4495" s="239"/>
      <c r="AW4495" s="3"/>
    </row>
    <row r="4496" spans="8:49" s="2" customFormat="1">
      <c r="H4496" s="238"/>
      <c r="J4496" s="239"/>
      <c r="K4496" s="239"/>
      <c r="L4496" s="239"/>
      <c r="N4496" s="240"/>
      <c r="O4496" s="241"/>
      <c r="P4496" s="241"/>
      <c r="Q4496" s="241"/>
      <c r="R4496" s="241"/>
      <c r="W4496" s="240"/>
      <c r="X4496" s="240"/>
      <c r="Y4496" s="241"/>
      <c r="Z4496" s="241"/>
      <c r="AE4496" s="239"/>
      <c r="AF4496" s="239"/>
      <c r="AW4496" s="3"/>
    </row>
    <row r="4497" spans="8:49" s="2" customFormat="1">
      <c r="H4497" s="238"/>
      <c r="J4497" s="239"/>
      <c r="K4497" s="239"/>
      <c r="L4497" s="239"/>
      <c r="N4497" s="240"/>
      <c r="O4497" s="241"/>
      <c r="P4497" s="241"/>
      <c r="Q4497" s="241"/>
      <c r="R4497" s="241"/>
      <c r="W4497" s="240"/>
      <c r="X4497" s="240"/>
      <c r="Y4497" s="241"/>
      <c r="Z4497" s="241"/>
      <c r="AE4497" s="239"/>
      <c r="AF4497" s="239"/>
      <c r="AW4497" s="3"/>
    </row>
    <row r="4498" spans="8:49" s="2" customFormat="1">
      <c r="H4498" s="238"/>
      <c r="J4498" s="239"/>
      <c r="K4498" s="239"/>
      <c r="L4498" s="239"/>
      <c r="N4498" s="240"/>
      <c r="O4498" s="241"/>
      <c r="P4498" s="241"/>
      <c r="Q4498" s="241"/>
      <c r="R4498" s="241"/>
      <c r="W4498" s="240"/>
      <c r="X4498" s="240"/>
      <c r="Y4498" s="241"/>
      <c r="Z4498" s="241"/>
      <c r="AE4498" s="239"/>
      <c r="AF4498" s="239"/>
      <c r="AW4498" s="3"/>
    </row>
    <row r="4499" spans="8:49" s="2" customFormat="1">
      <c r="H4499" s="238"/>
      <c r="J4499" s="239"/>
      <c r="K4499" s="239"/>
      <c r="L4499" s="239"/>
      <c r="N4499" s="240"/>
      <c r="O4499" s="241"/>
      <c r="P4499" s="241"/>
      <c r="Q4499" s="241"/>
      <c r="R4499" s="241"/>
      <c r="W4499" s="240"/>
      <c r="X4499" s="240"/>
      <c r="Y4499" s="241"/>
      <c r="Z4499" s="241"/>
      <c r="AE4499" s="239"/>
      <c r="AF4499" s="239"/>
      <c r="AW4499" s="3"/>
    </row>
    <row r="4500" spans="8:49" s="2" customFormat="1">
      <c r="H4500" s="238"/>
      <c r="J4500" s="239"/>
      <c r="K4500" s="239"/>
      <c r="L4500" s="239"/>
      <c r="N4500" s="240"/>
      <c r="O4500" s="241"/>
      <c r="P4500" s="241"/>
      <c r="Q4500" s="241"/>
      <c r="R4500" s="241"/>
      <c r="W4500" s="240"/>
      <c r="X4500" s="240"/>
      <c r="Y4500" s="241"/>
      <c r="Z4500" s="241"/>
      <c r="AE4500" s="239"/>
      <c r="AF4500" s="239"/>
      <c r="AW4500" s="3"/>
    </row>
    <row r="4501" spans="8:49" s="2" customFormat="1">
      <c r="H4501" s="238"/>
      <c r="J4501" s="239"/>
      <c r="K4501" s="239"/>
      <c r="L4501" s="239"/>
      <c r="N4501" s="240"/>
      <c r="O4501" s="241"/>
      <c r="P4501" s="241"/>
      <c r="Q4501" s="241"/>
      <c r="R4501" s="241"/>
      <c r="W4501" s="240"/>
      <c r="X4501" s="240"/>
      <c r="Y4501" s="241"/>
      <c r="Z4501" s="241"/>
      <c r="AE4501" s="239"/>
      <c r="AF4501" s="239"/>
      <c r="AW4501" s="3"/>
    </row>
    <row r="4502" spans="8:49" s="2" customFormat="1">
      <c r="H4502" s="238"/>
      <c r="J4502" s="239"/>
      <c r="K4502" s="239"/>
      <c r="L4502" s="239"/>
      <c r="N4502" s="240"/>
      <c r="O4502" s="241"/>
      <c r="P4502" s="241"/>
      <c r="Q4502" s="241"/>
      <c r="R4502" s="241"/>
      <c r="W4502" s="240"/>
      <c r="X4502" s="240"/>
      <c r="Y4502" s="241"/>
      <c r="Z4502" s="241"/>
      <c r="AE4502" s="239"/>
      <c r="AF4502" s="239"/>
      <c r="AW4502" s="3"/>
    </row>
    <row r="4503" spans="8:49" s="2" customFormat="1">
      <c r="H4503" s="238"/>
      <c r="J4503" s="239"/>
      <c r="K4503" s="239"/>
      <c r="L4503" s="239"/>
      <c r="N4503" s="240"/>
      <c r="O4503" s="241"/>
      <c r="P4503" s="241"/>
      <c r="Q4503" s="241"/>
      <c r="R4503" s="241"/>
      <c r="W4503" s="240"/>
      <c r="X4503" s="240"/>
      <c r="Y4503" s="241"/>
      <c r="Z4503" s="241"/>
      <c r="AE4503" s="239"/>
      <c r="AF4503" s="239"/>
      <c r="AW4503" s="3"/>
    </row>
    <row r="4504" spans="8:49" s="2" customFormat="1">
      <c r="H4504" s="238"/>
      <c r="J4504" s="239"/>
      <c r="K4504" s="239"/>
      <c r="L4504" s="239"/>
      <c r="N4504" s="240"/>
      <c r="O4504" s="241"/>
      <c r="P4504" s="241"/>
      <c r="Q4504" s="241"/>
      <c r="R4504" s="241"/>
      <c r="W4504" s="240"/>
      <c r="X4504" s="240"/>
      <c r="Y4504" s="241"/>
      <c r="Z4504" s="241"/>
      <c r="AE4504" s="239"/>
      <c r="AF4504" s="239"/>
      <c r="AW4504" s="3"/>
    </row>
    <row r="4505" spans="8:49" s="2" customFormat="1">
      <c r="H4505" s="238"/>
      <c r="J4505" s="239"/>
      <c r="K4505" s="239"/>
      <c r="L4505" s="239"/>
      <c r="N4505" s="240"/>
      <c r="O4505" s="241"/>
      <c r="P4505" s="241"/>
      <c r="Q4505" s="241"/>
      <c r="R4505" s="241"/>
      <c r="W4505" s="240"/>
      <c r="X4505" s="240"/>
      <c r="Y4505" s="241"/>
      <c r="Z4505" s="241"/>
      <c r="AE4505" s="239"/>
      <c r="AF4505" s="239"/>
      <c r="AW4505" s="3"/>
    </row>
    <row r="4506" spans="8:49" s="2" customFormat="1">
      <c r="H4506" s="238"/>
      <c r="J4506" s="239"/>
      <c r="K4506" s="239"/>
      <c r="L4506" s="239"/>
      <c r="N4506" s="240"/>
      <c r="O4506" s="241"/>
      <c r="P4506" s="241"/>
      <c r="Q4506" s="241"/>
      <c r="R4506" s="241"/>
      <c r="W4506" s="240"/>
      <c r="X4506" s="240"/>
      <c r="Y4506" s="241"/>
      <c r="Z4506" s="241"/>
      <c r="AE4506" s="239"/>
      <c r="AF4506" s="239"/>
      <c r="AW4506" s="3"/>
    </row>
    <row r="4507" spans="8:49" s="2" customFormat="1">
      <c r="H4507" s="238"/>
      <c r="J4507" s="239"/>
      <c r="K4507" s="239"/>
      <c r="L4507" s="239"/>
      <c r="N4507" s="240"/>
      <c r="O4507" s="241"/>
      <c r="P4507" s="241"/>
      <c r="Q4507" s="241"/>
      <c r="R4507" s="241"/>
      <c r="W4507" s="240"/>
      <c r="X4507" s="240"/>
      <c r="Y4507" s="241"/>
      <c r="Z4507" s="241"/>
      <c r="AE4507" s="239"/>
      <c r="AF4507" s="239"/>
      <c r="AW4507" s="3"/>
    </row>
    <row r="4508" spans="8:49" s="2" customFormat="1">
      <c r="H4508" s="238"/>
      <c r="J4508" s="239"/>
      <c r="K4508" s="239"/>
      <c r="L4508" s="239"/>
      <c r="N4508" s="240"/>
      <c r="O4508" s="241"/>
      <c r="P4508" s="241"/>
      <c r="Q4508" s="241"/>
      <c r="R4508" s="241"/>
      <c r="W4508" s="240"/>
      <c r="X4508" s="240"/>
      <c r="Y4508" s="241"/>
      <c r="Z4508" s="241"/>
      <c r="AE4508" s="239"/>
      <c r="AF4508" s="239"/>
      <c r="AW4508" s="3"/>
    </row>
    <row r="4509" spans="8:49" s="2" customFormat="1">
      <c r="H4509" s="238"/>
      <c r="J4509" s="239"/>
      <c r="K4509" s="239"/>
      <c r="L4509" s="239"/>
      <c r="N4509" s="240"/>
      <c r="O4509" s="241"/>
      <c r="P4509" s="241"/>
      <c r="Q4509" s="241"/>
      <c r="R4509" s="241"/>
      <c r="W4509" s="240"/>
      <c r="X4509" s="240"/>
      <c r="Y4509" s="241"/>
      <c r="Z4509" s="241"/>
      <c r="AE4509" s="239"/>
      <c r="AF4509" s="239"/>
      <c r="AW4509" s="3"/>
    </row>
    <row r="4510" spans="8:49" s="2" customFormat="1">
      <c r="H4510" s="238"/>
      <c r="J4510" s="239"/>
      <c r="K4510" s="239"/>
      <c r="L4510" s="239"/>
      <c r="N4510" s="240"/>
      <c r="O4510" s="241"/>
      <c r="P4510" s="241"/>
      <c r="Q4510" s="241"/>
      <c r="R4510" s="241"/>
      <c r="W4510" s="240"/>
      <c r="X4510" s="240"/>
      <c r="Y4510" s="241"/>
      <c r="Z4510" s="241"/>
      <c r="AE4510" s="239"/>
      <c r="AF4510" s="239"/>
      <c r="AW4510" s="3"/>
    </row>
    <row r="4511" spans="8:49" s="2" customFormat="1">
      <c r="H4511" s="238"/>
      <c r="J4511" s="239"/>
      <c r="K4511" s="239"/>
      <c r="L4511" s="239"/>
      <c r="N4511" s="240"/>
      <c r="O4511" s="241"/>
      <c r="P4511" s="241"/>
      <c r="Q4511" s="241"/>
      <c r="R4511" s="241"/>
      <c r="W4511" s="240"/>
      <c r="X4511" s="240"/>
      <c r="Y4511" s="241"/>
      <c r="Z4511" s="241"/>
      <c r="AE4511" s="239"/>
      <c r="AF4511" s="239"/>
      <c r="AW4511" s="3"/>
    </row>
    <row r="4512" spans="8:49" s="2" customFormat="1">
      <c r="H4512" s="238"/>
      <c r="J4512" s="239"/>
      <c r="K4512" s="239"/>
      <c r="L4512" s="239"/>
      <c r="N4512" s="240"/>
      <c r="O4512" s="241"/>
      <c r="P4512" s="241"/>
      <c r="Q4512" s="241"/>
      <c r="R4512" s="241"/>
      <c r="W4512" s="240"/>
      <c r="X4512" s="240"/>
      <c r="Y4512" s="241"/>
      <c r="Z4512" s="241"/>
      <c r="AE4512" s="239"/>
      <c r="AF4512" s="239"/>
      <c r="AW4512" s="3"/>
    </row>
    <row r="4513" spans="8:49" s="2" customFormat="1">
      <c r="H4513" s="238"/>
      <c r="J4513" s="239"/>
      <c r="K4513" s="239"/>
      <c r="L4513" s="239"/>
      <c r="N4513" s="240"/>
      <c r="O4513" s="241"/>
      <c r="P4513" s="241"/>
      <c r="Q4513" s="241"/>
      <c r="R4513" s="241"/>
      <c r="W4513" s="240"/>
      <c r="X4513" s="240"/>
      <c r="Y4513" s="241"/>
      <c r="Z4513" s="241"/>
      <c r="AE4513" s="239"/>
      <c r="AF4513" s="239"/>
      <c r="AW4513" s="3"/>
    </row>
    <row r="4514" spans="8:49" s="2" customFormat="1">
      <c r="H4514" s="238"/>
      <c r="J4514" s="239"/>
      <c r="K4514" s="239"/>
      <c r="L4514" s="239"/>
      <c r="N4514" s="240"/>
      <c r="O4514" s="241"/>
      <c r="P4514" s="241"/>
      <c r="Q4514" s="241"/>
      <c r="R4514" s="241"/>
      <c r="W4514" s="240"/>
      <c r="X4514" s="240"/>
      <c r="Y4514" s="241"/>
      <c r="Z4514" s="241"/>
      <c r="AE4514" s="239"/>
      <c r="AF4514" s="239"/>
      <c r="AW4514" s="3"/>
    </row>
    <row r="4515" spans="8:49" s="2" customFormat="1">
      <c r="H4515" s="238"/>
      <c r="J4515" s="239"/>
      <c r="K4515" s="239"/>
      <c r="L4515" s="239"/>
      <c r="N4515" s="240"/>
      <c r="O4515" s="241"/>
      <c r="P4515" s="241"/>
      <c r="Q4515" s="241"/>
      <c r="R4515" s="241"/>
      <c r="W4515" s="240"/>
      <c r="X4515" s="240"/>
      <c r="Y4515" s="241"/>
      <c r="Z4515" s="241"/>
      <c r="AE4515" s="239"/>
      <c r="AF4515" s="239"/>
      <c r="AW4515" s="3"/>
    </row>
    <row r="4516" spans="8:49" s="2" customFormat="1">
      <c r="H4516" s="238"/>
      <c r="J4516" s="239"/>
      <c r="K4516" s="239"/>
      <c r="L4516" s="239"/>
      <c r="N4516" s="240"/>
      <c r="O4516" s="241"/>
      <c r="P4516" s="241"/>
      <c r="Q4516" s="241"/>
      <c r="R4516" s="241"/>
      <c r="W4516" s="240"/>
      <c r="X4516" s="240"/>
      <c r="Y4516" s="241"/>
      <c r="Z4516" s="241"/>
      <c r="AE4516" s="239"/>
      <c r="AF4516" s="239"/>
      <c r="AW4516" s="3"/>
    </row>
    <row r="4517" spans="8:49" s="2" customFormat="1">
      <c r="H4517" s="238"/>
      <c r="J4517" s="239"/>
      <c r="K4517" s="239"/>
      <c r="L4517" s="239"/>
      <c r="N4517" s="240"/>
      <c r="O4517" s="241"/>
      <c r="P4517" s="241"/>
      <c r="Q4517" s="241"/>
      <c r="R4517" s="241"/>
      <c r="W4517" s="240"/>
      <c r="X4517" s="240"/>
      <c r="Y4517" s="241"/>
      <c r="Z4517" s="241"/>
      <c r="AE4517" s="239"/>
      <c r="AF4517" s="239"/>
      <c r="AW4517" s="3"/>
    </row>
    <row r="4518" spans="8:49" s="2" customFormat="1">
      <c r="H4518" s="238"/>
      <c r="J4518" s="239"/>
      <c r="K4518" s="239"/>
      <c r="L4518" s="239"/>
      <c r="N4518" s="240"/>
      <c r="O4518" s="241"/>
      <c r="P4518" s="241"/>
      <c r="Q4518" s="241"/>
      <c r="R4518" s="241"/>
      <c r="W4518" s="240"/>
      <c r="X4518" s="240"/>
      <c r="Y4518" s="241"/>
      <c r="Z4518" s="241"/>
      <c r="AE4518" s="239"/>
      <c r="AF4518" s="239"/>
      <c r="AW4518" s="3"/>
    </row>
    <row r="4519" spans="8:49" s="2" customFormat="1">
      <c r="H4519" s="238"/>
      <c r="J4519" s="239"/>
      <c r="K4519" s="239"/>
      <c r="L4519" s="239"/>
      <c r="N4519" s="240"/>
      <c r="O4519" s="241"/>
      <c r="P4519" s="241"/>
      <c r="Q4519" s="241"/>
      <c r="R4519" s="241"/>
      <c r="W4519" s="240"/>
      <c r="X4519" s="240"/>
      <c r="Y4519" s="241"/>
      <c r="Z4519" s="241"/>
      <c r="AE4519" s="239"/>
      <c r="AF4519" s="239"/>
      <c r="AW4519" s="3"/>
    </row>
    <row r="4520" spans="8:49" s="2" customFormat="1">
      <c r="H4520" s="238"/>
      <c r="J4520" s="239"/>
      <c r="K4520" s="239"/>
      <c r="L4520" s="239"/>
      <c r="N4520" s="240"/>
      <c r="O4520" s="241"/>
      <c r="P4520" s="241"/>
      <c r="Q4520" s="241"/>
      <c r="R4520" s="241"/>
      <c r="W4520" s="240"/>
      <c r="X4520" s="240"/>
      <c r="Y4520" s="241"/>
      <c r="Z4520" s="241"/>
      <c r="AE4520" s="239"/>
      <c r="AF4520" s="239"/>
      <c r="AW4520" s="3"/>
    </row>
    <row r="4521" spans="8:49" s="2" customFormat="1">
      <c r="H4521" s="238"/>
      <c r="J4521" s="239"/>
      <c r="K4521" s="239"/>
      <c r="L4521" s="239"/>
      <c r="N4521" s="240"/>
      <c r="O4521" s="241"/>
      <c r="P4521" s="241"/>
      <c r="Q4521" s="241"/>
      <c r="R4521" s="241"/>
      <c r="W4521" s="240"/>
      <c r="X4521" s="240"/>
      <c r="Y4521" s="241"/>
      <c r="Z4521" s="241"/>
      <c r="AE4521" s="239"/>
      <c r="AF4521" s="239"/>
      <c r="AW4521" s="3"/>
    </row>
    <row r="4522" spans="8:49" s="2" customFormat="1">
      <c r="H4522" s="238"/>
      <c r="J4522" s="239"/>
      <c r="K4522" s="239"/>
      <c r="L4522" s="239"/>
      <c r="N4522" s="240"/>
      <c r="O4522" s="241"/>
      <c r="P4522" s="241"/>
      <c r="Q4522" s="241"/>
      <c r="R4522" s="241"/>
      <c r="W4522" s="240"/>
      <c r="X4522" s="240"/>
      <c r="Y4522" s="241"/>
      <c r="Z4522" s="241"/>
      <c r="AE4522" s="239"/>
      <c r="AF4522" s="239"/>
      <c r="AW4522" s="3"/>
    </row>
    <row r="4523" spans="8:49" s="2" customFormat="1">
      <c r="H4523" s="238"/>
      <c r="J4523" s="239"/>
      <c r="K4523" s="239"/>
      <c r="L4523" s="239"/>
      <c r="N4523" s="240"/>
      <c r="O4523" s="241"/>
      <c r="P4523" s="241"/>
      <c r="Q4523" s="241"/>
      <c r="R4523" s="241"/>
      <c r="W4523" s="240"/>
      <c r="X4523" s="240"/>
      <c r="Y4523" s="241"/>
      <c r="Z4523" s="241"/>
      <c r="AE4523" s="239"/>
      <c r="AF4523" s="239"/>
      <c r="AW4523" s="3"/>
    </row>
    <row r="4524" spans="8:49" s="2" customFormat="1">
      <c r="H4524" s="238"/>
      <c r="J4524" s="239"/>
      <c r="K4524" s="239"/>
      <c r="L4524" s="239"/>
      <c r="N4524" s="240"/>
      <c r="O4524" s="241"/>
      <c r="P4524" s="241"/>
      <c r="Q4524" s="241"/>
      <c r="R4524" s="241"/>
      <c r="W4524" s="240"/>
      <c r="X4524" s="240"/>
      <c r="Y4524" s="241"/>
      <c r="Z4524" s="241"/>
      <c r="AE4524" s="239"/>
      <c r="AF4524" s="239"/>
      <c r="AW4524" s="3"/>
    </row>
    <row r="4525" spans="8:49" s="2" customFormat="1">
      <c r="H4525" s="238"/>
      <c r="J4525" s="239"/>
      <c r="K4525" s="239"/>
      <c r="L4525" s="239"/>
      <c r="N4525" s="240"/>
      <c r="O4525" s="241"/>
      <c r="P4525" s="241"/>
      <c r="Q4525" s="241"/>
      <c r="R4525" s="241"/>
      <c r="W4525" s="240"/>
      <c r="X4525" s="240"/>
      <c r="Y4525" s="241"/>
      <c r="Z4525" s="241"/>
      <c r="AE4525" s="239"/>
      <c r="AF4525" s="239"/>
      <c r="AW4525" s="3"/>
    </row>
    <row r="4526" spans="8:49" s="2" customFormat="1">
      <c r="H4526" s="238"/>
      <c r="J4526" s="239"/>
      <c r="K4526" s="239"/>
      <c r="L4526" s="239"/>
      <c r="N4526" s="240"/>
      <c r="O4526" s="241"/>
      <c r="P4526" s="241"/>
      <c r="Q4526" s="241"/>
      <c r="R4526" s="241"/>
      <c r="W4526" s="240"/>
      <c r="X4526" s="240"/>
      <c r="Y4526" s="241"/>
      <c r="Z4526" s="241"/>
      <c r="AE4526" s="239"/>
      <c r="AF4526" s="239"/>
      <c r="AW4526" s="3"/>
    </row>
    <row r="4527" spans="8:49" s="2" customFormat="1">
      <c r="H4527" s="238"/>
      <c r="J4527" s="239"/>
      <c r="K4527" s="239"/>
      <c r="L4527" s="239"/>
      <c r="N4527" s="240"/>
      <c r="O4527" s="241"/>
      <c r="P4527" s="241"/>
      <c r="Q4527" s="241"/>
      <c r="R4527" s="241"/>
      <c r="W4527" s="240"/>
      <c r="X4527" s="240"/>
      <c r="Y4527" s="241"/>
      <c r="Z4527" s="241"/>
      <c r="AE4527" s="239"/>
      <c r="AF4527" s="239"/>
      <c r="AW4527" s="3"/>
    </row>
    <row r="4528" spans="8:49" s="2" customFormat="1">
      <c r="H4528" s="238"/>
      <c r="J4528" s="239"/>
      <c r="K4528" s="239"/>
      <c r="L4528" s="239"/>
      <c r="N4528" s="240"/>
      <c r="O4528" s="241"/>
      <c r="P4528" s="241"/>
      <c r="Q4528" s="241"/>
      <c r="R4528" s="241"/>
      <c r="W4528" s="240"/>
      <c r="X4528" s="240"/>
      <c r="Y4528" s="241"/>
      <c r="Z4528" s="241"/>
      <c r="AE4528" s="239"/>
      <c r="AF4528" s="239"/>
      <c r="AW4528" s="3"/>
    </row>
    <row r="4529" spans="8:49" s="2" customFormat="1">
      <c r="H4529" s="238"/>
      <c r="J4529" s="239"/>
      <c r="K4529" s="239"/>
      <c r="L4529" s="239"/>
      <c r="N4529" s="240"/>
      <c r="O4529" s="241"/>
      <c r="P4529" s="241"/>
      <c r="Q4529" s="241"/>
      <c r="R4529" s="241"/>
      <c r="W4529" s="240"/>
      <c r="X4529" s="240"/>
      <c r="Y4529" s="241"/>
      <c r="Z4529" s="241"/>
      <c r="AE4529" s="239"/>
      <c r="AF4529" s="239"/>
      <c r="AW4529" s="3"/>
    </row>
    <row r="4530" spans="8:49" s="2" customFormat="1">
      <c r="H4530" s="238"/>
      <c r="J4530" s="239"/>
      <c r="K4530" s="239"/>
      <c r="L4530" s="239"/>
      <c r="N4530" s="240"/>
      <c r="O4530" s="241"/>
      <c r="P4530" s="241"/>
      <c r="Q4530" s="241"/>
      <c r="R4530" s="241"/>
      <c r="W4530" s="240"/>
      <c r="X4530" s="240"/>
      <c r="Y4530" s="241"/>
      <c r="Z4530" s="241"/>
      <c r="AE4530" s="239"/>
      <c r="AF4530" s="239"/>
      <c r="AW4530" s="3"/>
    </row>
    <row r="4531" spans="8:49" s="2" customFormat="1">
      <c r="H4531" s="238"/>
      <c r="J4531" s="239"/>
      <c r="K4531" s="239"/>
      <c r="L4531" s="239"/>
      <c r="N4531" s="240"/>
      <c r="O4531" s="241"/>
      <c r="P4531" s="241"/>
      <c r="Q4531" s="241"/>
      <c r="R4531" s="241"/>
      <c r="W4531" s="240"/>
      <c r="X4531" s="240"/>
      <c r="Y4531" s="241"/>
      <c r="Z4531" s="241"/>
      <c r="AE4531" s="239"/>
      <c r="AF4531" s="239"/>
      <c r="AW4531" s="3"/>
    </row>
    <row r="4532" spans="8:49" s="2" customFormat="1">
      <c r="H4532" s="238"/>
      <c r="J4532" s="239"/>
      <c r="K4532" s="239"/>
      <c r="L4532" s="239"/>
      <c r="N4532" s="240"/>
      <c r="O4532" s="241"/>
      <c r="P4532" s="241"/>
      <c r="Q4532" s="241"/>
      <c r="R4532" s="241"/>
      <c r="W4532" s="240"/>
      <c r="X4532" s="240"/>
      <c r="Y4532" s="241"/>
      <c r="Z4532" s="241"/>
      <c r="AE4532" s="239"/>
      <c r="AF4532" s="239"/>
      <c r="AW4532" s="3"/>
    </row>
    <row r="4533" spans="8:49" s="2" customFormat="1">
      <c r="H4533" s="238"/>
      <c r="J4533" s="239"/>
      <c r="K4533" s="239"/>
      <c r="L4533" s="239"/>
      <c r="N4533" s="240"/>
      <c r="O4533" s="241"/>
      <c r="P4533" s="241"/>
      <c r="Q4533" s="241"/>
      <c r="R4533" s="241"/>
      <c r="W4533" s="240"/>
      <c r="X4533" s="240"/>
      <c r="Y4533" s="241"/>
      <c r="Z4533" s="241"/>
      <c r="AE4533" s="239"/>
      <c r="AF4533" s="239"/>
      <c r="AW4533" s="3"/>
    </row>
    <row r="4534" spans="8:49" s="2" customFormat="1">
      <c r="H4534" s="238"/>
      <c r="J4534" s="239"/>
      <c r="K4534" s="239"/>
      <c r="L4534" s="239"/>
      <c r="N4534" s="240"/>
      <c r="O4534" s="241"/>
      <c r="P4534" s="241"/>
      <c r="Q4534" s="241"/>
      <c r="R4534" s="241"/>
      <c r="W4534" s="240"/>
      <c r="X4534" s="240"/>
      <c r="Y4534" s="241"/>
      <c r="Z4534" s="241"/>
      <c r="AE4534" s="239"/>
      <c r="AF4534" s="239"/>
      <c r="AW4534" s="3"/>
    </row>
    <row r="4535" spans="8:49" s="2" customFormat="1">
      <c r="H4535" s="238"/>
      <c r="J4535" s="239"/>
      <c r="K4535" s="239"/>
      <c r="L4535" s="239"/>
      <c r="N4535" s="240"/>
      <c r="O4535" s="241"/>
      <c r="P4535" s="241"/>
      <c r="Q4535" s="241"/>
      <c r="R4535" s="241"/>
      <c r="W4535" s="240"/>
      <c r="X4535" s="240"/>
      <c r="Y4535" s="241"/>
      <c r="Z4535" s="241"/>
      <c r="AE4535" s="239"/>
      <c r="AF4535" s="239"/>
      <c r="AW4535" s="3"/>
    </row>
    <row r="4536" spans="8:49" s="2" customFormat="1">
      <c r="H4536" s="238"/>
      <c r="J4536" s="239"/>
      <c r="K4536" s="239"/>
      <c r="L4536" s="239"/>
      <c r="N4536" s="240"/>
      <c r="O4536" s="241"/>
      <c r="P4536" s="241"/>
      <c r="Q4536" s="241"/>
      <c r="R4536" s="241"/>
      <c r="W4536" s="240"/>
      <c r="X4536" s="240"/>
      <c r="Y4536" s="241"/>
      <c r="Z4536" s="241"/>
      <c r="AE4536" s="239"/>
      <c r="AF4536" s="239"/>
      <c r="AW4536" s="3"/>
    </row>
    <row r="4537" spans="8:49" s="2" customFormat="1">
      <c r="H4537" s="238"/>
      <c r="J4537" s="239"/>
      <c r="K4537" s="239"/>
      <c r="L4537" s="239"/>
      <c r="N4537" s="240"/>
      <c r="O4537" s="241"/>
      <c r="P4537" s="241"/>
      <c r="Q4537" s="241"/>
      <c r="R4537" s="241"/>
      <c r="W4537" s="240"/>
      <c r="X4537" s="240"/>
      <c r="Y4537" s="241"/>
      <c r="Z4537" s="241"/>
      <c r="AE4537" s="239"/>
      <c r="AF4537" s="239"/>
      <c r="AW4537" s="3"/>
    </row>
    <row r="4538" spans="8:49" s="2" customFormat="1">
      <c r="H4538" s="238"/>
      <c r="J4538" s="239"/>
      <c r="K4538" s="239"/>
      <c r="L4538" s="239"/>
      <c r="N4538" s="240"/>
      <c r="O4538" s="241"/>
      <c r="P4538" s="241"/>
      <c r="Q4538" s="241"/>
      <c r="R4538" s="241"/>
      <c r="W4538" s="240"/>
      <c r="X4538" s="240"/>
      <c r="Y4538" s="241"/>
      <c r="Z4538" s="241"/>
      <c r="AE4538" s="239"/>
      <c r="AF4538" s="239"/>
      <c r="AW4538" s="3"/>
    </row>
    <row r="4539" spans="8:49" s="2" customFormat="1">
      <c r="H4539" s="238"/>
      <c r="J4539" s="239"/>
      <c r="K4539" s="239"/>
      <c r="L4539" s="239"/>
      <c r="N4539" s="240"/>
      <c r="O4539" s="241"/>
      <c r="P4539" s="241"/>
      <c r="Q4539" s="241"/>
      <c r="R4539" s="241"/>
      <c r="W4539" s="240"/>
      <c r="X4539" s="240"/>
      <c r="Y4539" s="241"/>
      <c r="Z4539" s="241"/>
      <c r="AE4539" s="239"/>
      <c r="AF4539" s="239"/>
      <c r="AW4539" s="3"/>
    </row>
    <row r="4540" spans="8:49" s="2" customFormat="1">
      <c r="H4540" s="238"/>
      <c r="J4540" s="239"/>
      <c r="K4540" s="239"/>
      <c r="L4540" s="239"/>
      <c r="N4540" s="240"/>
      <c r="O4540" s="241"/>
      <c r="P4540" s="241"/>
      <c r="Q4540" s="241"/>
      <c r="R4540" s="241"/>
      <c r="W4540" s="240"/>
      <c r="X4540" s="240"/>
      <c r="Y4540" s="241"/>
      <c r="Z4540" s="241"/>
      <c r="AE4540" s="239"/>
      <c r="AF4540" s="239"/>
      <c r="AW4540" s="3"/>
    </row>
    <row r="4541" spans="8:49" s="2" customFormat="1">
      <c r="H4541" s="238"/>
      <c r="J4541" s="239"/>
      <c r="K4541" s="239"/>
      <c r="L4541" s="239"/>
      <c r="N4541" s="240"/>
      <c r="O4541" s="241"/>
      <c r="P4541" s="241"/>
      <c r="Q4541" s="241"/>
      <c r="R4541" s="241"/>
      <c r="W4541" s="240"/>
      <c r="X4541" s="240"/>
      <c r="Y4541" s="241"/>
      <c r="Z4541" s="241"/>
      <c r="AE4541" s="239"/>
      <c r="AF4541" s="239"/>
      <c r="AW4541" s="3"/>
    </row>
    <row r="4542" spans="8:49" s="2" customFormat="1">
      <c r="H4542" s="238"/>
      <c r="J4542" s="239"/>
      <c r="K4542" s="239"/>
      <c r="L4542" s="239"/>
      <c r="N4542" s="240"/>
      <c r="O4542" s="241"/>
      <c r="P4542" s="241"/>
      <c r="Q4542" s="241"/>
      <c r="R4542" s="241"/>
      <c r="W4542" s="240"/>
      <c r="X4542" s="240"/>
      <c r="Y4542" s="241"/>
      <c r="Z4542" s="241"/>
      <c r="AE4542" s="239"/>
      <c r="AF4542" s="239"/>
      <c r="AW4542" s="3"/>
    </row>
    <row r="4543" spans="8:49" s="2" customFormat="1">
      <c r="H4543" s="238"/>
      <c r="J4543" s="239"/>
      <c r="K4543" s="239"/>
      <c r="L4543" s="239"/>
      <c r="N4543" s="240"/>
      <c r="O4543" s="241"/>
      <c r="P4543" s="241"/>
      <c r="Q4543" s="241"/>
      <c r="R4543" s="241"/>
      <c r="W4543" s="240"/>
      <c r="X4543" s="240"/>
      <c r="Y4543" s="241"/>
      <c r="Z4543" s="241"/>
      <c r="AE4543" s="239"/>
      <c r="AF4543" s="239"/>
      <c r="AW4543" s="3"/>
    </row>
    <row r="4544" spans="8:49" s="2" customFormat="1">
      <c r="H4544" s="238"/>
      <c r="J4544" s="239"/>
      <c r="K4544" s="239"/>
      <c r="L4544" s="239"/>
      <c r="N4544" s="240"/>
      <c r="O4544" s="241"/>
      <c r="P4544" s="241"/>
      <c r="Q4544" s="241"/>
      <c r="R4544" s="241"/>
      <c r="W4544" s="240"/>
      <c r="X4544" s="240"/>
      <c r="Y4544" s="241"/>
      <c r="Z4544" s="241"/>
      <c r="AE4544" s="239"/>
      <c r="AF4544" s="239"/>
      <c r="AW4544" s="3"/>
    </row>
    <row r="4545" spans="8:49" s="2" customFormat="1">
      <c r="H4545" s="238"/>
      <c r="J4545" s="239"/>
      <c r="K4545" s="239"/>
      <c r="L4545" s="239"/>
      <c r="N4545" s="240"/>
      <c r="O4545" s="241"/>
      <c r="P4545" s="241"/>
      <c r="Q4545" s="241"/>
      <c r="R4545" s="241"/>
      <c r="W4545" s="240"/>
      <c r="X4545" s="240"/>
      <c r="Y4545" s="241"/>
      <c r="Z4545" s="241"/>
      <c r="AE4545" s="239"/>
      <c r="AF4545" s="239"/>
      <c r="AW4545" s="3"/>
    </row>
    <row r="4546" spans="8:49" s="2" customFormat="1">
      <c r="H4546" s="238"/>
      <c r="J4546" s="239"/>
      <c r="K4546" s="239"/>
      <c r="L4546" s="239"/>
      <c r="N4546" s="240"/>
      <c r="O4546" s="241"/>
      <c r="P4546" s="241"/>
      <c r="Q4546" s="241"/>
      <c r="R4546" s="241"/>
      <c r="W4546" s="240"/>
      <c r="X4546" s="240"/>
      <c r="Y4546" s="241"/>
      <c r="Z4546" s="241"/>
      <c r="AE4546" s="239"/>
      <c r="AF4546" s="239"/>
      <c r="AW4546" s="3"/>
    </row>
    <row r="4547" spans="8:49" s="2" customFormat="1">
      <c r="H4547" s="238"/>
      <c r="J4547" s="239"/>
      <c r="K4547" s="239"/>
      <c r="L4547" s="239"/>
      <c r="N4547" s="240"/>
      <c r="O4547" s="241"/>
      <c r="P4547" s="241"/>
      <c r="Q4547" s="241"/>
      <c r="R4547" s="241"/>
      <c r="W4547" s="240"/>
      <c r="X4547" s="240"/>
      <c r="Y4547" s="241"/>
      <c r="Z4547" s="241"/>
      <c r="AE4547" s="239"/>
      <c r="AF4547" s="239"/>
      <c r="AW4547" s="3"/>
    </row>
    <row r="4548" spans="8:49" s="2" customFormat="1">
      <c r="H4548" s="238"/>
      <c r="J4548" s="239"/>
      <c r="K4548" s="239"/>
      <c r="L4548" s="239"/>
      <c r="N4548" s="240"/>
      <c r="O4548" s="241"/>
      <c r="P4548" s="241"/>
      <c r="Q4548" s="241"/>
      <c r="R4548" s="241"/>
      <c r="W4548" s="240"/>
      <c r="X4548" s="240"/>
      <c r="Y4548" s="241"/>
      <c r="Z4548" s="241"/>
      <c r="AE4548" s="239"/>
      <c r="AF4548" s="239"/>
      <c r="AW4548" s="3"/>
    </row>
    <row r="4549" spans="8:49" s="2" customFormat="1">
      <c r="H4549" s="238"/>
      <c r="J4549" s="239"/>
      <c r="K4549" s="239"/>
      <c r="L4549" s="239"/>
      <c r="N4549" s="240"/>
      <c r="O4549" s="241"/>
      <c r="P4549" s="241"/>
      <c r="Q4549" s="241"/>
      <c r="R4549" s="241"/>
      <c r="W4549" s="240"/>
      <c r="X4549" s="240"/>
      <c r="Y4549" s="241"/>
      <c r="Z4549" s="241"/>
      <c r="AE4549" s="239"/>
      <c r="AF4549" s="239"/>
      <c r="AW4549" s="3"/>
    </row>
    <row r="4550" spans="8:49" s="2" customFormat="1">
      <c r="H4550" s="238"/>
      <c r="J4550" s="239"/>
      <c r="K4550" s="239"/>
      <c r="L4550" s="239"/>
      <c r="N4550" s="240"/>
      <c r="O4550" s="241"/>
      <c r="P4550" s="241"/>
      <c r="Q4550" s="241"/>
      <c r="R4550" s="241"/>
      <c r="W4550" s="240"/>
      <c r="X4550" s="240"/>
      <c r="Y4550" s="241"/>
      <c r="Z4550" s="241"/>
      <c r="AE4550" s="239"/>
      <c r="AF4550" s="239"/>
      <c r="AW4550" s="3"/>
    </row>
    <row r="4551" spans="8:49" s="2" customFormat="1">
      <c r="H4551" s="238"/>
      <c r="J4551" s="239"/>
      <c r="K4551" s="239"/>
      <c r="L4551" s="239"/>
      <c r="N4551" s="240"/>
      <c r="O4551" s="241"/>
      <c r="P4551" s="241"/>
      <c r="Q4551" s="241"/>
      <c r="R4551" s="241"/>
      <c r="W4551" s="240"/>
      <c r="X4551" s="240"/>
      <c r="Y4551" s="241"/>
      <c r="Z4551" s="241"/>
      <c r="AE4551" s="239"/>
      <c r="AF4551" s="239"/>
      <c r="AW4551" s="3"/>
    </row>
    <row r="4552" spans="8:49" s="2" customFormat="1">
      <c r="H4552" s="238"/>
      <c r="J4552" s="239"/>
      <c r="K4552" s="239"/>
      <c r="L4552" s="239"/>
      <c r="N4552" s="240"/>
      <c r="O4552" s="241"/>
      <c r="P4552" s="241"/>
      <c r="Q4552" s="241"/>
      <c r="R4552" s="241"/>
      <c r="W4552" s="240"/>
      <c r="X4552" s="240"/>
      <c r="Y4552" s="241"/>
      <c r="Z4552" s="241"/>
      <c r="AE4552" s="239"/>
      <c r="AF4552" s="239"/>
      <c r="AW4552" s="3"/>
    </row>
    <row r="4553" spans="8:49" s="2" customFormat="1">
      <c r="H4553" s="238"/>
      <c r="J4553" s="239"/>
      <c r="K4553" s="239"/>
      <c r="L4553" s="239"/>
      <c r="N4553" s="240"/>
      <c r="O4553" s="241"/>
      <c r="P4553" s="241"/>
      <c r="Q4553" s="241"/>
      <c r="R4553" s="241"/>
      <c r="W4553" s="240"/>
      <c r="X4553" s="240"/>
      <c r="Y4553" s="241"/>
      <c r="Z4553" s="241"/>
      <c r="AE4553" s="239"/>
      <c r="AF4553" s="239"/>
      <c r="AW4553" s="3"/>
    </row>
    <row r="4554" spans="8:49" s="2" customFormat="1">
      <c r="H4554" s="238"/>
      <c r="J4554" s="239"/>
      <c r="K4554" s="239"/>
      <c r="L4554" s="239"/>
      <c r="N4554" s="240"/>
      <c r="O4554" s="241"/>
      <c r="P4554" s="241"/>
      <c r="Q4554" s="241"/>
      <c r="R4554" s="241"/>
      <c r="W4554" s="240"/>
      <c r="X4554" s="240"/>
      <c r="Y4554" s="241"/>
      <c r="Z4554" s="241"/>
      <c r="AE4554" s="239"/>
      <c r="AF4554" s="239"/>
      <c r="AW4554" s="3"/>
    </row>
    <row r="4555" spans="8:49" s="2" customFormat="1">
      <c r="H4555" s="238"/>
      <c r="J4555" s="239"/>
      <c r="K4555" s="239"/>
      <c r="L4555" s="239"/>
      <c r="N4555" s="240"/>
      <c r="O4555" s="241"/>
      <c r="P4555" s="241"/>
      <c r="Q4555" s="241"/>
      <c r="R4555" s="241"/>
      <c r="W4555" s="240"/>
      <c r="X4555" s="240"/>
      <c r="Y4555" s="241"/>
      <c r="Z4555" s="241"/>
      <c r="AE4555" s="239"/>
      <c r="AF4555" s="239"/>
      <c r="AW4555" s="3"/>
    </row>
    <row r="4556" spans="8:49" s="2" customFormat="1">
      <c r="H4556" s="238"/>
      <c r="J4556" s="239"/>
      <c r="K4556" s="239"/>
      <c r="L4556" s="239"/>
      <c r="N4556" s="240"/>
      <c r="O4556" s="241"/>
      <c r="P4556" s="241"/>
      <c r="Q4556" s="241"/>
      <c r="R4556" s="241"/>
      <c r="W4556" s="240"/>
      <c r="X4556" s="240"/>
      <c r="Y4556" s="241"/>
      <c r="Z4556" s="241"/>
      <c r="AE4556" s="239"/>
      <c r="AF4556" s="239"/>
      <c r="AW4556" s="3"/>
    </row>
    <row r="4557" spans="8:49" s="2" customFormat="1">
      <c r="H4557" s="238"/>
      <c r="J4557" s="239"/>
      <c r="K4557" s="239"/>
      <c r="L4557" s="239"/>
      <c r="N4557" s="240"/>
      <c r="O4557" s="241"/>
      <c r="P4557" s="241"/>
      <c r="Q4557" s="241"/>
      <c r="R4557" s="241"/>
      <c r="W4557" s="240"/>
      <c r="X4557" s="240"/>
      <c r="Y4557" s="241"/>
      <c r="Z4557" s="241"/>
      <c r="AE4557" s="239"/>
      <c r="AF4557" s="239"/>
      <c r="AW4557" s="3"/>
    </row>
    <row r="4558" spans="8:49" s="2" customFormat="1">
      <c r="H4558" s="238"/>
      <c r="J4558" s="239"/>
      <c r="K4558" s="239"/>
      <c r="L4558" s="239"/>
      <c r="N4558" s="240"/>
      <c r="O4558" s="241"/>
      <c r="P4558" s="241"/>
      <c r="Q4558" s="241"/>
      <c r="R4558" s="241"/>
      <c r="W4558" s="240"/>
      <c r="X4558" s="240"/>
      <c r="Y4558" s="241"/>
      <c r="Z4558" s="241"/>
      <c r="AE4558" s="239"/>
      <c r="AF4558" s="239"/>
      <c r="AW4558" s="3"/>
    </row>
    <row r="4559" spans="8:49" s="2" customFormat="1">
      <c r="H4559" s="238"/>
      <c r="J4559" s="239"/>
      <c r="K4559" s="239"/>
      <c r="L4559" s="239"/>
      <c r="N4559" s="240"/>
      <c r="O4559" s="241"/>
      <c r="P4559" s="241"/>
      <c r="Q4559" s="241"/>
      <c r="R4559" s="241"/>
      <c r="W4559" s="240"/>
      <c r="X4559" s="240"/>
      <c r="Y4559" s="241"/>
      <c r="Z4559" s="241"/>
      <c r="AE4559" s="239"/>
      <c r="AF4559" s="239"/>
      <c r="AW4559" s="3"/>
    </row>
    <row r="4560" spans="8:49" s="2" customFormat="1">
      <c r="H4560" s="238"/>
      <c r="J4560" s="239"/>
      <c r="K4560" s="239"/>
      <c r="L4560" s="239"/>
      <c r="N4560" s="240"/>
      <c r="O4560" s="241"/>
      <c r="P4560" s="241"/>
      <c r="Q4560" s="241"/>
      <c r="R4560" s="241"/>
      <c r="W4560" s="240"/>
      <c r="X4560" s="240"/>
      <c r="Y4560" s="241"/>
      <c r="Z4560" s="241"/>
      <c r="AE4560" s="239"/>
      <c r="AF4560" s="239"/>
      <c r="AW4560" s="3"/>
    </row>
    <row r="4561" spans="8:49" s="2" customFormat="1">
      <c r="H4561" s="238"/>
      <c r="J4561" s="239"/>
      <c r="K4561" s="239"/>
      <c r="L4561" s="239"/>
      <c r="N4561" s="240"/>
      <c r="O4561" s="241"/>
      <c r="P4561" s="241"/>
      <c r="Q4561" s="241"/>
      <c r="R4561" s="241"/>
      <c r="W4561" s="240"/>
      <c r="X4561" s="240"/>
      <c r="Y4561" s="241"/>
      <c r="Z4561" s="241"/>
      <c r="AE4561" s="239"/>
      <c r="AF4561" s="239"/>
      <c r="AW4561" s="3"/>
    </row>
    <row r="4562" spans="8:49" s="2" customFormat="1">
      <c r="H4562" s="238"/>
      <c r="J4562" s="239"/>
      <c r="K4562" s="239"/>
      <c r="L4562" s="239"/>
      <c r="N4562" s="240"/>
      <c r="O4562" s="241"/>
      <c r="P4562" s="241"/>
      <c r="Q4562" s="241"/>
      <c r="R4562" s="241"/>
      <c r="W4562" s="240"/>
      <c r="X4562" s="240"/>
      <c r="Y4562" s="241"/>
      <c r="Z4562" s="241"/>
      <c r="AE4562" s="239"/>
      <c r="AF4562" s="239"/>
      <c r="AW4562" s="3"/>
    </row>
    <row r="4563" spans="8:49" s="2" customFormat="1">
      <c r="H4563" s="238"/>
      <c r="J4563" s="239"/>
      <c r="K4563" s="239"/>
      <c r="L4563" s="239"/>
      <c r="N4563" s="240"/>
      <c r="O4563" s="241"/>
      <c r="P4563" s="241"/>
      <c r="Q4563" s="241"/>
      <c r="R4563" s="241"/>
      <c r="W4563" s="240"/>
      <c r="X4563" s="240"/>
      <c r="Y4563" s="241"/>
      <c r="Z4563" s="241"/>
      <c r="AE4563" s="239"/>
      <c r="AF4563" s="239"/>
      <c r="AW4563" s="3"/>
    </row>
    <row r="4564" spans="8:49" s="2" customFormat="1">
      <c r="H4564" s="238"/>
      <c r="J4564" s="239"/>
      <c r="K4564" s="239"/>
      <c r="L4564" s="239"/>
      <c r="N4564" s="240"/>
      <c r="O4564" s="241"/>
      <c r="P4564" s="241"/>
      <c r="Q4564" s="241"/>
      <c r="R4564" s="241"/>
      <c r="W4564" s="240"/>
      <c r="X4564" s="240"/>
      <c r="Y4564" s="241"/>
      <c r="Z4564" s="241"/>
      <c r="AE4564" s="239"/>
      <c r="AF4564" s="239"/>
      <c r="AW4564" s="3"/>
    </row>
    <row r="4565" spans="8:49" s="2" customFormat="1">
      <c r="H4565" s="238"/>
      <c r="J4565" s="239"/>
      <c r="K4565" s="239"/>
      <c r="L4565" s="239"/>
      <c r="N4565" s="240"/>
      <c r="O4565" s="241"/>
      <c r="P4565" s="241"/>
      <c r="Q4565" s="241"/>
      <c r="R4565" s="241"/>
      <c r="W4565" s="240"/>
      <c r="X4565" s="240"/>
      <c r="Y4565" s="241"/>
      <c r="Z4565" s="241"/>
      <c r="AE4565" s="239"/>
      <c r="AF4565" s="239"/>
      <c r="AW4565" s="3"/>
    </row>
    <row r="4566" spans="8:49" s="2" customFormat="1">
      <c r="H4566" s="238"/>
      <c r="J4566" s="239"/>
      <c r="K4566" s="239"/>
      <c r="L4566" s="239"/>
      <c r="N4566" s="240"/>
      <c r="O4566" s="241"/>
      <c r="P4566" s="241"/>
      <c r="Q4566" s="241"/>
      <c r="R4566" s="241"/>
      <c r="W4566" s="240"/>
      <c r="X4566" s="240"/>
      <c r="Y4566" s="241"/>
      <c r="Z4566" s="241"/>
      <c r="AE4566" s="239"/>
      <c r="AF4566" s="239"/>
      <c r="AW4566" s="3"/>
    </row>
    <row r="4567" spans="8:49" s="2" customFormat="1">
      <c r="H4567" s="238"/>
      <c r="J4567" s="239"/>
      <c r="K4567" s="239"/>
      <c r="L4567" s="239"/>
      <c r="N4567" s="240"/>
      <c r="O4567" s="241"/>
      <c r="P4567" s="241"/>
      <c r="Q4567" s="241"/>
      <c r="R4567" s="241"/>
      <c r="W4567" s="240"/>
      <c r="X4567" s="240"/>
      <c r="Y4567" s="241"/>
      <c r="Z4567" s="241"/>
      <c r="AE4567" s="239"/>
      <c r="AF4567" s="239"/>
      <c r="AW4567" s="3"/>
    </row>
    <row r="4568" spans="8:49" s="2" customFormat="1">
      <c r="H4568" s="238"/>
      <c r="J4568" s="239"/>
      <c r="K4568" s="239"/>
      <c r="L4568" s="239"/>
      <c r="N4568" s="240"/>
      <c r="O4568" s="241"/>
      <c r="P4568" s="241"/>
      <c r="Q4568" s="241"/>
      <c r="R4568" s="241"/>
      <c r="W4568" s="240"/>
      <c r="X4568" s="240"/>
      <c r="Y4568" s="241"/>
      <c r="Z4568" s="241"/>
      <c r="AE4568" s="239"/>
      <c r="AF4568" s="239"/>
      <c r="AW4568" s="3"/>
    </row>
    <row r="4569" spans="8:49" s="2" customFormat="1">
      <c r="H4569" s="238"/>
      <c r="J4569" s="239"/>
      <c r="K4569" s="239"/>
      <c r="L4569" s="239"/>
      <c r="N4569" s="240"/>
      <c r="O4569" s="241"/>
      <c r="P4569" s="241"/>
      <c r="Q4569" s="241"/>
      <c r="R4569" s="241"/>
      <c r="W4569" s="240"/>
      <c r="X4569" s="240"/>
      <c r="Y4569" s="241"/>
      <c r="Z4569" s="241"/>
      <c r="AE4569" s="239"/>
      <c r="AF4569" s="239"/>
      <c r="AW4569" s="3"/>
    </row>
    <row r="4570" spans="8:49" s="2" customFormat="1">
      <c r="H4570" s="238"/>
      <c r="J4570" s="239"/>
      <c r="K4570" s="239"/>
      <c r="L4570" s="239"/>
      <c r="N4570" s="240"/>
      <c r="O4570" s="241"/>
      <c r="P4570" s="241"/>
      <c r="Q4570" s="241"/>
      <c r="R4570" s="241"/>
      <c r="W4570" s="240"/>
      <c r="X4570" s="240"/>
      <c r="Y4570" s="241"/>
      <c r="Z4570" s="241"/>
      <c r="AE4570" s="239"/>
      <c r="AF4570" s="239"/>
      <c r="AW4570" s="3"/>
    </row>
    <row r="4571" spans="8:49" s="2" customFormat="1">
      <c r="H4571" s="238"/>
      <c r="J4571" s="239"/>
      <c r="K4571" s="239"/>
      <c r="L4571" s="239"/>
      <c r="N4571" s="240"/>
      <c r="O4571" s="241"/>
      <c r="P4571" s="241"/>
      <c r="Q4571" s="241"/>
      <c r="R4571" s="241"/>
      <c r="W4571" s="240"/>
      <c r="X4571" s="240"/>
      <c r="Y4571" s="241"/>
      <c r="Z4571" s="241"/>
      <c r="AE4571" s="239"/>
      <c r="AF4571" s="239"/>
      <c r="AW4571" s="3"/>
    </row>
    <row r="4572" spans="8:49" s="2" customFormat="1">
      <c r="H4572" s="238"/>
      <c r="J4572" s="239"/>
      <c r="K4572" s="239"/>
      <c r="L4572" s="239"/>
      <c r="N4572" s="240"/>
      <c r="O4572" s="241"/>
      <c r="P4572" s="241"/>
      <c r="Q4572" s="241"/>
      <c r="R4572" s="241"/>
      <c r="W4572" s="240"/>
      <c r="X4572" s="240"/>
      <c r="Y4572" s="241"/>
      <c r="Z4572" s="241"/>
      <c r="AE4572" s="239"/>
      <c r="AF4572" s="239"/>
      <c r="AW4572" s="3"/>
    </row>
    <row r="4573" spans="8:49" s="2" customFormat="1">
      <c r="H4573" s="238"/>
      <c r="J4573" s="239"/>
      <c r="K4573" s="239"/>
      <c r="L4573" s="239"/>
      <c r="N4573" s="240"/>
      <c r="O4573" s="241"/>
      <c r="P4573" s="241"/>
      <c r="Q4573" s="241"/>
      <c r="R4573" s="241"/>
      <c r="W4573" s="240"/>
      <c r="X4573" s="240"/>
      <c r="Y4573" s="241"/>
      <c r="Z4573" s="241"/>
      <c r="AE4573" s="239"/>
      <c r="AF4573" s="239"/>
      <c r="AW4573" s="3"/>
    </row>
    <row r="4574" spans="8:49" s="2" customFormat="1">
      <c r="H4574" s="238"/>
      <c r="J4574" s="239"/>
      <c r="K4574" s="239"/>
      <c r="L4574" s="239"/>
      <c r="N4574" s="240"/>
      <c r="O4574" s="241"/>
      <c r="P4574" s="241"/>
      <c r="Q4574" s="241"/>
      <c r="R4574" s="241"/>
      <c r="W4574" s="240"/>
      <c r="X4574" s="240"/>
      <c r="Y4574" s="241"/>
      <c r="Z4574" s="241"/>
      <c r="AE4574" s="239"/>
      <c r="AF4574" s="239"/>
      <c r="AW4574" s="3"/>
    </row>
    <row r="4575" spans="8:49" s="2" customFormat="1">
      <c r="H4575" s="238"/>
      <c r="J4575" s="239"/>
      <c r="K4575" s="239"/>
      <c r="L4575" s="239"/>
      <c r="N4575" s="240"/>
      <c r="O4575" s="241"/>
      <c r="P4575" s="241"/>
      <c r="Q4575" s="241"/>
      <c r="R4575" s="241"/>
      <c r="W4575" s="240"/>
      <c r="X4575" s="240"/>
      <c r="Y4575" s="241"/>
      <c r="Z4575" s="241"/>
      <c r="AE4575" s="239"/>
      <c r="AF4575" s="239"/>
      <c r="AW4575" s="3"/>
    </row>
    <row r="4576" spans="8:49" s="2" customFormat="1">
      <c r="H4576" s="238"/>
      <c r="J4576" s="239"/>
      <c r="K4576" s="239"/>
      <c r="L4576" s="239"/>
      <c r="N4576" s="240"/>
      <c r="O4576" s="241"/>
      <c r="P4576" s="241"/>
      <c r="Q4576" s="241"/>
      <c r="R4576" s="241"/>
      <c r="W4576" s="240"/>
      <c r="X4576" s="240"/>
      <c r="Y4576" s="241"/>
      <c r="Z4576" s="241"/>
      <c r="AE4576" s="239"/>
      <c r="AF4576" s="239"/>
      <c r="AW4576" s="3"/>
    </row>
    <row r="4577" spans="8:49" s="2" customFormat="1">
      <c r="H4577" s="238"/>
      <c r="J4577" s="239"/>
      <c r="K4577" s="239"/>
      <c r="L4577" s="239"/>
      <c r="N4577" s="240"/>
      <c r="O4577" s="241"/>
      <c r="P4577" s="241"/>
      <c r="Q4577" s="241"/>
      <c r="R4577" s="241"/>
      <c r="W4577" s="240"/>
      <c r="X4577" s="240"/>
      <c r="Y4577" s="241"/>
      <c r="Z4577" s="241"/>
      <c r="AE4577" s="239"/>
      <c r="AF4577" s="239"/>
      <c r="AW4577" s="3"/>
    </row>
    <row r="4578" spans="8:49" s="2" customFormat="1">
      <c r="H4578" s="238"/>
      <c r="J4578" s="239"/>
      <c r="K4578" s="239"/>
      <c r="L4578" s="239"/>
      <c r="N4578" s="240"/>
      <c r="O4578" s="241"/>
      <c r="P4578" s="241"/>
      <c r="Q4578" s="241"/>
      <c r="R4578" s="241"/>
      <c r="W4578" s="240"/>
      <c r="X4578" s="240"/>
      <c r="Y4578" s="241"/>
      <c r="Z4578" s="241"/>
      <c r="AE4578" s="239"/>
      <c r="AF4578" s="239"/>
      <c r="AW4578" s="3"/>
    </row>
    <row r="4579" spans="8:49" s="2" customFormat="1">
      <c r="H4579" s="238"/>
      <c r="J4579" s="239"/>
      <c r="K4579" s="239"/>
      <c r="L4579" s="239"/>
      <c r="N4579" s="240"/>
      <c r="O4579" s="241"/>
      <c r="P4579" s="241"/>
      <c r="Q4579" s="241"/>
      <c r="R4579" s="241"/>
      <c r="W4579" s="240"/>
      <c r="X4579" s="240"/>
      <c r="Y4579" s="241"/>
      <c r="Z4579" s="241"/>
      <c r="AE4579" s="239"/>
      <c r="AF4579" s="239"/>
      <c r="AW4579" s="3"/>
    </row>
    <row r="4580" spans="8:49" s="2" customFormat="1">
      <c r="H4580" s="238"/>
      <c r="J4580" s="239"/>
      <c r="K4580" s="239"/>
      <c r="L4580" s="239"/>
      <c r="N4580" s="240"/>
      <c r="O4580" s="241"/>
      <c r="P4580" s="241"/>
      <c r="Q4580" s="241"/>
      <c r="R4580" s="241"/>
      <c r="W4580" s="240"/>
      <c r="X4580" s="240"/>
      <c r="Y4580" s="241"/>
      <c r="Z4580" s="241"/>
      <c r="AE4580" s="239"/>
      <c r="AF4580" s="239"/>
      <c r="AW4580" s="3"/>
    </row>
    <row r="4581" spans="8:49" s="2" customFormat="1">
      <c r="H4581" s="238"/>
      <c r="J4581" s="239"/>
      <c r="K4581" s="239"/>
      <c r="L4581" s="239"/>
      <c r="N4581" s="240"/>
      <c r="O4581" s="241"/>
      <c r="P4581" s="241"/>
      <c r="Q4581" s="241"/>
      <c r="R4581" s="241"/>
      <c r="W4581" s="240"/>
      <c r="X4581" s="240"/>
      <c r="Y4581" s="241"/>
      <c r="Z4581" s="241"/>
      <c r="AE4581" s="239"/>
      <c r="AF4581" s="239"/>
      <c r="AW4581" s="3"/>
    </row>
    <row r="4582" spans="8:49" s="2" customFormat="1">
      <c r="H4582" s="238"/>
      <c r="J4582" s="239"/>
      <c r="K4582" s="239"/>
      <c r="L4582" s="239"/>
      <c r="N4582" s="240"/>
      <c r="O4582" s="241"/>
      <c r="P4582" s="241"/>
      <c r="Q4582" s="241"/>
      <c r="R4582" s="241"/>
      <c r="W4582" s="240"/>
      <c r="X4582" s="240"/>
      <c r="Y4582" s="241"/>
      <c r="Z4582" s="241"/>
      <c r="AE4582" s="239"/>
      <c r="AF4582" s="239"/>
      <c r="AW4582" s="3"/>
    </row>
    <row r="4583" spans="8:49" s="2" customFormat="1">
      <c r="H4583" s="238"/>
      <c r="J4583" s="239"/>
      <c r="K4583" s="239"/>
      <c r="L4583" s="239"/>
      <c r="N4583" s="240"/>
      <c r="O4583" s="241"/>
      <c r="P4583" s="241"/>
      <c r="Q4583" s="241"/>
      <c r="R4583" s="241"/>
      <c r="W4583" s="240"/>
      <c r="X4583" s="240"/>
      <c r="Y4583" s="241"/>
      <c r="Z4583" s="241"/>
      <c r="AE4583" s="239"/>
      <c r="AF4583" s="239"/>
      <c r="AW4583" s="3"/>
    </row>
    <row r="4584" spans="8:49" s="2" customFormat="1">
      <c r="H4584" s="238"/>
      <c r="J4584" s="239"/>
      <c r="K4584" s="239"/>
      <c r="L4584" s="239"/>
      <c r="N4584" s="240"/>
      <c r="O4584" s="241"/>
      <c r="P4584" s="241"/>
      <c r="Q4584" s="241"/>
      <c r="R4584" s="241"/>
      <c r="W4584" s="240"/>
      <c r="X4584" s="240"/>
      <c r="Y4584" s="241"/>
      <c r="Z4584" s="241"/>
      <c r="AE4584" s="239"/>
      <c r="AF4584" s="239"/>
      <c r="AW4584" s="3"/>
    </row>
    <row r="4585" spans="8:49" s="2" customFormat="1">
      <c r="H4585" s="238"/>
      <c r="J4585" s="239"/>
      <c r="K4585" s="239"/>
      <c r="L4585" s="239"/>
      <c r="N4585" s="240"/>
      <c r="O4585" s="241"/>
      <c r="P4585" s="241"/>
      <c r="Q4585" s="241"/>
      <c r="R4585" s="241"/>
      <c r="W4585" s="240"/>
      <c r="X4585" s="240"/>
      <c r="Y4585" s="241"/>
      <c r="Z4585" s="241"/>
      <c r="AE4585" s="239"/>
      <c r="AF4585" s="239"/>
      <c r="AW4585" s="3"/>
    </row>
    <row r="4586" spans="8:49" s="2" customFormat="1">
      <c r="H4586" s="238"/>
      <c r="J4586" s="239"/>
      <c r="K4586" s="239"/>
      <c r="L4586" s="239"/>
      <c r="N4586" s="240"/>
      <c r="O4586" s="241"/>
      <c r="P4586" s="241"/>
      <c r="Q4586" s="241"/>
      <c r="R4586" s="241"/>
      <c r="W4586" s="240"/>
      <c r="X4586" s="240"/>
      <c r="Y4586" s="241"/>
      <c r="Z4586" s="241"/>
      <c r="AE4586" s="239"/>
      <c r="AF4586" s="239"/>
      <c r="AW4586" s="3"/>
    </row>
    <row r="4587" spans="8:49" s="2" customFormat="1">
      <c r="H4587" s="238"/>
      <c r="J4587" s="239"/>
      <c r="K4587" s="239"/>
      <c r="L4587" s="239"/>
      <c r="N4587" s="240"/>
      <c r="O4587" s="241"/>
      <c r="P4587" s="241"/>
      <c r="Q4587" s="241"/>
      <c r="R4587" s="241"/>
      <c r="W4587" s="240"/>
      <c r="X4587" s="240"/>
      <c r="Y4587" s="241"/>
      <c r="Z4587" s="241"/>
      <c r="AE4587" s="239"/>
      <c r="AF4587" s="239"/>
      <c r="AW4587" s="3"/>
    </row>
    <row r="4588" spans="8:49" s="2" customFormat="1">
      <c r="H4588" s="238"/>
      <c r="J4588" s="239"/>
      <c r="K4588" s="239"/>
      <c r="L4588" s="239"/>
      <c r="N4588" s="240"/>
      <c r="O4588" s="241"/>
      <c r="P4588" s="241"/>
      <c r="Q4588" s="241"/>
      <c r="R4588" s="241"/>
      <c r="W4588" s="240"/>
      <c r="X4588" s="240"/>
      <c r="Y4588" s="241"/>
      <c r="Z4588" s="241"/>
      <c r="AE4588" s="239"/>
      <c r="AF4588" s="239"/>
      <c r="AW4588" s="3"/>
    </row>
    <row r="4589" spans="8:49" s="2" customFormat="1">
      <c r="H4589" s="238"/>
      <c r="J4589" s="239"/>
      <c r="K4589" s="239"/>
      <c r="L4589" s="239"/>
      <c r="N4589" s="240"/>
      <c r="O4589" s="241"/>
      <c r="P4589" s="241"/>
      <c r="Q4589" s="241"/>
      <c r="R4589" s="241"/>
      <c r="W4589" s="240"/>
      <c r="X4589" s="240"/>
      <c r="Y4589" s="241"/>
      <c r="Z4589" s="241"/>
      <c r="AE4589" s="239"/>
      <c r="AF4589" s="239"/>
      <c r="AW4589" s="3"/>
    </row>
    <row r="4590" spans="8:49" s="2" customFormat="1">
      <c r="H4590" s="238"/>
      <c r="J4590" s="239"/>
      <c r="K4590" s="239"/>
      <c r="L4590" s="239"/>
      <c r="N4590" s="240"/>
      <c r="O4590" s="241"/>
      <c r="P4590" s="241"/>
      <c r="Q4590" s="241"/>
      <c r="R4590" s="241"/>
      <c r="W4590" s="240"/>
      <c r="X4590" s="240"/>
      <c r="Y4590" s="241"/>
      <c r="Z4590" s="241"/>
      <c r="AE4590" s="239"/>
      <c r="AF4590" s="239"/>
      <c r="AW4590" s="3"/>
    </row>
    <row r="4591" spans="8:49" s="2" customFormat="1">
      <c r="H4591" s="238"/>
      <c r="J4591" s="239"/>
      <c r="K4591" s="239"/>
      <c r="L4591" s="239"/>
      <c r="N4591" s="240"/>
      <c r="O4591" s="241"/>
      <c r="P4591" s="241"/>
      <c r="Q4591" s="241"/>
      <c r="R4591" s="241"/>
      <c r="W4591" s="240"/>
      <c r="X4591" s="240"/>
      <c r="Y4591" s="241"/>
      <c r="Z4591" s="241"/>
      <c r="AE4591" s="239"/>
      <c r="AF4591" s="239"/>
      <c r="AW4591" s="3"/>
    </row>
    <row r="4592" spans="8:49" s="2" customFormat="1">
      <c r="H4592" s="238"/>
      <c r="J4592" s="239"/>
      <c r="K4592" s="239"/>
      <c r="L4592" s="239"/>
      <c r="N4592" s="240"/>
      <c r="O4592" s="241"/>
      <c r="P4592" s="241"/>
      <c r="Q4592" s="241"/>
      <c r="R4592" s="241"/>
      <c r="W4592" s="240"/>
      <c r="X4592" s="240"/>
      <c r="Y4592" s="241"/>
      <c r="Z4592" s="241"/>
      <c r="AE4592" s="239"/>
      <c r="AF4592" s="239"/>
      <c r="AW4592" s="3"/>
    </row>
    <row r="4593" spans="8:49" s="2" customFormat="1">
      <c r="H4593" s="238"/>
      <c r="J4593" s="239"/>
      <c r="K4593" s="239"/>
      <c r="L4593" s="239"/>
      <c r="N4593" s="240"/>
      <c r="O4593" s="241"/>
      <c r="P4593" s="241"/>
      <c r="Q4593" s="241"/>
      <c r="R4593" s="241"/>
      <c r="W4593" s="240"/>
      <c r="X4593" s="240"/>
      <c r="Y4593" s="241"/>
      <c r="Z4593" s="241"/>
      <c r="AE4593" s="239"/>
      <c r="AF4593" s="239"/>
      <c r="AW4593" s="3"/>
    </row>
    <row r="4594" spans="8:49" s="2" customFormat="1">
      <c r="H4594" s="238"/>
      <c r="J4594" s="239"/>
      <c r="K4594" s="239"/>
      <c r="L4594" s="239"/>
      <c r="N4594" s="240"/>
      <c r="O4594" s="241"/>
      <c r="P4594" s="241"/>
      <c r="Q4594" s="241"/>
      <c r="R4594" s="241"/>
      <c r="W4594" s="240"/>
      <c r="X4594" s="240"/>
      <c r="Y4594" s="241"/>
      <c r="Z4594" s="241"/>
      <c r="AE4594" s="239"/>
      <c r="AF4594" s="239"/>
      <c r="AW4594" s="3"/>
    </row>
    <row r="4595" spans="8:49" s="2" customFormat="1">
      <c r="H4595" s="238"/>
      <c r="J4595" s="239"/>
      <c r="K4595" s="239"/>
      <c r="L4595" s="239"/>
      <c r="N4595" s="240"/>
      <c r="O4595" s="241"/>
      <c r="P4595" s="241"/>
      <c r="Q4595" s="241"/>
      <c r="R4595" s="241"/>
      <c r="W4595" s="240"/>
      <c r="X4595" s="240"/>
      <c r="Y4595" s="241"/>
      <c r="Z4595" s="241"/>
      <c r="AE4595" s="239"/>
      <c r="AF4595" s="239"/>
      <c r="AW4595" s="3"/>
    </row>
    <row r="4596" spans="8:49" s="2" customFormat="1">
      <c r="H4596" s="238"/>
      <c r="J4596" s="239"/>
      <c r="K4596" s="239"/>
      <c r="L4596" s="239"/>
      <c r="N4596" s="240"/>
      <c r="O4596" s="241"/>
      <c r="P4596" s="241"/>
      <c r="Q4596" s="241"/>
      <c r="R4596" s="241"/>
      <c r="W4596" s="240"/>
      <c r="X4596" s="240"/>
      <c r="Y4596" s="241"/>
      <c r="Z4596" s="241"/>
      <c r="AE4596" s="239"/>
      <c r="AF4596" s="239"/>
      <c r="AW4596" s="3"/>
    </row>
    <row r="4597" spans="8:49" s="2" customFormat="1">
      <c r="H4597" s="238"/>
      <c r="J4597" s="239"/>
      <c r="K4597" s="239"/>
      <c r="L4597" s="239"/>
      <c r="N4597" s="240"/>
      <c r="O4597" s="241"/>
      <c r="P4597" s="241"/>
      <c r="Q4597" s="241"/>
      <c r="R4597" s="241"/>
      <c r="W4597" s="240"/>
      <c r="X4597" s="240"/>
      <c r="Y4597" s="241"/>
      <c r="Z4597" s="241"/>
      <c r="AE4597" s="239"/>
      <c r="AF4597" s="239"/>
      <c r="AW4597" s="3"/>
    </row>
    <row r="4598" spans="8:49" s="2" customFormat="1">
      <c r="H4598" s="238"/>
      <c r="J4598" s="239"/>
      <c r="K4598" s="239"/>
      <c r="L4598" s="239"/>
      <c r="N4598" s="240"/>
      <c r="O4598" s="241"/>
      <c r="P4598" s="241"/>
      <c r="Q4598" s="241"/>
      <c r="R4598" s="241"/>
      <c r="W4598" s="240"/>
      <c r="X4598" s="240"/>
      <c r="Y4598" s="241"/>
      <c r="Z4598" s="241"/>
      <c r="AE4598" s="239"/>
      <c r="AF4598" s="239"/>
      <c r="AW4598" s="3"/>
    </row>
    <row r="4599" spans="8:49" s="2" customFormat="1">
      <c r="H4599" s="238"/>
      <c r="J4599" s="239"/>
      <c r="K4599" s="239"/>
      <c r="L4599" s="239"/>
      <c r="N4599" s="240"/>
      <c r="O4599" s="241"/>
      <c r="P4599" s="241"/>
      <c r="Q4599" s="241"/>
      <c r="R4599" s="241"/>
      <c r="W4599" s="240"/>
      <c r="X4599" s="240"/>
      <c r="Y4599" s="241"/>
      <c r="Z4599" s="241"/>
      <c r="AE4599" s="239"/>
      <c r="AF4599" s="239"/>
      <c r="AW4599" s="3"/>
    </row>
    <row r="4600" spans="8:49" s="2" customFormat="1">
      <c r="H4600" s="238"/>
      <c r="J4600" s="239"/>
      <c r="K4600" s="239"/>
      <c r="L4600" s="239"/>
      <c r="N4600" s="240"/>
      <c r="O4600" s="241"/>
      <c r="P4600" s="241"/>
      <c r="Q4600" s="241"/>
      <c r="R4600" s="241"/>
      <c r="W4600" s="240"/>
      <c r="X4600" s="240"/>
      <c r="Y4600" s="241"/>
      <c r="Z4600" s="241"/>
      <c r="AE4600" s="239"/>
      <c r="AF4600" s="239"/>
      <c r="AW4600" s="3"/>
    </row>
    <row r="4601" spans="8:49" s="2" customFormat="1">
      <c r="H4601" s="238"/>
      <c r="J4601" s="239"/>
      <c r="K4601" s="239"/>
      <c r="L4601" s="239"/>
      <c r="N4601" s="240"/>
      <c r="O4601" s="241"/>
      <c r="P4601" s="241"/>
      <c r="Q4601" s="241"/>
      <c r="R4601" s="241"/>
      <c r="W4601" s="240"/>
      <c r="X4601" s="240"/>
      <c r="Y4601" s="241"/>
      <c r="Z4601" s="241"/>
      <c r="AE4601" s="239"/>
      <c r="AF4601" s="239"/>
      <c r="AW4601" s="3"/>
    </row>
    <row r="4602" spans="8:49" s="2" customFormat="1">
      <c r="H4602" s="238"/>
      <c r="J4602" s="239"/>
      <c r="K4602" s="239"/>
      <c r="L4602" s="239"/>
      <c r="N4602" s="240"/>
      <c r="O4602" s="241"/>
      <c r="P4602" s="241"/>
      <c r="Q4602" s="241"/>
      <c r="R4602" s="241"/>
      <c r="W4602" s="240"/>
      <c r="X4602" s="240"/>
      <c r="Y4602" s="241"/>
      <c r="Z4602" s="241"/>
      <c r="AE4602" s="239"/>
      <c r="AF4602" s="239"/>
      <c r="AW4602" s="3"/>
    </row>
    <row r="4603" spans="8:49" s="2" customFormat="1">
      <c r="H4603" s="238"/>
      <c r="J4603" s="239"/>
      <c r="K4603" s="239"/>
      <c r="L4603" s="239"/>
      <c r="N4603" s="240"/>
      <c r="O4603" s="241"/>
      <c r="P4603" s="241"/>
      <c r="Q4603" s="241"/>
      <c r="R4603" s="241"/>
      <c r="W4603" s="240"/>
      <c r="X4603" s="240"/>
      <c r="Y4603" s="241"/>
      <c r="Z4603" s="241"/>
      <c r="AE4603" s="239"/>
      <c r="AF4603" s="239"/>
      <c r="AW4603" s="3"/>
    </row>
    <row r="4604" spans="8:49" s="2" customFormat="1">
      <c r="H4604" s="238"/>
      <c r="J4604" s="239"/>
      <c r="K4604" s="239"/>
      <c r="L4604" s="239"/>
      <c r="N4604" s="240"/>
      <c r="O4604" s="241"/>
      <c r="P4604" s="241"/>
      <c r="Q4604" s="241"/>
      <c r="R4604" s="241"/>
      <c r="W4604" s="240"/>
      <c r="X4604" s="240"/>
      <c r="Y4604" s="241"/>
      <c r="Z4604" s="241"/>
      <c r="AE4604" s="239"/>
      <c r="AF4604" s="239"/>
      <c r="AW4604" s="3"/>
    </row>
    <row r="4605" spans="8:49" s="2" customFormat="1">
      <c r="H4605" s="238"/>
      <c r="J4605" s="239"/>
      <c r="K4605" s="239"/>
      <c r="L4605" s="239"/>
      <c r="N4605" s="240"/>
      <c r="O4605" s="241"/>
      <c r="P4605" s="241"/>
      <c r="Q4605" s="241"/>
      <c r="R4605" s="241"/>
      <c r="W4605" s="240"/>
      <c r="X4605" s="240"/>
      <c r="Y4605" s="241"/>
      <c r="Z4605" s="241"/>
      <c r="AE4605" s="239"/>
      <c r="AF4605" s="239"/>
      <c r="AW4605" s="3"/>
    </row>
    <row r="4606" spans="8:49" s="2" customFormat="1">
      <c r="H4606" s="238"/>
      <c r="J4606" s="239"/>
      <c r="K4606" s="239"/>
      <c r="L4606" s="239"/>
      <c r="N4606" s="240"/>
      <c r="O4606" s="241"/>
      <c r="P4606" s="241"/>
      <c r="Q4606" s="241"/>
      <c r="R4606" s="241"/>
      <c r="W4606" s="240"/>
      <c r="X4606" s="240"/>
      <c r="Y4606" s="241"/>
      <c r="Z4606" s="241"/>
      <c r="AE4606" s="239"/>
      <c r="AF4606" s="239"/>
      <c r="AW4606" s="3"/>
    </row>
    <row r="4607" spans="8:49" s="2" customFormat="1">
      <c r="H4607" s="238"/>
      <c r="J4607" s="239"/>
      <c r="K4607" s="239"/>
      <c r="L4607" s="239"/>
      <c r="N4607" s="240"/>
      <c r="O4607" s="241"/>
      <c r="P4607" s="241"/>
      <c r="Q4607" s="241"/>
      <c r="R4607" s="241"/>
      <c r="W4607" s="240"/>
      <c r="X4607" s="240"/>
      <c r="Y4607" s="241"/>
      <c r="Z4607" s="241"/>
      <c r="AE4607" s="239"/>
      <c r="AF4607" s="239"/>
      <c r="AW4607" s="3"/>
    </row>
    <row r="4608" spans="8:49" s="2" customFormat="1">
      <c r="H4608" s="238"/>
      <c r="J4608" s="239"/>
      <c r="K4608" s="239"/>
      <c r="L4608" s="239"/>
      <c r="N4608" s="240"/>
      <c r="O4608" s="241"/>
      <c r="P4608" s="241"/>
      <c r="Q4608" s="241"/>
      <c r="R4608" s="241"/>
      <c r="W4608" s="240"/>
      <c r="X4608" s="240"/>
      <c r="Y4608" s="241"/>
      <c r="Z4608" s="241"/>
      <c r="AE4608" s="239"/>
      <c r="AF4608" s="239"/>
      <c r="AW4608" s="3"/>
    </row>
    <row r="4609" spans="8:49" s="2" customFormat="1">
      <c r="H4609" s="238"/>
      <c r="J4609" s="239"/>
      <c r="K4609" s="239"/>
      <c r="L4609" s="239"/>
      <c r="N4609" s="240"/>
      <c r="O4609" s="241"/>
      <c r="P4609" s="241"/>
      <c r="Q4609" s="241"/>
      <c r="R4609" s="241"/>
      <c r="W4609" s="240"/>
      <c r="X4609" s="240"/>
      <c r="Y4609" s="241"/>
      <c r="Z4609" s="241"/>
      <c r="AE4609" s="239"/>
      <c r="AF4609" s="239"/>
      <c r="AW4609" s="3"/>
    </row>
    <row r="4610" spans="8:49" s="2" customFormat="1">
      <c r="H4610" s="238"/>
      <c r="J4610" s="239"/>
      <c r="K4610" s="239"/>
      <c r="L4610" s="239"/>
      <c r="N4610" s="240"/>
      <c r="O4610" s="241"/>
      <c r="P4610" s="241"/>
      <c r="Q4610" s="241"/>
      <c r="R4610" s="241"/>
      <c r="W4610" s="240"/>
      <c r="X4610" s="240"/>
      <c r="Y4610" s="241"/>
      <c r="Z4610" s="241"/>
      <c r="AE4610" s="239"/>
      <c r="AF4610" s="239"/>
      <c r="AW4610" s="3"/>
    </row>
    <row r="4611" spans="8:49" s="2" customFormat="1">
      <c r="H4611" s="238"/>
      <c r="J4611" s="239"/>
      <c r="K4611" s="239"/>
      <c r="L4611" s="239"/>
      <c r="N4611" s="240"/>
      <c r="O4611" s="241"/>
      <c r="P4611" s="241"/>
      <c r="Q4611" s="241"/>
      <c r="R4611" s="241"/>
      <c r="W4611" s="240"/>
      <c r="X4611" s="240"/>
      <c r="Y4611" s="241"/>
      <c r="Z4611" s="241"/>
      <c r="AE4611" s="239"/>
      <c r="AF4611" s="239"/>
      <c r="AW4611" s="3"/>
    </row>
    <row r="4612" spans="8:49" s="2" customFormat="1">
      <c r="H4612" s="238"/>
      <c r="J4612" s="239"/>
      <c r="K4612" s="239"/>
      <c r="L4612" s="239"/>
      <c r="N4612" s="240"/>
      <c r="O4612" s="241"/>
      <c r="P4612" s="241"/>
      <c r="Q4612" s="241"/>
      <c r="R4612" s="241"/>
      <c r="W4612" s="240"/>
      <c r="X4612" s="240"/>
      <c r="Y4612" s="241"/>
      <c r="Z4612" s="241"/>
      <c r="AE4612" s="239"/>
      <c r="AF4612" s="239"/>
      <c r="AW4612" s="3"/>
    </row>
    <row r="4613" spans="8:49" s="2" customFormat="1">
      <c r="H4613" s="238"/>
      <c r="J4613" s="239"/>
      <c r="K4613" s="239"/>
      <c r="L4613" s="239"/>
      <c r="N4613" s="240"/>
      <c r="O4613" s="241"/>
      <c r="P4613" s="241"/>
      <c r="Q4613" s="241"/>
      <c r="R4613" s="241"/>
      <c r="W4613" s="240"/>
      <c r="X4613" s="240"/>
      <c r="Y4613" s="241"/>
      <c r="Z4613" s="241"/>
      <c r="AE4613" s="239"/>
      <c r="AF4613" s="239"/>
      <c r="AW4613" s="3"/>
    </row>
    <row r="4614" spans="8:49" s="2" customFormat="1">
      <c r="H4614" s="238"/>
      <c r="J4614" s="239"/>
      <c r="K4614" s="239"/>
      <c r="L4614" s="239"/>
      <c r="N4614" s="240"/>
      <c r="O4614" s="241"/>
      <c r="P4614" s="241"/>
      <c r="Q4614" s="241"/>
      <c r="R4614" s="241"/>
      <c r="W4614" s="240"/>
      <c r="X4614" s="240"/>
      <c r="Y4614" s="241"/>
      <c r="Z4614" s="241"/>
      <c r="AE4614" s="239"/>
      <c r="AF4614" s="239"/>
      <c r="AW4614" s="3"/>
    </row>
    <row r="4615" spans="8:49" s="2" customFormat="1">
      <c r="H4615" s="238"/>
      <c r="J4615" s="239"/>
      <c r="K4615" s="239"/>
      <c r="L4615" s="239"/>
      <c r="N4615" s="240"/>
      <c r="O4615" s="241"/>
      <c r="P4615" s="241"/>
      <c r="Q4615" s="241"/>
      <c r="R4615" s="241"/>
      <c r="W4615" s="240"/>
      <c r="X4615" s="240"/>
      <c r="Y4615" s="241"/>
      <c r="Z4615" s="241"/>
      <c r="AE4615" s="239"/>
      <c r="AF4615" s="239"/>
      <c r="AW4615" s="3"/>
    </row>
    <row r="4616" spans="8:49" s="2" customFormat="1">
      <c r="H4616" s="238"/>
      <c r="J4616" s="239"/>
      <c r="K4616" s="239"/>
      <c r="L4616" s="239"/>
      <c r="N4616" s="240"/>
      <c r="O4616" s="241"/>
      <c r="P4616" s="241"/>
      <c r="Q4616" s="241"/>
      <c r="R4616" s="241"/>
      <c r="W4616" s="240"/>
      <c r="X4616" s="240"/>
      <c r="Y4616" s="241"/>
      <c r="Z4616" s="241"/>
      <c r="AE4616" s="239"/>
      <c r="AF4616" s="239"/>
      <c r="AW4616" s="3"/>
    </row>
    <row r="4617" spans="8:49" s="2" customFormat="1">
      <c r="H4617" s="238"/>
      <c r="J4617" s="239"/>
      <c r="K4617" s="239"/>
      <c r="L4617" s="239"/>
      <c r="N4617" s="240"/>
      <c r="O4617" s="241"/>
      <c r="P4617" s="241"/>
      <c r="Q4617" s="241"/>
      <c r="R4617" s="241"/>
      <c r="W4617" s="240"/>
      <c r="X4617" s="240"/>
      <c r="Y4617" s="241"/>
      <c r="Z4617" s="241"/>
      <c r="AE4617" s="239"/>
      <c r="AF4617" s="239"/>
      <c r="AW4617" s="3"/>
    </row>
    <row r="4618" spans="8:49" s="2" customFormat="1">
      <c r="H4618" s="238"/>
      <c r="J4618" s="239"/>
      <c r="K4618" s="239"/>
      <c r="L4618" s="239"/>
      <c r="N4618" s="240"/>
      <c r="O4618" s="241"/>
      <c r="P4618" s="241"/>
      <c r="Q4618" s="241"/>
      <c r="R4618" s="241"/>
      <c r="W4618" s="240"/>
      <c r="X4618" s="240"/>
      <c r="Y4618" s="241"/>
      <c r="Z4618" s="241"/>
      <c r="AE4618" s="239"/>
      <c r="AF4618" s="239"/>
      <c r="AW4618" s="3"/>
    </row>
    <row r="4619" spans="8:49" s="2" customFormat="1">
      <c r="H4619" s="238"/>
      <c r="J4619" s="239"/>
      <c r="K4619" s="239"/>
      <c r="L4619" s="239"/>
      <c r="N4619" s="240"/>
      <c r="O4619" s="241"/>
      <c r="P4619" s="241"/>
      <c r="Q4619" s="241"/>
      <c r="R4619" s="241"/>
      <c r="W4619" s="240"/>
      <c r="X4619" s="240"/>
      <c r="Y4619" s="241"/>
      <c r="Z4619" s="241"/>
      <c r="AE4619" s="239"/>
      <c r="AF4619" s="239"/>
      <c r="AW4619" s="3"/>
    </row>
    <row r="4620" spans="8:49" s="2" customFormat="1">
      <c r="H4620" s="238"/>
      <c r="J4620" s="239"/>
      <c r="K4620" s="239"/>
      <c r="L4620" s="239"/>
      <c r="N4620" s="240"/>
      <c r="O4620" s="241"/>
      <c r="P4620" s="241"/>
      <c r="Q4620" s="241"/>
      <c r="R4620" s="241"/>
      <c r="W4620" s="240"/>
      <c r="X4620" s="240"/>
      <c r="Y4620" s="241"/>
      <c r="Z4620" s="241"/>
      <c r="AE4620" s="239"/>
      <c r="AF4620" s="239"/>
      <c r="AW4620" s="3"/>
    </row>
    <row r="4621" spans="8:49" s="2" customFormat="1">
      <c r="H4621" s="238"/>
      <c r="J4621" s="239"/>
      <c r="K4621" s="239"/>
      <c r="L4621" s="239"/>
      <c r="N4621" s="240"/>
      <c r="O4621" s="241"/>
      <c r="P4621" s="241"/>
      <c r="Q4621" s="241"/>
      <c r="R4621" s="241"/>
      <c r="W4621" s="240"/>
      <c r="X4621" s="240"/>
      <c r="Y4621" s="241"/>
      <c r="Z4621" s="241"/>
      <c r="AE4621" s="239"/>
      <c r="AF4621" s="239"/>
      <c r="AW4621" s="3"/>
    </row>
    <row r="4622" spans="8:49" s="2" customFormat="1">
      <c r="H4622" s="238"/>
      <c r="J4622" s="239"/>
      <c r="K4622" s="239"/>
      <c r="L4622" s="239"/>
      <c r="N4622" s="240"/>
      <c r="O4622" s="241"/>
      <c r="P4622" s="241"/>
      <c r="Q4622" s="241"/>
      <c r="R4622" s="241"/>
      <c r="W4622" s="240"/>
      <c r="X4622" s="240"/>
      <c r="Y4622" s="241"/>
      <c r="Z4622" s="241"/>
      <c r="AE4622" s="239"/>
      <c r="AF4622" s="239"/>
      <c r="AW4622" s="3"/>
    </row>
    <row r="4623" spans="8:49" s="2" customFormat="1">
      <c r="H4623" s="238"/>
      <c r="J4623" s="239"/>
      <c r="K4623" s="239"/>
      <c r="L4623" s="239"/>
      <c r="N4623" s="240"/>
      <c r="O4623" s="241"/>
      <c r="P4623" s="241"/>
      <c r="Q4623" s="241"/>
      <c r="R4623" s="241"/>
      <c r="W4623" s="240"/>
      <c r="X4623" s="240"/>
      <c r="Y4623" s="241"/>
      <c r="Z4623" s="241"/>
      <c r="AE4623" s="239"/>
      <c r="AF4623" s="239"/>
      <c r="AW4623" s="3"/>
    </row>
    <row r="4624" spans="8:49" s="2" customFormat="1">
      <c r="H4624" s="238"/>
      <c r="J4624" s="239"/>
      <c r="K4624" s="239"/>
      <c r="L4624" s="239"/>
      <c r="N4624" s="240"/>
      <c r="O4624" s="241"/>
      <c r="P4624" s="241"/>
      <c r="Q4624" s="241"/>
      <c r="R4624" s="241"/>
      <c r="W4624" s="240"/>
      <c r="X4624" s="240"/>
      <c r="Y4624" s="241"/>
      <c r="Z4624" s="241"/>
      <c r="AE4624" s="239"/>
      <c r="AF4624" s="239"/>
      <c r="AW4624" s="3"/>
    </row>
    <row r="4625" spans="8:49" s="2" customFormat="1">
      <c r="H4625" s="238"/>
      <c r="J4625" s="239"/>
      <c r="K4625" s="239"/>
      <c r="L4625" s="239"/>
      <c r="N4625" s="240"/>
      <c r="O4625" s="241"/>
      <c r="P4625" s="241"/>
      <c r="Q4625" s="241"/>
      <c r="R4625" s="241"/>
      <c r="W4625" s="240"/>
      <c r="X4625" s="240"/>
      <c r="Y4625" s="241"/>
      <c r="Z4625" s="241"/>
      <c r="AE4625" s="239"/>
      <c r="AF4625" s="239"/>
      <c r="AW4625" s="3"/>
    </row>
    <row r="4626" spans="8:49" s="2" customFormat="1">
      <c r="H4626" s="238"/>
      <c r="J4626" s="239"/>
      <c r="K4626" s="239"/>
      <c r="L4626" s="239"/>
      <c r="N4626" s="240"/>
      <c r="O4626" s="241"/>
      <c r="P4626" s="241"/>
      <c r="Q4626" s="241"/>
      <c r="R4626" s="241"/>
      <c r="W4626" s="240"/>
      <c r="X4626" s="240"/>
      <c r="Y4626" s="241"/>
      <c r="Z4626" s="241"/>
      <c r="AE4626" s="239"/>
      <c r="AF4626" s="239"/>
      <c r="AW4626" s="3"/>
    </row>
    <row r="4627" spans="8:49" s="2" customFormat="1">
      <c r="H4627" s="238"/>
      <c r="J4627" s="239"/>
      <c r="K4627" s="239"/>
      <c r="L4627" s="239"/>
      <c r="N4627" s="240"/>
      <c r="O4627" s="241"/>
      <c r="P4627" s="241"/>
      <c r="Q4627" s="241"/>
      <c r="R4627" s="241"/>
      <c r="W4627" s="240"/>
      <c r="X4627" s="240"/>
      <c r="Y4627" s="241"/>
      <c r="Z4627" s="241"/>
      <c r="AE4627" s="239"/>
      <c r="AF4627" s="239"/>
      <c r="AW4627" s="3"/>
    </row>
    <row r="4628" spans="8:49" s="2" customFormat="1">
      <c r="H4628" s="238"/>
      <c r="J4628" s="239"/>
      <c r="K4628" s="239"/>
      <c r="L4628" s="239"/>
      <c r="N4628" s="240"/>
      <c r="O4628" s="241"/>
      <c r="P4628" s="241"/>
      <c r="Q4628" s="241"/>
      <c r="R4628" s="241"/>
      <c r="W4628" s="240"/>
      <c r="X4628" s="240"/>
      <c r="Y4628" s="241"/>
      <c r="Z4628" s="241"/>
      <c r="AE4628" s="239"/>
      <c r="AF4628" s="239"/>
      <c r="AW4628" s="3"/>
    </row>
    <row r="4629" spans="8:49" s="2" customFormat="1">
      <c r="H4629" s="238"/>
      <c r="J4629" s="239"/>
      <c r="K4629" s="239"/>
      <c r="L4629" s="239"/>
      <c r="N4629" s="240"/>
      <c r="O4629" s="241"/>
      <c r="P4629" s="241"/>
      <c r="Q4629" s="241"/>
      <c r="R4629" s="241"/>
      <c r="W4629" s="240"/>
      <c r="X4629" s="240"/>
      <c r="Y4629" s="241"/>
      <c r="Z4629" s="241"/>
      <c r="AE4629" s="239"/>
      <c r="AF4629" s="239"/>
      <c r="AW4629" s="3"/>
    </row>
    <row r="4630" spans="8:49" s="2" customFormat="1">
      <c r="H4630" s="238"/>
      <c r="J4630" s="239"/>
      <c r="K4630" s="239"/>
      <c r="L4630" s="239"/>
      <c r="N4630" s="240"/>
      <c r="O4630" s="241"/>
      <c r="P4630" s="241"/>
      <c r="Q4630" s="241"/>
      <c r="R4630" s="241"/>
      <c r="W4630" s="240"/>
      <c r="X4630" s="240"/>
      <c r="Y4630" s="241"/>
      <c r="Z4630" s="241"/>
      <c r="AE4630" s="239"/>
      <c r="AF4630" s="239"/>
      <c r="AW4630" s="3"/>
    </row>
    <row r="4631" spans="8:49" s="2" customFormat="1">
      <c r="H4631" s="238"/>
      <c r="J4631" s="239"/>
      <c r="K4631" s="239"/>
      <c r="L4631" s="239"/>
      <c r="N4631" s="240"/>
      <c r="O4631" s="241"/>
      <c r="P4631" s="241"/>
      <c r="Q4631" s="241"/>
      <c r="R4631" s="241"/>
      <c r="W4631" s="240"/>
      <c r="X4631" s="240"/>
      <c r="Y4631" s="241"/>
      <c r="Z4631" s="241"/>
      <c r="AE4631" s="239"/>
      <c r="AF4631" s="239"/>
      <c r="AW4631" s="3"/>
    </row>
    <row r="4632" spans="8:49" s="2" customFormat="1">
      <c r="H4632" s="238"/>
      <c r="J4632" s="239"/>
      <c r="K4632" s="239"/>
      <c r="L4632" s="239"/>
      <c r="N4632" s="240"/>
      <c r="O4632" s="241"/>
      <c r="P4632" s="241"/>
      <c r="Q4632" s="241"/>
      <c r="R4632" s="241"/>
      <c r="W4632" s="240"/>
      <c r="X4632" s="240"/>
      <c r="Y4632" s="241"/>
      <c r="Z4632" s="241"/>
      <c r="AE4632" s="239"/>
      <c r="AF4632" s="239"/>
      <c r="AW4632" s="3"/>
    </row>
    <row r="4633" spans="8:49" s="2" customFormat="1">
      <c r="H4633" s="238"/>
      <c r="J4633" s="239"/>
      <c r="K4633" s="239"/>
      <c r="L4633" s="239"/>
      <c r="N4633" s="240"/>
      <c r="O4633" s="241"/>
      <c r="P4633" s="241"/>
      <c r="Q4633" s="241"/>
      <c r="R4633" s="241"/>
      <c r="W4633" s="240"/>
      <c r="X4633" s="240"/>
      <c r="Y4633" s="241"/>
      <c r="Z4633" s="241"/>
      <c r="AE4633" s="239"/>
      <c r="AF4633" s="239"/>
      <c r="AW4633" s="3"/>
    </row>
    <row r="4634" spans="8:49" s="2" customFormat="1">
      <c r="H4634" s="238"/>
      <c r="J4634" s="239"/>
      <c r="K4634" s="239"/>
      <c r="L4634" s="239"/>
      <c r="N4634" s="240"/>
      <c r="O4634" s="241"/>
      <c r="P4634" s="241"/>
      <c r="Q4634" s="241"/>
      <c r="R4634" s="241"/>
      <c r="W4634" s="240"/>
      <c r="X4634" s="240"/>
      <c r="Y4634" s="241"/>
      <c r="Z4634" s="241"/>
      <c r="AE4634" s="239"/>
      <c r="AF4634" s="239"/>
      <c r="AW4634" s="3"/>
    </row>
    <row r="4635" spans="8:49" s="2" customFormat="1">
      <c r="H4635" s="238"/>
      <c r="J4635" s="239"/>
      <c r="K4635" s="239"/>
      <c r="L4635" s="239"/>
      <c r="N4635" s="240"/>
      <c r="O4635" s="241"/>
      <c r="P4635" s="241"/>
      <c r="Q4635" s="241"/>
      <c r="R4635" s="241"/>
      <c r="W4635" s="240"/>
      <c r="X4635" s="240"/>
      <c r="Y4635" s="241"/>
      <c r="Z4635" s="241"/>
      <c r="AE4635" s="239"/>
      <c r="AF4635" s="239"/>
      <c r="AW4635" s="3"/>
    </row>
    <row r="4636" spans="8:49" s="2" customFormat="1">
      <c r="H4636" s="238"/>
      <c r="J4636" s="239"/>
      <c r="K4636" s="239"/>
      <c r="L4636" s="239"/>
      <c r="N4636" s="240"/>
      <c r="O4636" s="241"/>
      <c r="P4636" s="241"/>
      <c r="Q4636" s="241"/>
      <c r="R4636" s="241"/>
      <c r="W4636" s="240"/>
      <c r="X4636" s="240"/>
      <c r="Y4636" s="241"/>
      <c r="Z4636" s="241"/>
      <c r="AE4636" s="239"/>
      <c r="AF4636" s="239"/>
      <c r="AW4636" s="3"/>
    </row>
    <row r="4637" spans="8:49" s="2" customFormat="1">
      <c r="H4637" s="238"/>
      <c r="J4637" s="239"/>
      <c r="K4637" s="239"/>
      <c r="L4637" s="239"/>
      <c r="N4637" s="240"/>
      <c r="O4637" s="241"/>
      <c r="P4637" s="241"/>
      <c r="Q4637" s="241"/>
      <c r="R4637" s="241"/>
      <c r="W4637" s="240"/>
      <c r="X4637" s="240"/>
      <c r="Y4637" s="241"/>
      <c r="Z4637" s="241"/>
      <c r="AE4637" s="239"/>
      <c r="AF4637" s="239"/>
      <c r="AW4637" s="3"/>
    </row>
    <row r="4638" spans="8:49" s="2" customFormat="1">
      <c r="H4638" s="238"/>
      <c r="J4638" s="239"/>
      <c r="K4638" s="239"/>
      <c r="L4638" s="239"/>
      <c r="N4638" s="240"/>
      <c r="O4638" s="241"/>
      <c r="P4638" s="241"/>
      <c r="Q4638" s="241"/>
      <c r="R4638" s="241"/>
      <c r="W4638" s="240"/>
      <c r="X4638" s="240"/>
      <c r="Y4638" s="241"/>
      <c r="Z4638" s="241"/>
      <c r="AE4638" s="239"/>
      <c r="AF4638" s="239"/>
      <c r="AW4638" s="3"/>
    </row>
    <row r="4639" spans="8:49" s="2" customFormat="1">
      <c r="H4639" s="238"/>
      <c r="J4639" s="239"/>
      <c r="K4639" s="239"/>
      <c r="L4639" s="239"/>
      <c r="N4639" s="240"/>
      <c r="O4639" s="241"/>
      <c r="P4639" s="241"/>
      <c r="Q4639" s="241"/>
      <c r="R4639" s="241"/>
      <c r="W4639" s="240"/>
      <c r="X4639" s="240"/>
      <c r="Y4639" s="241"/>
      <c r="Z4639" s="241"/>
      <c r="AE4639" s="239"/>
      <c r="AF4639" s="239"/>
      <c r="AW4639" s="3"/>
    </row>
    <row r="4640" spans="8:49" s="2" customFormat="1">
      <c r="H4640" s="238"/>
      <c r="J4640" s="239"/>
      <c r="K4640" s="239"/>
      <c r="L4640" s="239"/>
      <c r="N4640" s="240"/>
      <c r="O4640" s="241"/>
      <c r="P4640" s="241"/>
      <c r="Q4640" s="241"/>
      <c r="R4640" s="241"/>
      <c r="W4640" s="240"/>
      <c r="X4640" s="240"/>
      <c r="Y4640" s="241"/>
      <c r="Z4640" s="241"/>
      <c r="AE4640" s="239"/>
      <c r="AF4640" s="239"/>
      <c r="AW4640" s="3"/>
    </row>
    <row r="4641" spans="8:49" s="2" customFormat="1">
      <c r="H4641" s="238"/>
      <c r="J4641" s="239"/>
      <c r="K4641" s="239"/>
      <c r="L4641" s="239"/>
      <c r="N4641" s="240"/>
      <c r="O4641" s="241"/>
      <c r="P4641" s="241"/>
      <c r="Q4641" s="241"/>
      <c r="R4641" s="241"/>
      <c r="W4641" s="240"/>
      <c r="X4641" s="240"/>
      <c r="Y4641" s="241"/>
      <c r="Z4641" s="241"/>
      <c r="AE4641" s="239"/>
      <c r="AF4641" s="239"/>
      <c r="AW4641" s="3"/>
    </row>
    <row r="4642" spans="8:49" s="2" customFormat="1">
      <c r="H4642" s="238"/>
      <c r="J4642" s="239"/>
      <c r="K4642" s="239"/>
      <c r="L4642" s="239"/>
      <c r="N4642" s="240"/>
      <c r="O4642" s="241"/>
      <c r="P4642" s="241"/>
      <c r="Q4642" s="241"/>
      <c r="R4642" s="241"/>
      <c r="W4642" s="240"/>
      <c r="X4642" s="240"/>
      <c r="Y4642" s="241"/>
      <c r="Z4642" s="241"/>
      <c r="AE4642" s="239"/>
      <c r="AF4642" s="239"/>
      <c r="AW4642" s="3"/>
    </row>
    <row r="4643" spans="8:49" s="2" customFormat="1">
      <c r="H4643" s="238"/>
      <c r="J4643" s="239"/>
      <c r="K4643" s="239"/>
      <c r="L4643" s="239"/>
      <c r="N4643" s="240"/>
      <c r="O4643" s="241"/>
      <c r="P4643" s="241"/>
      <c r="Q4643" s="241"/>
      <c r="R4643" s="241"/>
      <c r="W4643" s="240"/>
      <c r="X4643" s="240"/>
      <c r="Y4643" s="241"/>
      <c r="Z4643" s="241"/>
      <c r="AE4643" s="239"/>
      <c r="AF4643" s="239"/>
      <c r="AW4643" s="3"/>
    </row>
    <row r="4644" spans="8:49" s="2" customFormat="1">
      <c r="H4644" s="238"/>
      <c r="J4644" s="239"/>
      <c r="K4644" s="239"/>
      <c r="L4644" s="239"/>
      <c r="N4644" s="240"/>
      <c r="O4644" s="241"/>
      <c r="P4644" s="241"/>
      <c r="Q4644" s="241"/>
      <c r="R4644" s="241"/>
      <c r="W4644" s="240"/>
      <c r="X4644" s="240"/>
      <c r="Y4644" s="241"/>
      <c r="Z4644" s="241"/>
      <c r="AE4644" s="239"/>
      <c r="AF4644" s="239"/>
      <c r="AW4644" s="3"/>
    </row>
    <row r="4645" spans="8:49" s="2" customFormat="1">
      <c r="H4645" s="238"/>
      <c r="J4645" s="239"/>
      <c r="K4645" s="239"/>
      <c r="L4645" s="239"/>
      <c r="N4645" s="240"/>
      <c r="O4645" s="241"/>
      <c r="P4645" s="241"/>
      <c r="Q4645" s="241"/>
      <c r="R4645" s="241"/>
      <c r="W4645" s="240"/>
      <c r="X4645" s="240"/>
      <c r="Y4645" s="241"/>
      <c r="Z4645" s="241"/>
      <c r="AE4645" s="239"/>
      <c r="AF4645" s="239"/>
      <c r="AW4645" s="3"/>
    </row>
    <row r="4646" spans="8:49" s="2" customFormat="1">
      <c r="H4646" s="238"/>
      <c r="J4646" s="239"/>
      <c r="K4646" s="239"/>
      <c r="L4646" s="239"/>
      <c r="N4646" s="240"/>
      <c r="O4646" s="241"/>
      <c r="P4646" s="241"/>
      <c r="Q4646" s="241"/>
      <c r="R4646" s="241"/>
      <c r="W4646" s="240"/>
      <c r="X4646" s="240"/>
      <c r="Y4646" s="241"/>
      <c r="Z4646" s="241"/>
      <c r="AE4646" s="239"/>
      <c r="AF4646" s="239"/>
      <c r="AW4646" s="3"/>
    </row>
    <row r="4647" spans="8:49" s="2" customFormat="1">
      <c r="H4647" s="238"/>
      <c r="J4647" s="239"/>
      <c r="K4647" s="239"/>
      <c r="L4647" s="239"/>
      <c r="N4647" s="240"/>
      <c r="O4647" s="241"/>
      <c r="P4647" s="241"/>
      <c r="Q4647" s="241"/>
      <c r="R4647" s="241"/>
      <c r="W4647" s="240"/>
      <c r="X4647" s="240"/>
      <c r="Y4647" s="241"/>
      <c r="Z4647" s="241"/>
      <c r="AE4647" s="239"/>
      <c r="AF4647" s="239"/>
      <c r="AW4647" s="3"/>
    </row>
    <row r="4648" spans="8:49" s="2" customFormat="1">
      <c r="H4648" s="238"/>
      <c r="J4648" s="239"/>
      <c r="K4648" s="239"/>
      <c r="L4648" s="239"/>
      <c r="N4648" s="240"/>
      <c r="O4648" s="241"/>
      <c r="P4648" s="241"/>
      <c r="Q4648" s="241"/>
      <c r="R4648" s="241"/>
      <c r="W4648" s="240"/>
      <c r="X4648" s="240"/>
      <c r="Y4648" s="241"/>
      <c r="Z4648" s="241"/>
      <c r="AE4648" s="239"/>
      <c r="AF4648" s="239"/>
      <c r="AW4648" s="3"/>
    </row>
    <row r="4649" spans="8:49" s="2" customFormat="1">
      <c r="H4649" s="238"/>
      <c r="J4649" s="239"/>
      <c r="K4649" s="239"/>
      <c r="L4649" s="239"/>
      <c r="N4649" s="240"/>
      <c r="O4649" s="241"/>
      <c r="P4649" s="241"/>
      <c r="Q4649" s="241"/>
      <c r="R4649" s="241"/>
      <c r="W4649" s="240"/>
      <c r="X4649" s="240"/>
      <c r="Y4649" s="241"/>
      <c r="Z4649" s="241"/>
      <c r="AE4649" s="239"/>
      <c r="AF4649" s="239"/>
      <c r="AW4649" s="3"/>
    </row>
    <row r="4650" spans="8:49" s="2" customFormat="1">
      <c r="H4650" s="238"/>
      <c r="J4650" s="239"/>
      <c r="K4650" s="239"/>
      <c r="L4650" s="239"/>
      <c r="N4650" s="240"/>
      <c r="O4650" s="241"/>
      <c r="P4650" s="241"/>
      <c r="Q4650" s="241"/>
      <c r="R4650" s="241"/>
      <c r="W4650" s="240"/>
      <c r="X4650" s="240"/>
      <c r="Y4650" s="241"/>
      <c r="Z4650" s="241"/>
      <c r="AE4650" s="239"/>
      <c r="AF4650" s="239"/>
      <c r="AW4650" s="3"/>
    </row>
    <row r="4651" spans="8:49" s="2" customFormat="1">
      <c r="H4651" s="238"/>
      <c r="J4651" s="239"/>
      <c r="K4651" s="239"/>
      <c r="L4651" s="239"/>
      <c r="N4651" s="240"/>
      <c r="O4651" s="241"/>
      <c r="P4651" s="241"/>
      <c r="Q4651" s="241"/>
      <c r="R4651" s="241"/>
      <c r="W4651" s="240"/>
      <c r="X4651" s="240"/>
      <c r="Y4651" s="241"/>
      <c r="Z4651" s="241"/>
      <c r="AE4651" s="239"/>
      <c r="AF4651" s="239"/>
      <c r="AW4651" s="3"/>
    </row>
    <row r="4652" spans="8:49" s="2" customFormat="1">
      <c r="H4652" s="238"/>
      <c r="J4652" s="239"/>
      <c r="K4652" s="239"/>
      <c r="L4652" s="239"/>
      <c r="N4652" s="240"/>
      <c r="O4652" s="241"/>
      <c r="P4652" s="241"/>
      <c r="Q4652" s="241"/>
      <c r="R4652" s="241"/>
      <c r="W4652" s="240"/>
      <c r="X4652" s="240"/>
      <c r="Y4652" s="241"/>
      <c r="Z4652" s="241"/>
      <c r="AE4652" s="239"/>
      <c r="AF4652" s="239"/>
      <c r="AW4652" s="3"/>
    </row>
    <row r="4653" spans="8:49" s="2" customFormat="1">
      <c r="H4653" s="238"/>
      <c r="J4653" s="239"/>
      <c r="K4653" s="239"/>
      <c r="L4653" s="239"/>
      <c r="N4653" s="240"/>
      <c r="O4653" s="241"/>
      <c r="P4653" s="241"/>
      <c r="Q4653" s="241"/>
      <c r="R4653" s="241"/>
      <c r="W4653" s="240"/>
      <c r="X4653" s="240"/>
      <c r="Y4653" s="241"/>
      <c r="Z4653" s="241"/>
      <c r="AE4653" s="239"/>
      <c r="AF4653" s="239"/>
      <c r="AW4653" s="3"/>
    </row>
    <row r="4654" spans="8:49" s="2" customFormat="1">
      <c r="H4654" s="238"/>
      <c r="J4654" s="239"/>
      <c r="K4654" s="239"/>
      <c r="L4654" s="239"/>
      <c r="N4654" s="240"/>
      <c r="O4654" s="241"/>
      <c r="P4654" s="241"/>
      <c r="Q4654" s="241"/>
      <c r="R4654" s="241"/>
      <c r="W4654" s="240"/>
      <c r="X4654" s="240"/>
      <c r="Y4654" s="241"/>
      <c r="Z4654" s="241"/>
      <c r="AE4654" s="239"/>
      <c r="AF4654" s="239"/>
      <c r="AW4654" s="3"/>
    </row>
    <row r="4655" spans="8:49" s="2" customFormat="1">
      <c r="H4655" s="238"/>
      <c r="J4655" s="239"/>
      <c r="K4655" s="239"/>
      <c r="L4655" s="239"/>
      <c r="N4655" s="240"/>
      <c r="O4655" s="241"/>
      <c r="P4655" s="241"/>
      <c r="Q4655" s="241"/>
      <c r="R4655" s="241"/>
      <c r="W4655" s="240"/>
      <c r="X4655" s="240"/>
      <c r="Y4655" s="241"/>
      <c r="Z4655" s="241"/>
      <c r="AE4655" s="239"/>
      <c r="AF4655" s="239"/>
      <c r="AW4655" s="3"/>
    </row>
    <row r="4656" spans="8:49" s="2" customFormat="1">
      <c r="H4656" s="238"/>
      <c r="J4656" s="239"/>
      <c r="K4656" s="239"/>
      <c r="L4656" s="239"/>
      <c r="N4656" s="240"/>
      <c r="O4656" s="241"/>
      <c r="P4656" s="241"/>
      <c r="Q4656" s="241"/>
      <c r="R4656" s="241"/>
      <c r="W4656" s="240"/>
      <c r="X4656" s="240"/>
      <c r="Y4656" s="241"/>
      <c r="Z4656" s="241"/>
      <c r="AE4656" s="239"/>
      <c r="AF4656" s="239"/>
      <c r="AW4656" s="3"/>
    </row>
    <row r="4657" spans="8:49" s="2" customFormat="1">
      <c r="H4657" s="238"/>
      <c r="J4657" s="239"/>
      <c r="K4657" s="239"/>
      <c r="L4657" s="239"/>
      <c r="N4657" s="240"/>
      <c r="O4657" s="241"/>
      <c r="P4657" s="241"/>
      <c r="Q4657" s="241"/>
      <c r="R4657" s="241"/>
      <c r="W4657" s="240"/>
      <c r="X4657" s="240"/>
      <c r="Y4657" s="241"/>
      <c r="Z4657" s="241"/>
      <c r="AE4657" s="239"/>
      <c r="AF4657" s="239"/>
      <c r="AW4657" s="3"/>
    </row>
    <row r="4658" spans="8:49" s="2" customFormat="1">
      <c r="H4658" s="238"/>
      <c r="J4658" s="239"/>
      <c r="K4658" s="239"/>
      <c r="L4658" s="239"/>
      <c r="N4658" s="240"/>
      <c r="O4658" s="241"/>
      <c r="P4658" s="241"/>
      <c r="Q4658" s="241"/>
      <c r="R4658" s="241"/>
      <c r="W4658" s="240"/>
      <c r="X4658" s="240"/>
      <c r="Y4658" s="241"/>
      <c r="Z4658" s="241"/>
      <c r="AE4658" s="239"/>
      <c r="AF4658" s="239"/>
      <c r="AW4658" s="3"/>
    </row>
    <row r="4659" spans="8:49" s="2" customFormat="1">
      <c r="H4659" s="238"/>
      <c r="J4659" s="239"/>
      <c r="K4659" s="239"/>
      <c r="L4659" s="239"/>
      <c r="N4659" s="240"/>
      <c r="O4659" s="241"/>
      <c r="P4659" s="241"/>
      <c r="Q4659" s="241"/>
      <c r="R4659" s="241"/>
      <c r="W4659" s="240"/>
      <c r="X4659" s="240"/>
      <c r="Y4659" s="241"/>
      <c r="Z4659" s="241"/>
      <c r="AE4659" s="239"/>
      <c r="AF4659" s="239"/>
      <c r="AW4659" s="3"/>
    </row>
    <row r="4660" spans="8:49" s="2" customFormat="1">
      <c r="H4660" s="238"/>
      <c r="J4660" s="239"/>
      <c r="K4660" s="239"/>
      <c r="L4660" s="239"/>
      <c r="N4660" s="240"/>
      <c r="O4660" s="241"/>
      <c r="P4660" s="241"/>
      <c r="Q4660" s="241"/>
      <c r="R4660" s="241"/>
      <c r="W4660" s="240"/>
      <c r="X4660" s="240"/>
      <c r="Y4660" s="241"/>
      <c r="Z4660" s="241"/>
      <c r="AE4660" s="239"/>
      <c r="AF4660" s="239"/>
      <c r="AW4660" s="3"/>
    </row>
    <row r="4661" spans="8:49" s="2" customFormat="1">
      <c r="H4661" s="238"/>
      <c r="J4661" s="239"/>
      <c r="K4661" s="239"/>
      <c r="L4661" s="239"/>
      <c r="N4661" s="240"/>
      <c r="O4661" s="241"/>
      <c r="P4661" s="241"/>
      <c r="Q4661" s="241"/>
      <c r="R4661" s="241"/>
      <c r="W4661" s="240"/>
      <c r="X4661" s="240"/>
      <c r="Y4661" s="241"/>
      <c r="Z4661" s="241"/>
      <c r="AE4661" s="239"/>
      <c r="AF4661" s="239"/>
      <c r="AW4661" s="3"/>
    </row>
    <row r="4662" spans="8:49" s="2" customFormat="1">
      <c r="H4662" s="238"/>
      <c r="J4662" s="239"/>
      <c r="K4662" s="239"/>
      <c r="L4662" s="239"/>
      <c r="N4662" s="240"/>
      <c r="O4662" s="241"/>
      <c r="P4662" s="241"/>
      <c r="Q4662" s="241"/>
      <c r="R4662" s="241"/>
      <c r="W4662" s="240"/>
      <c r="X4662" s="240"/>
      <c r="Y4662" s="241"/>
      <c r="Z4662" s="241"/>
      <c r="AE4662" s="239"/>
      <c r="AF4662" s="239"/>
      <c r="AW4662" s="3"/>
    </row>
    <row r="4663" spans="8:49" s="2" customFormat="1">
      <c r="H4663" s="238"/>
      <c r="J4663" s="239"/>
      <c r="K4663" s="239"/>
      <c r="L4663" s="239"/>
      <c r="N4663" s="240"/>
      <c r="O4663" s="241"/>
      <c r="P4663" s="241"/>
      <c r="Q4663" s="241"/>
      <c r="R4663" s="241"/>
      <c r="W4663" s="240"/>
      <c r="X4663" s="240"/>
      <c r="Y4663" s="241"/>
      <c r="Z4663" s="241"/>
      <c r="AE4663" s="239"/>
      <c r="AF4663" s="239"/>
      <c r="AW4663" s="3"/>
    </row>
    <row r="4664" spans="8:49" s="2" customFormat="1">
      <c r="H4664" s="238"/>
      <c r="J4664" s="239"/>
      <c r="K4664" s="239"/>
      <c r="L4664" s="239"/>
      <c r="N4664" s="240"/>
      <c r="O4664" s="241"/>
      <c r="P4664" s="241"/>
      <c r="Q4664" s="241"/>
      <c r="R4664" s="241"/>
      <c r="W4664" s="240"/>
      <c r="X4664" s="240"/>
      <c r="Y4664" s="241"/>
      <c r="Z4664" s="241"/>
      <c r="AE4664" s="239"/>
      <c r="AF4664" s="239"/>
      <c r="AW4664" s="3"/>
    </row>
    <row r="4665" spans="8:49" s="2" customFormat="1">
      <c r="H4665" s="238"/>
      <c r="J4665" s="239"/>
      <c r="K4665" s="239"/>
      <c r="L4665" s="239"/>
      <c r="N4665" s="240"/>
      <c r="O4665" s="241"/>
      <c r="P4665" s="241"/>
      <c r="Q4665" s="241"/>
      <c r="R4665" s="241"/>
      <c r="W4665" s="240"/>
      <c r="X4665" s="240"/>
      <c r="Y4665" s="241"/>
      <c r="Z4665" s="241"/>
      <c r="AE4665" s="239"/>
      <c r="AF4665" s="239"/>
      <c r="AW4665" s="3"/>
    </row>
    <row r="4666" spans="8:49" s="2" customFormat="1">
      <c r="H4666" s="238"/>
      <c r="J4666" s="239"/>
      <c r="K4666" s="239"/>
      <c r="L4666" s="239"/>
      <c r="N4666" s="240"/>
      <c r="O4666" s="241"/>
      <c r="P4666" s="241"/>
      <c r="Q4666" s="241"/>
      <c r="R4666" s="241"/>
      <c r="W4666" s="240"/>
      <c r="X4666" s="240"/>
      <c r="Y4666" s="241"/>
      <c r="Z4666" s="241"/>
      <c r="AE4666" s="239"/>
      <c r="AF4666" s="239"/>
      <c r="AW4666" s="3"/>
    </row>
    <row r="4667" spans="8:49" s="2" customFormat="1">
      <c r="H4667" s="238"/>
      <c r="J4667" s="239"/>
      <c r="K4667" s="239"/>
      <c r="L4667" s="239"/>
      <c r="N4667" s="240"/>
      <c r="O4667" s="241"/>
      <c r="P4667" s="241"/>
      <c r="Q4667" s="241"/>
      <c r="R4667" s="241"/>
      <c r="W4667" s="240"/>
      <c r="X4667" s="240"/>
      <c r="Y4667" s="241"/>
      <c r="Z4667" s="241"/>
      <c r="AE4667" s="239"/>
      <c r="AF4667" s="239"/>
      <c r="AW4667" s="3"/>
    </row>
    <row r="4668" spans="8:49" s="2" customFormat="1">
      <c r="H4668" s="238"/>
      <c r="J4668" s="239"/>
      <c r="K4668" s="239"/>
      <c r="L4668" s="239"/>
      <c r="N4668" s="240"/>
      <c r="O4668" s="241"/>
      <c r="P4668" s="241"/>
      <c r="Q4668" s="241"/>
      <c r="R4668" s="241"/>
      <c r="W4668" s="240"/>
      <c r="X4668" s="240"/>
      <c r="Y4668" s="241"/>
      <c r="Z4668" s="241"/>
      <c r="AE4668" s="239"/>
      <c r="AF4668" s="239"/>
      <c r="AW4668" s="3"/>
    </row>
    <row r="4669" spans="8:49" s="2" customFormat="1">
      <c r="H4669" s="238"/>
      <c r="J4669" s="239"/>
      <c r="K4669" s="239"/>
      <c r="L4669" s="239"/>
      <c r="N4669" s="240"/>
      <c r="O4669" s="241"/>
      <c r="P4669" s="241"/>
      <c r="Q4669" s="241"/>
      <c r="R4669" s="241"/>
      <c r="W4669" s="240"/>
      <c r="X4669" s="240"/>
      <c r="Y4669" s="241"/>
      <c r="Z4669" s="241"/>
      <c r="AE4669" s="239"/>
      <c r="AF4669" s="239"/>
      <c r="AW4669" s="3"/>
    </row>
    <row r="4670" spans="8:49" s="2" customFormat="1">
      <c r="H4670" s="238"/>
      <c r="J4670" s="239"/>
      <c r="K4670" s="239"/>
      <c r="L4670" s="239"/>
      <c r="N4670" s="240"/>
      <c r="O4670" s="241"/>
      <c r="P4670" s="241"/>
      <c r="Q4670" s="241"/>
      <c r="R4670" s="241"/>
      <c r="W4670" s="240"/>
      <c r="X4670" s="240"/>
      <c r="Y4670" s="241"/>
      <c r="Z4670" s="241"/>
      <c r="AE4670" s="239"/>
      <c r="AF4670" s="239"/>
      <c r="AW4670" s="3"/>
    </row>
    <row r="4671" spans="8:49" s="2" customFormat="1">
      <c r="H4671" s="238"/>
      <c r="J4671" s="239"/>
      <c r="K4671" s="239"/>
      <c r="L4671" s="239"/>
      <c r="N4671" s="240"/>
      <c r="O4671" s="241"/>
      <c r="P4671" s="241"/>
      <c r="Q4671" s="241"/>
      <c r="R4671" s="241"/>
      <c r="W4671" s="240"/>
      <c r="X4671" s="240"/>
      <c r="Y4671" s="241"/>
      <c r="Z4671" s="241"/>
      <c r="AE4671" s="239"/>
      <c r="AF4671" s="239"/>
      <c r="AW4671" s="3"/>
    </row>
    <row r="4672" spans="8:49" s="2" customFormat="1">
      <c r="H4672" s="238"/>
      <c r="J4672" s="239"/>
      <c r="K4672" s="239"/>
      <c r="L4672" s="239"/>
      <c r="N4672" s="240"/>
      <c r="O4672" s="241"/>
      <c r="P4672" s="241"/>
      <c r="Q4672" s="241"/>
      <c r="R4672" s="241"/>
      <c r="W4672" s="240"/>
      <c r="X4672" s="240"/>
      <c r="Y4672" s="241"/>
      <c r="Z4672" s="241"/>
      <c r="AE4672" s="239"/>
      <c r="AF4672" s="239"/>
      <c r="AW4672" s="3"/>
    </row>
    <row r="4673" spans="8:49" s="2" customFormat="1">
      <c r="H4673" s="238"/>
      <c r="J4673" s="239"/>
      <c r="K4673" s="239"/>
      <c r="L4673" s="239"/>
      <c r="N4673" s="240"/>
      <c r="O4673" s="241"/>
      <c r="P4673" s="241"/>
      <c r="Q4673" s="241"/>
      <c r="R4673" s="241"/>
      <c r="W4673" s="240"/>
      <c r="X4673" s="240"/>
      <c r="Y4673" s="241"/>
      <c r="Z4673" s="241"/>
      <c r="AE4673" s="239"/>
      <c r="AF4673" s="239"/>
      <c r="AW4673" s="3"/>
    </row>
    <row r="4674" spans="8:49" s="2" customFormat="1">
      <c r="H4674" s="238"/>
      <c r="J4674" s="239"/>
      <c r="K4674" s="239"/>
      <c r="L4674" s="239"/>
      <c r="N4674" s="240"/>
      <c r="O4674" s="241"/>
      <c r="P4674" s="241"/>
      <c r="Q4674" s="241"/>
      <c r="R4674" s="241"/>
      <c r="W4674" s="240"/>
      <c r="X4674" s="240"/>
      <c r="Y4674" s="241"/>
      <c r="Z4674" s="241"/>
      <c r="AE4674" s="239"/>
      <c r="AF4674" s="239"/>
      <c r="AW4674" s="3"/>
    </row>
    <row r="4675" spans="8:49" s="2" customFormat="1">
      <c r="H4675" s="238"/>
      <c r="J4675" s="239"/>
      <c r="K4675" s="239"/>
      <c r="L4675" s="239"/>
      <c r="N4675" s="240"/>
      <c r="O4675" s="241"/>
      <c r="P4675" s="241"/>
      <c r="Q4675" s="241"/>
      <c r="R4675" s="241"/>
      <c r="W4675" s="240"/>
      <c r="X4675" s="240"/>
      <c r="Y4675" s="241"/>
      <c r="Z4675" s="241"/>
      <c r="AE4675" s="239"/>
      <c r="AF4675" s="239"/>
      <c r="AW4675" s="3"/>
    </row>
    <row r="4676" spans="8:49" s="2" customFormat="1">
      <c r="H4676" s="238"/>
      <c r="J4676" s="239"/>
      <c r="K4676" s="239"/>
      <c r="L4676" s="239"/>
      <c r="N4676" s="240"/>
      <c r="O4676" s="241"/>
      <c r="P4676" s="241"/>
      <c r="Q4676" s="241"/>
      <c r="R4676" s="241"/>
      <c r="W4676" s="240"/>
      <c r="X4676" s="240"/>
      <c r="Y4676" s="241"/>
      <c r="Z4676" s="241"/>
      <c r="AE4676" s="239"/>
      <c r="AF4676" s="239"/>
      <c r="AW4676" s="3"/>
    </row>
    <row r="4677" spans="8:49" s="2" customFormat="1">
      <c r="H4677" s="238"/>
      <c r="J4677" s="239"/>
      <c r="K4677" s="239"/>
      <c r="L4677" s="239"/>
      <c r="N4677" s="240"/>
      <c r="O4677" s="241"/>
      <c r="P4677" s="241"/>
      <c r="Q4677" s="241"/>
      <c r="R4677" s="241"/>
      <c r="W4677" s="240"/>
      <c r="X4677" s="240"/>
      <c r="Y4677" s="241"/>
      <c r="Z4677" s="241"/>
      <c r="AE4677" s="239"/>
      <c r="AF4677" s="239"/>
      <c r="AW4677" s="3"/>
    </row>
    <row r="4678" spans="8:49" s="2" customFormat="1">
      <c r="H4678" s="238"/>
      <c r="J4678" s="239"/>
      <c r="K4678" s="239"/>
      <c r="L4678" s="239"/>
      <c r="N4678" s="240"/>
      <c r="O4678" s="241"/>
      <c r="P4678" s="241"/>
      <c r="Q4678" s="241"/>
      <c r="R4678" s="241"/>
      <c r="W4678" s="240"/>
      <c r="X4678" s="240"/>
      <c r="Y4678" s="241"/>
      <c r="Z4678" s="241"/>
      <c r="AE4678" s="239"/>
      <c r="AF4678" s="239"/>
      <c r="AW4678" s="3"/>
    </row>
    <row r="4679" spans="8:49" s="2" customFormat="1">
      <c r="H4679" s="238"/>
      <c r="J4679" s="239"/>
      <c r="K4679" s="239"/>
      <c r="L4679" s="239"/>
      <c r="N4679" s="240"/>
      <c r="O4679" s="241"/>
      <c r="P4679" s="241"/>
      <c r="Q4679" s="241"/>
      <c r="R4679" s="241"/>
      <c r="W4679" s="240"/>
      <c r="X4679" s="240"/>
      <c r="Y4679" s="241"/>
      <c r="Z4679" s="241"/>
      <c r="AE4679" s="239"/>
      <c r="AF4679" s="239"/>
      <c r="AW4679" s="3"/>
    </row>
    <row r="4680" spans="8:49" s="2" customFormat="1">
      <c r="H4680" s="238"/>
      <c r="J4680" s="239"/>
      <c r="K4680" s="239"/>
      <c r="L4680" s="239"/>
      <c r="N4680" s="240"/>
      <c r="O4680" s="241"/>
      <c r="P4680" s="241"/>
      <c r="Q4680" s="241"/>
      <c r="R4680" s="241"/>
      <c r="W4680" s="240"/>
      <c r="X4680" s="240"/>
      <c r="Y4680" s="241"/>
      <c r="Z4680" s="241"/>
      <c r="AE4680" s="239"/>
      <c r="AF4680" s="239"/>
      <c r="AW4680" s="3"/>
    </row>
    <row r="4681" spans="8:49" s="2" customFormat="1">
      <c r="H4681" s="238"/>
      <c r="J4681" s="239"/>
      <c r="K4681" s="239"/>
      <c r="L4681" s="239"/>
      <c r="N4681" s="240"/>
      <c r="O4681" s="241"/>
      <c r="P4681" s="241"/>
      <c r="Q4681" s="241"/>
      <c r="R4681" s="241"/>
      <c r="W4681" s="240"/>
      <c r="X4681" s="240"/>
      <c r="Y4681" s="241"/>
      <c r="Z4681" s="241"/>
      <c r="AE4681" s="239"/>
      <c r="AF4681" s="239"/>
      <c r="AW4681" s="3"/>
    </row>
    <row r="4682" spans="8:49" s="2" customFormat="1">
      <c r="H4682" s="238"/>
      <c r="J4682" s="239"/>
      <c r="K4682" s="239"/>
      <c r="L4682" s="239"/>
      <c r="N4682" s="240"/>
      <c r="O4682" s="241"/>
      <c r="P4682" s="241"/>
      <c r="Q4682" s="241"/>
      <c r="R4682" s="241"/>
      <c r="W4682" s="240"/>
      <c r="X4682" s="240"/>
      <c r="Y4682" s="241"/>
      <c r="Z4682" s="241"/>
      <c r="AE4682" s="239"/>
      <c r="AF4682" s="239"/>
      <c r="AW4682" s="3"/>
    </row>
    <row r="4683" spans="8:49" s="2" customFormat="1">
      <c r="H4683" s="238"/>
      <c r="J4683" s="239"/>
      <c r="K4683" s="239"/>
      <c r="L4683" s="239"/>
      <c r="N4683" s="240"/>
      <c r="O4683" s="241"/>
      <c r="P4683" s="241"/>
      <c r="Q4683" s="241"/>
      <c r="R4683" s="241"/>
      <c r="W4683" s="240"/>
      <c r="X4683" s="240"/>
      <c r="Y4683" s="241"/>
      <c r="Z4683" s="241"/>
      <c r="AE4683" s="239"/>
      <c r="AF4683" s="239"/>
      <c r="AW4683" s="3"/>
    </row>
    <row r="4684" spans="8:49" s="2" customFormat="1">
      <c r="H4684" s="238"/>
      <c r="J4684" s="239"/>
      <c r="K4684" s="239"/>
      <c r="L4684" s="239"/>
      <c r="N4684" s="240"/>
      <c r="O4684" s="241"/>
      <c r="P4684" s="241"/>
      <c r="Q4684" s="241"/>
      <c r="R4684" s="241"/>
      <c r="W4684" s="240"/>
      <c r="X4684" s="240"/>
      <c r="Y4684" s="241"/>
      <c r="Z4684" s="241"/>
      <c r="AE4684" s="239"/>
      <c r="AF4684" s="239"/>
      <c r="AW4684" s="3"/>
    </row>
    <row r="4685" spans="8:49" s="2" customFormat="1">
      <c r="H4685" s="238"/>
      <c r="J4685" s="239"/>
      <c r="K4685" s="239"/>
      <c r="L4685" s="239"/>
      <c r="N4685" s="240"/>
      <c r="O4685" s="241"/>
      <c r="P4685" s="241"/>
      <c r="Q4685" s="241"/>
      <c r="R4685" s="241"/>
      <c r="W4685" s="240"/>
      <c r="X4685" s="240"/>
      <c r="Y4685" s="241"/>
      <c r="Z4685" s="241"/>
      <c r="AE4685" s="239"/>
      <c r="AF4685" s="239"/>
      <c r="AW4685" s="3"/>
    </row>
    <row r="4686" spans="8:49" s="2" customFormat="1">
      <c r="H4686" s="238"/>
      <c r="J4686" s="239"/>
      <c r="K4686" s="239"/>
      <c r="L4686" s="239"/>
      <c r="N4686" s="240"/>
      <c r="O4686" s="241"/>
      <c r="P4686" s="241"/>
      <c r="Q4686" s="241"/>
      <c r="R4686" s="241"/>
      <c r="W4686" s="240"/>
      <c r="X4686" s="240"/>
      <c r="Y4686" s="241"/>
      <c r="Z4686" s="241"/>
      <c r="AE4686" s="239"/>
      <c r="AF4686" s="239"/>
      <c r="AW4686" s="3"/>
    </row>
    <row r="4687" spans="8:49" s="2" customFormat="1">
      <c r="H4687" s="238"/>
      <c r="J4687" s="239"/>
      <c r="K4687" s="239"/>
      <c r="L4687" s="239"/>
      <c r="N4687" s="240"/>
      <c r="O4687" s="241"/>
      <c r="P4687" s="241"/>
      <c r="Q4687" s="241"/>
      <c r="R4687" s="241"/>
      <c r="W4687" s="240"/>
      <c r="X4687" s="240"/>
      <c r="Y4687" s="241"/>
      <c r="Z4687" s="241"/>
      <c r="AE4687" s="239"/>
      <c r="AF4687" s="239"/>
      <c r="AW4687" s="3"/>
    </row>
    <row r="4688" spans="8:49" s="2" customFormat="1">
      <c r="H4688" s="238"/>
      <c r="J4688" s="239"/>
      <c r="K4688" s="239"/>
      <c r="L4688" s="239"/>
      <c r="N4688" s="240"/>
      <c r="O4688" s="241"/>
      <c r="P4688" s="241"/>
      <c r="Q4688" s="241"/>
      <c r="R4688" s="241"/>
      <c r="W4688" s="240"/>
      <c r="X4688" s="240"/>
      <c r="Y4688" s="241"/>
      <c r="Z4688" s="241"/>
      <c r="AE4688" s="239"/>
      <c r="AF4688" s="239"/>
      <c r="AW4688" s="3"/>
    </row>
    <row r="4689" spans="8:49" s="2" customFormat="1">
      <c r="H4689" s="238"/>
      <c r="J4689" s="239"/>
      <c r="K4689" s="239"/>
      <c r="L4689" s="239"/>
      <c r="N4689" s="240"/>
      <c r="O4689" s="241"/>
      <c r="P4689" s="241"/>
      <c r="Q4689" s="241"/>
      <c r="R4689" s="241"/>
      <c r="W4689" s="240"/>
      <c r="X4689" s="240"/>
      <c r="Y4689" s="241"/>
      <c r="Z4689" s="241"/>
      <c r="AE4689" s="239"/>
      <c r="AF4689" s="239"/>
      <c r="AW4689" s="3"/>
    </row>
    <row r="4690" spans="8:49" s="2" customFormat="1">
      <c r="H4690" s="238"/>
      <c r="J4690" s="239"/>
      <c r="K4690" s="239"/>
      <c r="L4690" s="239"/>
      <c r="N4690" s="240"/>
      <c r="O4690" s="241"/>
      <c r="P4690" s="241"/>
      <c r="Q4690" s="241"/>
      <c r="R4690" s="241"/>
      <c r="W4690" s="240"/>
      <c r="X4690" s="240"/>
      <c r="Y4690" s="241"/>
      <c r="Z4690" s="241"/>
      <c r="AE4690" s="239"/>
      <c r="AF4690" s="239"/>
      <c r="AW4690" s="3"/>
    </row>
    <row r="4691" spans="8:49" s="2" customFormat="1">
      <c r="H4691" s="238"/>
      <c r="J4691" s="239"/>
      <c r="K4691" s="239"/>
      <c r="L4691" s="239"/>
      <c r="N4691" s="240"/>
      <c r="O4691" s="241"/>
      <c r="P4691" s="241"/>
      <c r="Q4691" s="241"/>
      <c r="R4691" s="241"/>
      <c r="W4691" s="240"/>
      <c r="X4691" s="240"/>
      <c r="Y4691" s="241"/>
      <c r="Z4691" s="241"/>
      <c r="AE4691" s="239"/>
      <c r="AF4691" s="239"/>
      <c r="AW4691" s="3"/>
    </row>
    <row r="4692" spans="8:49" s="2" customFormat="1">
      <c r="H4692" s="238"/>
      <c r="J4692" s="239"/>
      <c r="K4692" s="239"/>
      <c r="L4692" s="239"/>
      <c r="N4692" s="240"/>
      <c r="O4692" s="241"/>
      <c r="P4692" s="241"/>
      <c r="Q4692" s="241"/>
      <c r="R4692" s="241"/>
      <c r="W4692" s="240"/>
      <c r="X4692" s="240"/>
      <c r="Y4692" s="241"/>
      <c r="Z4692" s="241"/>
      <c r="AE4692" s="239"/>
      <c r="AF4692" s="239"/>
      <c r="AW4692" s="3"/>
    </row>
    <row r="4693" spans="8:49" s="2" customFormat="1">
      <c r="H4693" s="238"/>
      <c r="J4693" s="239"/>
      <c r="K4693" s="239"/>
      <c r="L4693" s="239"/>
      <c r="N4693" s="240"/>
      <c r="O4693" s="241"/>
      <c r="P4693" s="241"/>
      <c r="Q4693" s="241"/>
      <c r="R4693" s="241"/>
      <c r="W4693" s="240"/>
      <c r="X4693" s="240"/>
      <c r="Y4693" s="241"/>
      <c r="Z4693" s="241"/>
      <c r="AE4693" s="239"/>
      <c r="AF4693" s="239"/>
      <c r="AW4693" s="3"/>
    </row>
    <row r="4694" spans="8:49" s="2" customFormat="1">
      <c r="H4694" s="238"/>
      <c r="J4694" s="239"/>
      <c r="K4694" s="239"/>
      <c r="L4694" s="239"/>
      <c r="N4694" s="240"/>
      <c r="O4694" s="241"/>
      <c r="P4694" s="241"/>
      <c r="Q4694" s="241"/>
      <c r="R4694" s="241"/>
      <c r="W4694" s="240"/>
      <c r="X4694" s="240"/>
      <c r="Y4694" s="241"/>
      <c r="Z4694" s="241"/>
      <c r="AE4694" s="239"/>
      <c r="AF4694" s="239"/>
      <c r="AW4694" s="3"/>
    </row>
    <row r="4695" spans="8:49" s="2" customFormat="1">
      <c r="H4695" s="238"/>
      <c r="J4695" s="239"/>
      <c r="K4695" s="239"/>
      <c r="L4695" s="239"/>
      <c r="N4695" s="240"/>
      <c r="O4695" s="241"/>
      <c r="P4695" s="241"/>
      <c r="Q4695" s="241"/>
      <c r="R4695" s="241"/>
      <c r="W4695" s="240"/>
      <c r="X4695" s="240"/>
      <c r="Y4695" s="241"/>
      <c r="Z4695" s="241"/>
      <c r="AE4695" s="239"/>
      <c r="AF4695" s="239"/>
      <c r="AW4695" s="3"/>
    </row>
    <row r="4696" spans="8:49" s="2" customFormat="1">
      <c r="H4696" s="238"/>
      <c r="J4696" s="239"/>
      <c r="K4696" s="239"/>
      <c r="L4696" s="239"/>
      <c r="N4696" s="240"/>
      <c r="O4696" s="241"/>
      <c r="P4696" s="241"/>
      <c r="Q4696" s="241"/>
      <c r="R4696" s="241"/>
      <c r="W4696" s="240"/>
      <c r="X4696" s="240"/>
      <c r="Y4696" s="241"/>
      <c r="Z4696" s="241"/>
      <c r="AE4696" s="239"/>
      <c r="AF4696" s="239"/>
      <c r="AW4696" s="3"/>
    </row>
    <row r="4697" spans="8:49" s="2" customFormat="1">
      <c r="H4697" s="238"/>
      <c r="J4697" s="239"/>
      <c r="K4697" s="239"/>
      <c r="L4697" s="239"/>
      <c r="N4697" s="240"/>
      <c r="O4697" s="241"/>
      <c r="P4697" s="241"/>
      <c r="Q4697" s="241"/>
      <c r="R4697" s="241"/>
      <c r="W4697" s="240"/>
      <c r="X4697" s="240"/>
      <c r="Y4697" s="241"/>
      <c r="Z4697" s="241"/>
      <c r="AE4697" s="239"/>
      <c r="AF4697" s="239"/>
      <c r="AW4697" s="3"/>
    </row>
    <row r="4698" spans="8:49" s="2" customFormat="1">
      <c r="H4698" s="238"/>
      <c r="J4698" s="239"/>
      <c r="K4698" s="239"/>
      <c r="L4698" s="239"/>
      <c r="N4698" s="240"/>
      <c r="O4698" s="241"/>
      <c r="P4698" s="241"/>
      <c r="Q4698" s="241"/>
      <c r="R4698" s="241"/>
      <c r="W4698" s="240"/>
      <c r="X4698" s="240"/>
      <c r="Y4698" s="241"/>
      <c r="Z4698" s="241"/>
      <c r="AE4698" s="239"/>
      <c r="AF4698" s="239"/>
      <c r="AW4698" s="3"/>
    </row>
    <row r="4699" spans="8:49" s="2" customFormat="1">
      <c r="H4699" s="238"/>
      <c r="J4699" s="239"/>
      <c r="K4699" s="239"/>
      <c r="L4699" s="239"/>
      <c r="N4699" s="240"/>
      <c r="O4699" s="241"/>
      <c r="P4699" s="241"/>
      <c r="Q4699" s="241"/>
      <c r="R4699" s="241"/>
      <c r="W4699" s="240"/>
      <c r="X4699" s="240"/>
      <c r="Y4699" s="241"/>
      <c r="Z4699" s="241"/>
      <c r="AE4699" s="239"/>
      <c r="AF4699" s="239"/>
      <c r="AW4699" s="3"/>
    </row>
    <row r="4700" spans="8:49" s="2" customFormat="1">
      <c r="H4700" s="238"/>
      <c r="J4700" s="239"/>
      <c r="K4700" s="239"/>
      <c r="L4700" s="239"/>
      <c r="N4700" s="240"/>
      <c r="O4700" s="241"/>
      <c r="P4700" s="241"/>
      <c r="Q4700" s="241"/>
      <c r="R4700" s="241"/>
      <c r="W4700" s="240"/>
      <c r="X4700" s="240"/>
      <c r="Y4700" s="241"/>
      <c r="Z4700" s="241"/>
      <c r="AE4700" s="239"/>
      <c r="AF4700" s="239"/>
      <c r="AW4700" s="3"/>
    </row>
    <row r="4701" spans="8:49" s="2" customFormat="1">
      <c r="H4701" s="238"/>
      <c r="J4701" s="239"/>
      <c r="K4701" s="239"/>
      <c r="L4701" s="239"/>
      <c r="N4701" s="240"/>
      <c r="O4701" s="241"/>
      <c r="P4701" s="241"/>
      <c r="Q4701" s="241"/>
      <c r="R4701" s="241"/>
      <c r="W4701" s="240"/>
      <c r="X4701" s="240"/>
      <c r="Y4701" s="241"/>
      <c r="Z4701" s="241"/>
      <c r="AE4701" s="239"/>
      <c r="AF4701" s="239"/>
      <c r="AW4701" s="3"/>
    </row>
    <row r="4702" spans="8:49" s="2" customFormat="1">
      <c r="H4702" s="238"/>
      <c r="J4702" s="239"/>
      <c r="K4702" s="239"/>
      <c r="L4702" s="239"/>
      <c r="N4702" s="240"/>
      <c r="O4702" s="241"/>
      <c r="P4702" s="241"/>
      <c r="Q4702" s="241"/>
      <c r="R4702" s="241"/>
      <c r="W4702" s="240"/>
      <c r="X4702" s="240"/>
      <c r="Y4702" s="241"/>
      <c r="Z4702" s="241"/>
      <c r="AE4702" s="239"/>
      <c r="AF4702" s="239"/>
      <c r="AW4702" s="3"/>
    </row>
    <row r="4703" spans="8:49" s="2" customFormat="1">
      <c r="H4703" s="238"/>
      <c r="J4703" s="239"/>
      <c r="K4703" s="239"/>
      <c r="L4703" s="239"/>
      <c r="N4703" s="240"/>
      <c r="O4703" s="241"/>
      <c r="P4703" s="241"/>
      <c r="Q4703" s="241"/>
      <c r="R4703" s="241"/>
      <c r="W4703" s="240"/>
      <c r="X4703" s="240"/>
      <c r="Y4703" s="241"/>
      <c r="Z4703" s="241"/>
      <c r="AE4703" s="239"/>
      <c r="AF4703" s="239"/>
      <c r="AW4703" s="3"/>
    </row>
    <row r="4704" spans="8:49" s="2" customFormat="1">
      <c r="H4704" s="238"/>
      <c r="J4704" s="239"/>
      <c r="K4704" s="239"/>
      <c r="L4704" s="239"/>
      <c r="N4704" s="240"/>
      <c r="O4704" s="241"/>
      <c r="P4704" s="241"/>
      <c r="Q4704" s="241"/>
      <c r="R4704" s="241"/>
      <c r="W4704" s="240"/>
      <c r="X4704" s="240"/>
      <c r="Y4704" s="241"/>
      <c r="Z4704" s="241"/>
      <c r="AE4704" s="239"/>
      <c r="AF4704" s="239"/>
      <c r="AW4704" s="3"/>
    </row>
    <row r="4705" spans="8:49" s="2" customFormat="1">
      <c r="H4705" s="238"/>
      <c r="J4705" s="239"/>
      <c r="K4705" s="239"/>
      <c r="L4705" s="239"/>
      <c r="N4705" s="240"/>
      <c r="O4705" s="241"/>
      <c r="P4705" s="241"/>
      <c r="Q4705" s="241"/>
      <c r="R4705" s="241"/>
      <c r="W4705" s="240"/>
      <c r="X4705" s="240"/>
      <c r="Y4705" s="241"/>
      <c r="Z4705" s="241"/>
      <c r="AE4705" s="239"/>
      <c r="AF4705" s="239"/>
      <c r="AW4705" s="3"/>
    </row>
    <row r="4706" spans="8:49" s="2" customFormat="1">
      <c r="H4706" s="238"/>
      <c r="J4706" s="239"/>
      <c r="K4706" s="239"/>
      <c r="L4706" s="239"/>
      <c r="N4706" s="240"/>
      <c r="O4706" s="241"/>
      <c r="P4706" s="241"/>
      <c r="Q4706" s="241"/>
      <c r="R4706" s="241"/>
      <c r="W4706" s="240"/>
      <c r="X4706" s="240"/>
      <c r="Y4706" s="241"/>
      <c r="Z4706" s="241"/>
      <c r="AE4706" s="239"/>
      <c r="AF4706" s="239"/>
      <c r="AW4706" s="3"/>
    </row>
    <row r="4707" spans="8:49" s="2" customFormat="1">
      <c r="H4707" s="238"/>
      <c r="J4707" s="239"/>
      <c r="K4707" s="239"/>
      <c r="L4707" s="239"/>
      <c r="N4707" s="240"/>
      <c r="O4707" s="241"/>
      <c r="P4707" s="241"/>
      <c r="Q4707" s="241"/>
      <c r="R4707" s="241"/>
      <c r="W4707" s="240"/>
      <c r="X4707" s="240"/>
      <c r="Y4707" s="241"/>
      <c r="Z4707" s="241"/>
      <c r="AE4707" s="239"/>
      <c r="AF4707" s="239"/>
      <c r="AW4707" s="3"/>
    </row>
    <row r="4708" spans="8:49" s="2" customFormat="1">
      <c r="H4708" s="238"/>
      <c r="J4708" s="239"/>
      <c r="K4708" s="239"/>
      <c r="L4708" s="239"/>
      <c r="N4708" s="240"/>
      <c r="O4708" s="241"/>
      <c r="P4708" s="241"/>
      <c r="Q4708" s="241"/>
      <c r="R4708" s="241"/>
      <c r="W4708" s="240"/>
      <c r="X4708" s="240"/>
      <c r="Y4708" s="241"/>
      <c r="Z4708" s="241"/>
      <c r="AE4708" s="239"/>
      <c r="AF4708" s="239"/>
      <c r="AW4708" s="3"/>
    </row>
    <row r="4709" spans="8:49" s="2" customFormat="1">
      <c r="H4709" s="238"/>
      <c r="J4709" s="239"/>
      <c r="K4709" s="239"/>
      <c r="L4709" s="239"/>
      <c r="N4709" s="240"/>
      <c r="O4709" s="241"/>
      <c r="P4709" s="241"/>
      <c r="Q4709" s="241"/>
      <c r="R4709" s="241"/>
      <c r="W4709" s="240"/>
      <c r="X4709" s="240"/>
      <c r="Y4709" s="241"/>
      <c r="Z4709" s="241"/>
      <c r="AE4709" s="239"/>
      <c r="AF4709" s="239"/>
      <c r="AW4709" s="3"/>
    </row>
    <row r="4710" spans="8:49" s="2" customFormat="1">
      <c r="H4710" s="238"/>
      <c r="J4710" s="239"/>
      <c r="K4710" s="239"/>
      <c r="L4710" s="239"/>
      <c r="N4710" s="240"/>
      <c r="O4710" s="241"/>
      <c r="P4710" s="241"/>
      <c r="Q4710" s="241"/>
      <c r="R4710" s="241"/>
      <c r="W4710" s="240"/>
      <c r="X4710" s="240"/>
      <c r="Y4710" s="241"/>
      <c r="Z4710" s="241"/>
      <c r="AE4710" s="239"/>
      <c r="AF4710" s="239"/>
      <c r="AW4710" s="3"/>
    </row>
    <row r="4711" spans="8:49" s="2" customFormat="1">
      <c r="H4711" s="238"/>
      <c r="J4711" s="239"/>
      <c r="K4711" s="239"/>
      <c r="L4711" s="239"/>
      <c r="N4711" s="240"/>
      <c r="O4711" s="241"/>
      <c r="P4711" s="241"/>
      <c r="Q4711" s="241"/>
      <c r="R4711" s="241"/>
      <c r="W4711" s="240"/>
      <c r="X4711" s="240"/>
      <c r="Y4711" s="241"/>
      <c r="Z4711" s="241"/>
      <c r="AE4711" s="239"/>
      <c r="AF4711" s="239"/>
      <c r="AW4711" s="3"/>
    </row>
    <row r="4712" spans="8:49" s="2" customFormat="1">
      <c r="H4712" s="238"/>
      <c r="J4712" s="239"/>
      <c r="K4712" s="239"/>
      <c r="L4712" s="239"/>
      <c r="N4712" s="240"/>
      <c r="O4712" s="241"/>
      <c r="P4712" s="241"/>
      <c r="Q4712" s="241"/>
      <c r="R4712" s="241"/>
      <c r="W4712" s="240"/>
      <c r="X4712" s="240"/>
      <c r="Y4712" s="241"/>
      <c r="Z4712" s="241"/>
      <c r="AE4712" s="239"/>
      <c r="AF4712" s="239"/>
      <c r="AW4712" s="3"/>
    </row>
    <row r="4713" spans="8:49" s="2" customFormat="1">
      <c r="H4713" s="238"/>
      <c r="J4713" s="239"/>
      <c r="K4713" s="239"/>
      <c r="L4713" s="239"/>
      <c r="N4713" s="240"/>
      <c r="O4713" s="241"/>
      <c r="P4713" s="241"/>
      <c r="Q4713" s="241"/>
      <c r="R4713" s="241"/>
      <c r="W4713" s="240"/>
      <c r="X4713" s="240"/>
      <c r="Y4713" s="241"/>
      <c r="Z4713" s="241"/>
      <c r="AE4713" s="239"/>
      <c r="AF4713" s="239"/>
      <c r="AW4713" s="3"/>
    </row>
    <row r="4714" spans="8:49" s="2" customFormat="1">
      <c r="H4714" s="238"/>
      <c r="J4714" s="239"/>
      <c r="K4714" s="239"/>
      <c r="L4714" s="239"/>
      <c r="N4714" s="240"/>
      <c r="O4714" s="241"/>
      <c r="P4714" s="241"/>
      <c r="Q4714" s="241"/>
      <c r="R4714" s="241"/>
      <c r="W4714" s="240"/>
      <c r="X4714" s="240"/>
      <c r="Y4714" s="241"/>
      <c r="Z4714" s="241"/>
      <c r="AE4714" s="239"/>
      <c r="AF4714" s="239"/>
      <c r="AW4714" s="3"/>
    </row>
    <row r="4715" spans="8:49" s="2" customFormat="1">
      <c r="H4715" s="238"/>
      <c r="J4715" s="239"/>
      <c r="K4715" s="239"/>
      <c r="L4715" s="239"/>
      <c r="N4715" s="240"/>
      <c r="O4715" s="241"/>
      <c r="P4715" s="241"/>
      <c r="Q4715" s="241"/>
      <c r="R4715" s="241"/>
      <c r="W4715" s="240"/>
      <c r="X4715" s="240"/>
      <c r="Y4715" s="241"/>
      <c r="Z4715" s="241"/>
      <c r="AE4715" s="239"/>
      <c r="AF4715" s="239"/>
      <c r="AW4715" s="3"/>
    </row>
    <row r="4716" spans="8:49" s="2" customFormat="1">
      <c r="H4716" s="238"/>
      <c r="J4716" s="239"/>
      <c r="K4716" s="239"/>
      <c r="L4716" s="239"/>
      <c r="N4716" s="240"/>
      <c r="O4716" s="241"/>
      <c r="P4716" s="241"/>
      <c r="Q4716" s="241"/>
      <c r="R4716" s="241"/>
      <c r="W4716" s="240"/>
      <c r="X4716" s="240"/>
      <c r="Y4716" s="241"/>
      <c r="Z4716" s="241"/>
      <c r="AE4716" s="239"/>
      <c r="AF4716" s="239"/>
      <c r="AW4716" s="3"/>
    </row>
    <row r="4717" spans="8:49" s="2" customFormat="1">
      <c r="H4717" s="238"/>
      <c r="J4717" s="239"/>
      <c r="K4717" s="239"/>
      <c r="L4717" s="239"/>
      <c r="N4717" s="240"/>
      <c r="O4717" s="241"/>
      <c r="P4717" s="241"/>
      <c r="Q4717" s="241"/>
      <c r="R4717" s="241"/>
      <c r="W4717" s="240"/>
      <c r="X4717" s="240"/>
      <c r="Y4717" s="241"/>
      <c r="Z4717" s="241"/>
      <c r="AE4717" s="239"/>
      <c r="AF4717" s="239"/>
      <c r="AW4717" s="3"/>
    </row>
    <row r="4718" spans="8:49" s="2" customFormat="1">
      <c r="H4718" s="238"/>
      <c r="J4718" s="239"/>
      <c r="K4718" s="239"/>
      <c r="L4718" s="239"/>
      <c r="N4718" s="240"/>
      <c r="O4718" s="241"/>
      <c r="P4718" s="241"/>
      <c r="Q4718" s="241"/>
      <c r="R4718" s="241"/>
      <c r="W4718" s="240"/>
      <c r="X4718" s="240"/>
      <c r="Y4718" s="241"/>
      <c r="Z4718" s="241"/>
      <c r="AE4718" s="239"/>
      <c r="AF4718" s="239"/>
      <c r="AW4718" s="3"/>
    </row>
    <row r="4719" spans="8:49" s="2" customFormat="1">
      <c r="H4719" s="238"/>
      <c r="J4719" s="239"/>
      <c r="K4719" s="239"/>
      <c r="L4719" s="239"/>
      <c r="N4719" s="240"/>
      <c r="O4719" s="241"/>
      <c r="P4719" s="241"/>
      <c r="Q4719" s="241"/>
      <c r="R4719" s="241"/>
      <c r="W4719" s="240"/>
      <c r="X4719" s="240"/>
      <c r="Y4719" s="241"/>
      <c r="Z4719" s="241"/>
      <c r="AE4719" s="239"/>
      <c r="AF4719" s="239"/>
      <c r="AW4719" s="3"/>
    </row>
    <row r="4720" spans="8:49" s="2" customFormat="1">
      <c r="H4720" s="238"/>
      <c r="J4720" s="239"/>
      <c r="K4720" s="239"/>
      <c r="L4720" s="239"/>
      <c r="N4720" s="240"/>
      <c r="O4720" s="241"/>
      <c r="P4720" s="241"/>
      <c r="Q4720" s="241"/>
      <c r="R4720" s="241"/>
      <c r="W4720" s="240"/>
      <c r="X4720" s="240"/>
      <c r="Y4720" s="241"/>
      <c r="Z4720" s="241"/>
      <c r="AE4720" s="239"/>
      <c r="AF4720" s="239"/>
      <c r="AW4720" s="3"/>
    </row>
    <row r="4721" spans="8:49" s="2" customFormat="1">
      <c r="H4721" s="238"/>
      <c r="J4721" s="239"/>
      <c r="K4721" s="239"/>
      <c r="L4721" s="239"/>
      <c r="N4721" s="240"/>
      <c r="O4721" s="241"/>
      <c r="P4721" s="241"/>
      <c r="Q4721" s="241"/>
      <c r="R4721" s="241"/>
      <c r="W4721" s="240"/>
      <c r="X4721" s="240"/>
      <c r="Y4721" s="241"/>
      <c r="Z4721" s="241"/>
      <c r="AE4721" s="239"/>
      <c r="AF4721" s="239"/>
      <c r="AW4721" s="3"/>
    </row>
    <row r="4722" spans="8:49" s="2" customFormat="1">
      <c r="H4722" s="238"/>
      <c r="J4722" s="239"/>
      <c r="K4722" s="239"/>
      <c r="L4722" s="239"/>
      <c r="N4722" s="240"/>
      <c r="O4722" s="241"/>
      <c r="P4722" s="241"/>
      <c r="Q4722" s="241"/>
      <c r="R4722" s="241"/>
      <c r="W4722" s="240"/>
      <c r="X4722" s="240"/>
      <c r="Y4722" s="241"/>
      <c r="Z4722" s="241"/>
      <c r="AE4722" s="239"/>
      <c r="AF4722" s="239"/>
      <c r="AW4722" s="3"/>
    </row>
    <row r="4723" spans="8:49" s="2" customFormat="1">
      <c r="H4723" s="238"/>
      <c r="J4723" s="239"/>
      <c r="K4723" s="239"/>
      <c r="L4723" s="239"/>
      <c r="N4723" s="240"/>
      <c r="O4723" s="241"/>
      <c r="P4723" s="241"/>
      <c r="Q4723" s="241"/>
      <c r="R4723" s="241"/>
      <c r="W4723" s="240"/>
      <c r="X4723" s="240"/>
      <c r="Y4723" s="241"/>
      <c r="Z4723" s="241"/>
      <c r="AE4723" s="239"/>
      <c r="AF4723" s="239"/>
      <c r="AW4723" s="3"/>
    </row>
    <row r="4724" spans="8:49" s="2" customFormat="1">
      <c r="H4724" s="238"/>
      <c r="J4724" s="239"/>
      <c r="K4724" s="239"/>
      <c r="L4724" s="239"/>
      <c r="N4724" s="240"/>
      <c r="O4724" s="241"/>
      <c r="P4724" s="241"/>
      <c r="Q4724" s="241"/>
      <c r="R4724" s="241"/>
      <c r="W4724" s="240"/>
      <c r="X4724" s="240"/>
      <c r="Y4724" s="241"/>
      <c r="Z4724" s="241"/>
      <c r="AE4724" s="239"/>
      <c r="AF4724" s="239"/>
      <c r="AW4724" s="3"/>
    </row>
    <row r="4725" spans="8:49" s="2" customFormat="1">
      <c r="H4725" s="238"/>
      <c r="J4725" s="239"/>
      <c r="K4725" s="239"/>
      <c r="L4725" s="239"/>
      <c r="N4725" s="240"/>
      <c r="O4725" s="241"/>
      <c r="P4725" s="241"/>
      <c r="Q4725" s="241"/>
      <c r="R4725" s="241"/>
      <c r="W4725" s="240"/>
      <c r="X4725" s="240"/>
      <c r="Y4725" s="241"/>
      <c r="Z4725" s="241"/>
      <c r="AE4725" s="239"/>
      <c r="AF4725" s="239"/>
      <c r="AW4725" s="3"/>
    </row>
    <row r="4726" spans="8:49" s="2" customFormat="1">
      <c r="H4726" s="238"/>
      <c r="J4726" s="239"/>
      <c r="K4726" s="239"/>
      <c r="L4726" s="239"/>
      <c r="N4726" s="240"/>
      <c r="O4726" s="241"/>
      <c r="P4726" s="241"/>
      <c r="Q4726" s="241"/>
      <c r="R4726" s="241"/>
      <c r="W4726" s="240"/>
      <c r="X4726" s="240"/>
      <c r="Y4726" s="241"/>
      <c r="Z4726" s="241"/>
      <c r="AE4726" s="239"/>
      <c r="AF4726" s="239"/>
      <c r="AW4726" s="3"/>
    </row>
    <row r="4727" spans="8:49" s="2" customFormat="1">
      <c r="H4727" s="238"/>
      <c r="J4727" s="239"/>
      <c r="K4727" s="239"/>
      <c r="L4727" s="239"/>
      <c r="N4727" s="240"/>
      <c r="O4727" s="241"/>
      <c r="P4727" s="241"/>
      <c r="Q4727" s="241"/>
      <c r="R4727" s="241"/>
      <c r="W4727" s="240"/>
      <c r="X4727" s="240"/>
      <c r="Y4727" s="241"/>
      <c r="Z4727" s="241"/>
      <c r="AE4727" s="239"/>
      <c r="AF4727" s="239"/>
      <c r="AW4727" s="3"/>
    </row>
    <row r="4728" spans="8:49" s="2" customFormat="1">
      <c r="H4728" s="238"/>
      <c r="J4728" s="239"/>
      <c r="K4728" s="239"/>
      <c r="L4728" s="239"/>
      <c r="N4728" s="240"/>
      <c r="O4728" s="241"/>
      <c r="P4728" s="241"/>
      <c r="Q4728" s="241"/>
      <c r="R4728" s="241"/>
      <c r="W4728" s="240"/>
      <c r="X4728" s="240"/>
      <c r="Y4728" s="241"/>
      <c r="Z4728" s="241"/>
      <c r="AE4728" s="239"/>
      <c r="AF4728" s="239"/>
      <c r="AW4728" s="3"/>
    </row>
    <row r="4729" spans="8:49" s="2" customFormat="1">
      <c r="H4729" s="238"/>
      <c r="J4729" s="239"/>
      <c r="K4729" s="239"/>
      <c r="L4729" s="239"/>
      <c r="N4729" s="240"/>
      <c r="O4729" s="241"/>
      <c r="P4729" s="241"/>
      <c r="Q4729" s="241"/>
      <c r="R4729" s="241"/>
      <c r="W4729" s="240"/>
      <c r="X4729" s="240"/>
      <c r="Y4729" s="241"/>
      <c r="Z4729" s="241"/>
      <c r="AE4729" s="239"/>
      <c r="AF4729" s="239"/>
      <c r="AW4729" s="3"/>
    </row>
    <row r="4730" spans="8:49" s="2" customFormat="1">
      <c r="H4730" s="238"/>
      <c r="J4730" s="239"/>
      <c r="K4730" s="239"/>
      <c r="L4730" s="239"/>
      <c r="N4730" s="240"/>
      <c r="O4730" s="241"/>
      <c r="P4730" s="241"/>
      <c r="Q4730" s="241"/>
      <c r="R4730" s="241"/>
      <c r="W4730" s="240"/>
      <c r="X4730" s="240"/>
      <c r="Y4730" s="241"/>
      <c r="Z4730" s="241"/>
      <c r="AE4730" s="239"/>
      <c r="AF4730" s="239"/>
      <c r="AW4730" s="3"/>
    </row>
    <row r="4731" spans="8:49" s="2" customFormat="1">
      <c r="H4731" s="238"/>
      <c r="J4731" s="239"/>
      <c r="K4731" s="239"/>
      <c r="L4731" s="239"/>
      <c r="N4731" s="240"/>
      <c r="O4731" s="241"/>
      <c r="P4731" s="241"/>
      <c r="Q4731" s="241"/>
      <c r="R4731" s="241"/>
      <c r="W4731" s="240"/>
      <c r="X4731" s="240"/>
      <c r="Y4731" s="241"/>
      <c r="Z4731" s="241"/>
      <c r="AE4731" s="239"/>
      <c r="AF4731" s="239"/>
      <c r="AW4731" s="3"/>
    </row>
    <row r="4732" spans="8:49" s="2" customFormat="1">
      <c r="H4732" s="238"/>
      <c r="J4732" s="239"/>
      <c r="K4732" s="239"/>
      <c r="L4732" s="239"/>
      <c r="N4732" s="240"/>
      <c r="O4732" s="241"/>
      <c r="P4732" s="241"/>
      <c r="Q4732" s="241"/>
      <c r="R4732" s="241"/>
      <c r="W4732" s="240"/>
      <c r="X4732" s="240"/>
      <c r="Y4732" s="241"/>
      <c r="Z4732" s="241"/>
      <c r="AE4732" s="239"/>
      <c r="AF4732" s="239"/>
      <c r="AW4732" s="3"/>
    </row>
    <row r="4733" spans="8:49" s="2" customFormat="1">
      <c r="H4733" s="238"/>
      <c r="J4733" s="239"/>
      <c r="K4733" s="239"/>
      <c r="L4733" s="239"/>
      <c r="N4733" s="240"/>
      <c r="O4733" s="241"/>
      <c r="P4733" s="241"/>
      <c r="Q4733" s="241"/>
      <c r="R4733" s="241"/>
      <c r="W4733" s="240"/>
      <c r="X4733" s="240"/>
      <c r="Y4733" s="241"/>
      <c r="Z4733" s="241"/>
      <c r="AE4733" s="239"/>
      <c r="AF4733" s="239"/>
      <c r="AW4733" s="3"/>
    </row>
    <row r="4734" spans="8:49" s="2" customFormat="1">
      <c r="H4734" s="238"/>
      <c r="J4734" s="239"/>
      <c r="K4734" s="239"/>
      <c r="L4734" s="239"/>
      <c r="N4734" s="240"/>
      <c r="O4734" s="241"/>
      <c r="P4734" s="241"/>
      <c r="Q4734" s="241"/>
      <c r="R4734" s="241"/>
      <c r="W4734" s="240"/>
      <c r="X4734" s="240"/>
      <c r="Y4734" s="241"/>
      <c r="Z4734" s="241"/>
      <c r="AE4734" s="239"/>
      <c r="AF4734" s="239"/>
      <c r="AW4734" s="3"/>
    </row>
    <row r="4735" spans="8:49" s="2" customFormat="1">
      <c r="H4735" s="238"/>
      <c r="J4735" s="239"/>
      <c r="K4735" s="239"/>
      <c r="L4735" s="239"/>
      <c r="N4735" s="240"/>
      <c r="O4735" s="241"/>
      <c r="P4735" s="241"/>
      <c r="Q4735" s="241"/>
      <c r="R4735" s="241"/>
      <c r="W4735" s="240"/>
      <c r="X4735" s="240"/>
      <c r="Y4735" s="241"/>
      <c r="Z4735" s="241"/>
      <c r="AE4735" s="239"/>
      <c r="AF4735" s="239"/>
      <c r="AW4735" s="3"/>
    </row>
    <row r="4736" spans="8:49" s="2" customFormat="1">
      <c r="H4736" s="238"/>
      <c r="J4736" s="239"/>
      <c r="K4736" s="239"/>
      <c r="L4736" s="239"/>
      <c r="N4736" s="240"/>
      <c r="O4736" s="241"/>
      <c r="P4736" s="241"/>
      <c r="Q4736" s="241"/>
      <c r="R4736" s="241"/>
      <c r="W4736" s="240"/>
      <c r="X4736" s="240"/>
      <c r="Y4736" s="241"/>
      <c r="Z4736" s="241"/>
      <c r="AE4736" s="239"/>
      <c r="AF4736" s="239"/>
      <c r="AW4736" s="3"/>
    </row>
    <row r="4737" spans="8:49" s="2" customFormat="1">
      <c r="H4737" s="238"/>
      <c r="J4737" s="239"/>
      <c r="K4737" s="239"/>
      <c r="L4737" s="239"/>
      <c r="N4737" s="240"/>
      <c r="O4737" s="241"/>
      <c r="P4737" s="241"/>
      <c r="Q4737" s="241"/>
      <c r="R4737" s="241"/>
      <c r="W4737" s="240"/>
      <c r="X4737" s="240"/>
      <c r="Y4737" s="241"/>
      <c r="Z4737" s="241"/>
      <c r="AE4737" s="239"/>
      <c r="AF4737" s="239"/>
      <c r="AW4737" s="3"/>
    </row>
    <row r="4738" spans="8:49" s="2" customFormat="1">
      <c r="H4738" s="238"/>
      <c r="J4738" s="239"/>
      <c r="K4738" s="239"/>
      <c r="L4738" s="239"/>
      <c r="N4738" s="240"/>
      <c r="O4738" s="241"/>
      <c r="P4738" s="241"/>
      <c r="Q4738" s="241"/>
      <c r="R4738" s="241"/>
      <c r="W4738" s="240"/>
      <c r="X4738" s="240"/>
      <c r="Y4738" s="241"/>
      <c r="Z4738" s="241"/>
      <c r="AE4738" s="239"/>
      <c r="AF4738" s="239"/>
      <c r="AW4738" s="3"/>
    </row>
    <row r="4739" spans="8:49" s="2" customFormat="1">
      <c r="H4739" s="238"/>
      <c r="J4739" s="239"/>
      <c r="K4739" s="239"/>
      <c r="L4739" s="239"/>
      <c r="N4739" s="240"/>
      <c r="O4739" s="241"/>
      <c r="P4739" s="241"/>
      <c r="Q4739" s="241"/>
      <c r="R4739" s="241"/>
      <c r="W4739" s="240"/>
      <c r="X4739" s="240"/>
      <c r="Y4739" s="241"/>
      <c r="Z4739" s="241"/>
      <c r="AE4739" s="239"/>
      <c r="AF4739" s="239"/>
      <c r="AW4739" s="3"/>
    </row>
    <row r="4740" spans="8:49" s="2" customFormat="1">
      <c r="H4740" s="238"/>
      <c r="J4740" s="239"/>
      <c r="K4740" s="239"/>
      <c r="L4740" s="239"/>
      <c r="N4740" s="240"/>
      <c r="O4740" s="241"/>
      <c r="P4740" s="241"/>
      <c r="Q4740" s="241"/>
      <c r="R4740" s="241"/>
      <c r="W4740" s="240"/>
      <c r="X4740" s="240"/>
      <c r="Y4740" s="241"/>
      <c r="Z4740" s="241"/>
      <c r="AE4740" s="239"/>
      <c r="AF4740" s="239"/>
      <c r="AW4740" s="3"/>
    </row>
    <row r="4741" spans="8:49" s="2" customFormat="1">
      <c r="H4741" s="238"/>
      <c r="J4741" s="239"/>
      <c r="K4741" s="239"/>
      <c r="L4741" s="239"/>
      <c r="N4741" s="240"/>
      <c r="O4741" s="241"/>
      <c r="P4741" s="241"/>
      <c r="Q4741" s="241"/>
      <c r="R4741" s="241"/>
      <c r="W4741" s="240"/>
      <c r="X4741" s="240"/>
      <c r="Y4741" s="241"/>
      <c r="Z4741" s="241"/>
      <c r="AE4741" s="239"/>
      <c r="AF4741" s="239"/>
      <c r="AW4741" s="3"/>
    </row>
    <row r="4742" spans="8:49" s="2" customFormat="1">
      <c r="H4742" s="238"/>
      <c r="J4742" s="239"/>
      <c r="K4742" s="239"/>
      <c r="L4742" s="239"/>
      <c r="N4742" s="240"/>
      <c r="O4742" s="241"/>
      <c r="P4742" s="241"/>
      <c r="Q4742" s="241"/>
      <c r="R4742" s="241"/>
      <c r="W4742" s="240"/>
      <c r="X4742" s="240"/>
      <c r="Y4742" s="241"/>
      <c r="Z4742" s="241"/>
      <c r="AE4742" s="239"/>
      <c r="AF4742" s="239"/>
      <c r="AW4742" s="3"/>
    </row>
    <row r="4743" spans="8:49" s="2" customFormat="1">
      <c r="H4743" s="238"/>
      <c r="J4743" s="239"/>
      <c r="K4743" s="239"/>
      <c r="L4743" s="239"/>
      <c r="N4743" s="240"/>
      <c r="O4743" s="241"/>
      <c r="P4743" s="241"/>
      <c r="Q4743" s="241"/>
      <c r="R4743" s="241"/>
      <c r="W4743" s="240"/>
      <c r="X4743" s="240"/>
      <c r="Y4743" s="241"/>
      <c r="Z4743" s="241"/>
      <c r="AE4743" s="239"/>
      <c r="AF4743" s="239"/>
      <c r="AW4743" s="3"/>
    </row>
    <row r="4744" spans="8:49" s="2" customFormat="1">
      <c r="H4744" s="238"/>
      <c r="J4744" s="239"/>
      <c r="K4744" s="239"/>
      <c r="L4744" s="239"/>
      <c r="N4744" s="240"/>
      <c r="O4744" s="241"/>
      <c r="P4744" s="241"/>
      <c r="Q4744" s="241"/>
      <c r="R4744" s="241"/>
      <c r="W4744" s="240"/>
      <c r="X4744" s="240"/>
      <c r="Y4744" s="241"/>
      <c r="Z4744" s="241"/>
      <c r="AE4744" s="239"/>
      <c r="AF4744" s="239"/>
      <c r="AW4744" s="3"/>
    </row>
    <row r="4745" spans="8:49" s="2" customFormat="1">
      <c r="H4745" s="238"/>
      <c r="J4745" s="239"/>
      <c r="K4745" s="239"/>
      <c r="L4745" s="239"/>
      <c r="N4745" s="240"/>
      <c r="O4745" s="241"/>
      <c r="P4745" s="241"/>
      <c r="Q4745" s="241"/>
      <c r="R4745" s="241"/>
      <c r="W4745" s="240"/>
      <c r="X4745" s="240"/>
      <c r="Y4745" s="241"/>
      <c r="Z4745" s="241"/>
      <c r="AE4745" s="239"/>
      <c r="AF4745" s="239"/>
      <c r="AW4745" s="3"/>
    </row>
    <row r="4746" spans="8:49" s="2" customFormat="1">
      <c r="H4746" s="238"/>
      <c r="J4746" s="239"/>
      <c r="K4746" s="239"/>
      <c r="L4746" s="239"/>
      <c r="N4746" s="240"/>
      <c r="O4746" s="241"/>
      <c r="P4746" s="241"/>
      <c r="Q4746" s="241"/>
      <c r="R4746" s="241"/>
      <c r="W4746" s="240"/>
      <c r="X4746" s="240"/>
      <c r="Y4746" s="241"/>
      <c r="Z4746" s="241"/>
      <c r="AE4746" s="239"/>
      <c r="AF4746" s="239"/>
      <c r="AW4746" s="3"/>
    </row>
    <row r="4747" spans="8:49" s="2" customFormat="1">
      <c r="H4747" s="238"/>
      <c r="J4747" s="239"/>
      <c r="K4747" s="239"/>
      <c r="L4747" s="239"/>
      <c r="N4747" s="240"/>
      <c r="O4747" s="241"/>
      <c r="P4747" s="241"/>
      <c r="Q4747" s="241"/>
      <c r="R4747" s="241"/>
      <c r="W4747" s="240"/>
      <c r="X4747" s="240"/>
      <c r="Y4747" s="241"/>
      <c r="Z4747" s="241"/>
      <c r="AE4747" s="239"/>
      <c r="AF4747" s="239"/>
      <c r="AW4747" s="3"/>
    </row>
    <row r="4748" spans="8:49" s="2" customFormat="1">
      <c r="H4748" s="238"/>
      <c r="J4748" s="239"/>
      <c r="K4748" s="239"/>
      <c r="L4748" s="239"/>
      <c r="N4748" s="240"/>
      <c r="O4748" s="241"/>
      <c r="P4748" s="241"/>
      <c r="Q4748" s="241"/>
      <c r="R4748" s="241"/>
      <c r="W4748" s="240"/>
      <c r="X4748" s="240"/>
      <c r="Y4748" s="241"/>
      <c r="Z4748" s="241"/>
      <c r="AE4748" s="239"/>
      <c r="AF4748" s="239"/>
      <c r="AW4748" s="3"/>
    </row>
    <row r="4749" spans="8:49" s="2" customFormat="1">
      <c r="H4749" s="238"/>
      <c r="J4749" s="239"/>
      <c r="K4749" s="239"/>
      <c r="L4749" s="239"/>
      <c r="N4749" s="240"/>
      <c r="O4749" s="241"/>
      <c r="P4749" s="241"/>
      <c r="Q4749" s="241"/>
      <c r="R4749" s="241"/>
      <c r="W4749" s="240"/>
      <c r="X4749" s="240"/>
      <c r="Y4749" s="241"/>
      <c r="Z4749" s="241"/>
      <c r="AE4749" s="239"/>
      <c r="AF4749" s="239"/>
      <c r="AW4749" s="3"/>
    </row>
    <row r="4750" spans="8:49" s="2" customFormat="1">
      <c r="H4750" s="238"/>
      <c r="J4750" s="239"/>
      <c r="K4750" s="239"/>
      <c r="L4750" s="239"/>
      <c r="N4750" s="240"/>
      <c r="O4750" s="241"/>
      <c r="P4750" s="241"/>
      <c r="Q4750" s="241"/>
      <c r="R4750" s="241"/>
      <c r="W4750" s="240"/>
      <c r="X4750" s="240"/>
      <c r="Y4750" s="241"/>
      <c r="Z4750" s="241"/>
      <c r="AE4750" s="239"/>
      <c r="AF4750" s="239"/>
      <c r="AW4750" s="3"/>
    </row>
    <row r="4751" spans="8:49" s="2" customFormat="1">
      <c r="H4751" s="238"/>
      <c r="J4751" s="239"/>
      <c r="K4751" s="239"/>
      <c r="L4751" s="239"/>
      <c r="N4751" s="240"/>
      <c r="O4751" s="241"/>
      <c r="P4751" s="241"/>
      <c r="Q4751" s="241"/>
      <c r="R4751" s="241"/>
      <c r="W4751" s="240"/>
      <c r="X4751" s="240"/>
      <c r="Y4751" s="241"/>
      <c r="Z4751" s="241"/>
      <c r="AE4751" s="239"/>
      <c r="AF4751" s="239"/>
      <c r="AW4751" s="3"/>
    </row>
    <row r="4752" spans="8:49" s="2" customFormat="1">
      <c r="H4752" s="238"/>
      <c r="J4752" s="239"/>
      <c r="K4752" s="239"/>
      <c r="L4752" s="239"/>
      <c r="N4752" s="240"/>
      <c r="O4752" s="241"/>
      <c r="P4752" s="241"/>
      <c r="Q4752" s="241"/>
      <c r="R4752" s="241"/>
      <c r="W4752" s="240"/>
      <c r="X4752" s="240"/>
      <c r="Y4752" s="241"/>
      <c r="Z4752" s="241"/>
      <c r="AE4752" s="239"/>
      <c r="AF4752" s="239"/>
      <c r="AW4752" s="3"/>
    </row>
    <row r="4753" spans="8:49" s="2" customFormat="1">
      <c r="H4753" s="238"/>
      <c r="J4753" s="239"/>
      <c r="K4753" s="239"/>
      <c r="L4753" s="239"/>
      <c r="N4753" s="240"/>
      <c r="O4753" s="241"/>
      <c r="P4753" s="241"/>
      <c r="Q4753" s="241"/>
      <c r="R4753" s="241"/>
      <c r="W4753" s="240"/>
      <c r="X4753" s="240"/>
      <c r="Y4753" s="241"/>
      <c r="Z4753" s="241"/>
      <c r="AE4753" s="239"/>
      <c r="AF4753" s="239"/>
      <c r="AW4753" s="3"/>
    </row>
    <row r="4754" spans="8:49" s="2" customFormat="1">
      <c r="H4754" s="238"/>
      <c r="J4754" s="239"/>
      <c r="K4754" s="239"/>
      <c r="L4754" s="239"/>
      <c r="N4754" s="240"/>
      <c r="O4754" s="241"/>
      <c r="P4754" s="241"/>
      <c r="Q4754" s="241"/>
      <c r="R4754" s="241"/>
      <c r="W4754" s="240"/>
      <c r="X4754" s="240"/>
      <c r="Y4754" s="241"/>
      <c r="Z4754" s="241"/>
      <c r="AE4754" s="239"/>
      <c r="AF4754" s="239"/>
      <c r="AW4754" s="3"/>
    </row>
    <row r="4755" spans="8:49" s="2" customFormat="1">
      <c r="H4755" s="238"/>
      <c r="J4755" s="239"/>
      <c r="K4755" s="239"/>
      <c r="L4755" s="239"/>
      <c r="N4755" s="240"/>
      <c r="O4755" s="241"/>
      <c r="P4755" s="241"/>
      <c r="Q4755" s="241"/>
      <c r="R4755" s="241"/>
      <c r="W4755" s="240"/>
      <c r="X4755" s="240"/>
      <c r="Y4755" s="241"/>
      <c r="Z4755" s="241"/>
      <c r="AE4755" s="239"/>
      <c r="AF4755" s="239"/>
      <c r="AW4755" s="3"/>
    </row>
    <row r="4756" spans="8:49" s="2" customFormat="1">
      <c r="H4756" s="238"/>
      <c r="J4756" s="239"/>
      <c r="K4756" s="239"/>
      <c r="L4756" s="239"/>
      <c r="N4756" s="240"/>
      <c r="O4756" s="241"/>
      <c r="P4756" s="241"/>
      <c r="Q4756" s="241"/>
      <c r="R4756" s="241"/>
      <c r="W4756" s="240"/>
      <c r="X4756" s="240"/>
      <c r="Y4756" s="241"/>
      <c r="Z4756" s="241"/>
      <c r="AE4756" s="239"/>
      <c r="AF4756" s="239"/>
      <c r="AW4756" s="3"/>
    </row>
    <row r="4757" spans="8:49" s="2" customFormat="1">
      <c r="H4757" s="238"/>
      <c r="J4757" s="239"/>
      <c r="K4757" s="239"/>
      <c r="L4757" s="239"/>
      <c r="N4757" s="240"/>
      <c r="O4757" s="241"/>
      <c r="P4757" s="241"/>
      <c r="Q4757" s="241"/>
      <c r="R4757" s="241"/>
      <c r="W4757" s="240"/>
      <c r="X4757" s="240"/>
      <c r="Y4757" s="241"/>
      <c r="Z4757" s="241"/>
      <c r="AE4757" s="239"/>
      <c r="AF4757" s="239"/>
      <c r="AW4757" s="3"/>
    </row>
    <row r="4758" spans="8:49" s="2" customFormat="1">
      <c r="H4758" s="238"/>
      <c r="J4758" s="239"/>
      <c r="K4758" s="239"/>
      <c r="L4758" s="239"/>
      <c r="N4758" s="240"/>
      <c r="O4758" s="241"/>
      <c r="P4758" s="241"/>
      <c r="Q4758" s="241"/>
      <c r="R4758" s="241"/>
      <c r="W4758" s="240"/>
      <c r="X4758" s="240"/>
      <c r="Y4758" s="241"/>
      <c r="Z4758" s="241"/>
      <c r="AE4758" s="239"/>
      <c r="AF4758" s="239"/>
      <c r="AW4758" s="3"/>
    </row>
    <row r="4759" spans="8:49" s="2" customFormat="1">
      <c r="H4759" s="238"/>
      <c r="J4759" s="239"/>
      <c r="K4759" s="239"/>
      <c r="L4759" s="239"/>
      <c r="N4759" s="240"/>
      <c r="O4759" s="241"/>
      <c r="P4759" s="241"/>
      <c r="Q4759" s="241"/>
      <c r="R4759" s="241"/>
      <c r="W4759" s="240"/>
      <c r="X4759" s="240"/>
      <c r="Y4759" s="241"/>
      <c r="Z4759" s="241"/>
      <c r="AE4759" s="239"/>
      <c r="AF4759" s="239"/>
      <c r="AW4759" s="3"/>
    </row>
    <row r="4760" spans="8:49" s="2" customFormat="1">
      <c r="H4760" s="238"/>
      <c r="J4760" s="239"/>
      <c r="K4760" s="239"/>
      <c r="L4760" s="239"/>
      <c r="N4760" s="240"/>
      <c r="O4760" s="241"/>
      <c r="P4760" s="241"/>
      <c r="Q4760" s="241"/>
      <c r="R4760" s="241"/>
      <c r="W4760" s="240"/>
      <c r="X4760" s="240"/>
      <c r="Y4760" s="241"/>
      <c r="Z4760" s="241"/>
      <c r="AE4760" s="239"/>
      <c r="AF4760" s="239"/>
      <c r="AW4760" s="3"/>
    </row>
    <row r="4761" spans="8:49" s="2" customFormat="1">
      <c r="H4761" s="238"/>
      <c r="J4761" s="239"/>
      <c r="K4761" s="239"/>
      <c r="L4761" s="239"/>
      <c r="N4761" s="240"/>
      <c r="O4761" s="241"/>
      <c r="P4761" s="241"/>
      <c r="Q4761" s="241"/>
      <c r="R4761" s="241"/>
      <c r="W4761" s="240"/>
      <c r="X4761" s="240"/>
      <c r="Y4761" s="241"/>
      <c r="Z4761" s="241"/>
      <c r="AE4761" s="239"/>
      <c r="AF4761" s="239"/>
      <c r="AW4761" s="3"/>
    </row>
    <row r="4762" spans="8:49" s="2" customFormat="1">
      <c r="H4762" s="238"/>
      <c r="J4762" s="239"/>
      <c r="K4762" s="239"/>
      <c r="L4762" s="239"/>
      <c r="N4762" s="240"/>
      <c r="O4762" s="241"/>
      <c r="P4762" s="241"/>
      <c r="Q4762" s="241"/>
      <c r="R4762" s="241"/>
      <c r="W4762" s="240"/>
      <c r="X4762" s="240"/>
      <c r="Y4762" s="241"/>
      <c r="Z4762" s="241"/>
      <c r="AE4762" s="239"/>
      <c r="AF4762" s="239"/>
      <c r="AW4762" s="3"/>
    </row>
    <row r="4763" spans="8:49" s="2" customFormat="1">
      <c r="H4763" s="238"/>
      <c r="J4763" s="239"/>
      <c r="K4763" s="239"/>
      <c r="L4763" s="239"/>
      <c r="N4763" s="240"/>
      <c r="O4763" s="241"/>
      <c r="P4763" s="241"/>
      <c r="Q4763" s="241"/>
      <c r="R4763" s="241"/>
      <c r="W4763" s="240"/>
      <c r="X4763" s="240"/>
      <c r="Y4763" s="241"/>
      <c r="Z4763" s="241"/>
      <c r="AE4763" s="239"/>
      <c r="AF4763" s="239"/>
      <c r="AW4763" s="3"/>
    </row>
    <row r="4764" spans="8:49" s="2" customFormat="1">
      <c r="H4764" s="238"/>
      <c r="J4764" s="239"/>
      <c r="K4764" s="239"/>
      <c r="L4764" s="239"/>
      <c r="N4764" s="240"/>
      <c r="O4764" s="241"/>
      <c r="P4764" s="241"/>
      <c r="Q4764" s="241"/>
      <c r="R4764" s="241"/>
      <c r="W4764" s="240"/>
      <c r="X4764" s="240"/>
      <c r="Y4764" s="241"/>
      <c r="Z4764" s="241"/>
      <c r="AE4764" s="239"/>
      <c r="AF4764" s="239"/>
      <c r="AW4764" s="3"/>
    </row>
    <row r="4765" spans="8:49" s="2" customFormat="1">
      <c r="H4765" s="238"/>
      <c r="J4765" s="239"/>
      <c r="K4765" s="239"/>
      <c r="L4765" s="239"/>
      <c r="N4765" s="240"/>
      <c r="O4765" s="241"/>
      <c r="P4765" s="241"/>
      <c r="Q4765" s="241"/>
      <c r="R4765" s="241"/>
      <c r="W4765" s="240"/>
      <c r="X4765" s="240"/>
      <c r="Y4765" s="241"/>
      <c r="Z4765" s="241"/>
      <c r="AE4765" s="239"/>
      <c r="AF4765" s="239"/>
      <c r="AW4765" s="3"/>
    </row>
    <row r="4766" spans="8:49" s="2" customFormat="1">
      <c r="H4766" s="238"/>
      <c r="J4766" s="239"/>
      <c r="K4766" s="239"/>
      <c r="L4766" s="239"/>
      <c r="N4766" s="240"/>
      <c r="O4766" s="241"/>
      <c r="P4766" s="241"/>
      <c r="Q4766" s="241"/>
      <c r="R4766" s="241"/>
      <c r="W4766" s="240"/>
      <c r="X4766" s="240"/>
      <c r="Y4766" s="241"/>
      <c r="Z4766" s="241"/>
      <c r="AE4766" s="239"/>
      <c r="AF4766" s="239"/>
      <c r="AW4766" s="3"/>
    </row>
    <row r="4767" spans="8:49" s="2" customFormat="1">
      <c r="H4767" s="238"/>
      <c r="J4767" s="239"/>
      <c r="K4767" s="239"/>
      <c r="L4767" s="239"/>
      <c r="N4767" s="240"/>
      <c r="O4767" s="241"/>
      <c r="P4767" s="241"/>
      <c r="Q4767" s="241"/>
      <c r="R4767" s="241"/>
      <c r="W4767" s="240"/>
      <c r="X4767" s="240"/>
      <c r="Y4767" s="241"/>
      <c r="Z4767" s="241"/>
      <c r="AE4767" s="239"/>
      <c r="AF4767" s="239"/>
      <c r="AW4767" s="3"/>
    </row>
    <row r="4768" spans="8:49" s="2" customFormat="1">
      <c r="H4768" s="238"/>
      <c r="J4768" s="239"/>
      <c r="K4768" s="239"/>
      <c r="L4768" s="239"/>
      <c r="N4768" s="240"/>
      <c r="O4768" s="241"/>
      <c r="P4768" s="241"/>
      <c r="Q4768" s="241"/>
      <c r="R4768" s="241"/>
      <c r="W4768" s="240"/>
      <c r="X4768" s="240"/>
      <c r="Y4768" s="241"/>
      <c r="Z4768" s="241"/>
      <c r="AE4768" s="239"/>
      <c r="AF4768" s="239"/>
      <c r="AW4768" s="3"/>
    </row>
    <row r="4769" spans="8:49" s="2" customFormat="1">
      <c r="H4769" s="238"/>
      <c r="J4769" s="239"/>
      <c r="K4769" s="239"/>
      <c r="L4769" s="239"/>
      <c r="N4769" s="240"/>
      <c r="O4769" s="241"/>
      <c r="P4769" s="241"/>
      <c r="Q4769" s="241"/>
      <c r="R4769" s="241"/>
      <c r="W4769" s="240"/>
      <c r="X4769" s="240"/>
      <c r="Y4769" s="241"/>
      <c r="Z4769" s="241"/>
      <c r="AE4769" s="239"/>
      <c r="AF4769" s="239"/>
      <c r="AW4769" s="3"/>
    </row>
    <row r="4770" spans="8:49" s="2" customFormat="1">
      <c r="H4770" s="238"/>
      <c r="J4770" s="239"/>
      <c r="K4770" s="239"/>
      <c r="L4770" s="239"/>
      <c r="N4770" s="240"/>
      <c r="O4770" s="241"/>
      <c r="P4770" s="241"/>
      <c r="Q4770" s="241"/>
      <c r="R4770" s="241"/>
      <c r="W4770" s="240"/>
      <c r="X4770" s="240"/>
      <c r="Y4770" s="241"/>
      <c r="Z4770" s="241"/>
      <c r="AE4770" s="239"/>
      <c r="AF4770" s="239"/>
      <c r="AW4770" s="3"/>
    </row>
    <row r="4771" spans="8:49" s="2" customFormat="1">
      <c r="H4771" s="238"/>
      <c r="J4771" s="239"/>
      <c r="K4771" s="239"/>
      <c r="L4771" s="239"/>
      <c r="N4771" s="240"/>
      <c r="O4771" s="241"/>
      <c r="P4771" s="241"/>
      <c r="Q4771" s="241"/>
      <c r="R4771" s="241"/>
      <c r="W4771" s="240"/>
      <c r="X4771" s="240"/>
      <c r="Y4771" s="241"/>
      <c r="Z4771" s="241"/>
      <c r="AE4771" s="239"/>
      <c r="AF4771" s="239"/>
      <c r="AW4771" s="3"/>
    </row>
    <row r="4772" spans="8:49" s="2" customFormat="1">
      <c r="H4772" s="238"/>
      <c r="J4772" s="239"/>
      <c r="K4772" s="239"/>
      <c r="L4772" s="239"/>
      <c r="N4772" s="240"/>
      <c r="O4772" s="241"/>
      <c r="P4772" s="241"/>
      <c r="Q4772" s="241"/>
      <c r="R4772" s="241"/>
      <c r="W4772" s="240"/>
      <c r="X4772" s="240"/>
      <c r="Y4772" s="241"/>
      <c r="Z4772" s="241"/>
      <c r="AE4772" s="239"/>
      <c r="AF4772" s="239"/>
      <c r="AW4772" s="3"/>
    </row>
    <row r="4773" spans="8:49" s="2" customFormat="1">
      <c r="H4773" s="238"/>
      <c r="J4773" s="239"/>
      <c r="K4773" s="239"/>
      <c r="L4773" s="239"/>
      <c r="N4773" s="240"/>
      <c r="O4773" s="241"/>
      <c r="P4773" s="241"/>
      <c r="Q4773" s="241"/>
      <c r="R4773" s="241"/>
      <c r="W4773" s="240"/>
      <c r="X4773" s="240"/>
      <c r="Y4773" s="241"/>
      <c r="Z4773" s="241"/>
      <c r="AE4773" s="239"/>
      <c r="AF4773" s="239"/>
      <c r="AW4773" s="3"/>
    </row>
    <row r="4774" spans="8:49" s="2" customFormat="1">
      <c r="H4774" s="238"/>
      <c r="J4774" s="239"/>
      <c r="K4774" s="239"/>
      <c r="L4774" s="239"/>
      <c r="N4774" s="240"/>
      <c r="O4774" s="241"/>
      <c r="P4774" s="241"/>
      <c r="Q4774" s="241"/>
      <c r="R4774" s="241"/>
      <c r="W4774" s="240"/>
      <c r="X4774" s="240"/>
      <c r="Y4774" s="241"/>
      <c r="Z4774" s="241"/>
      <c r="AE4774" s="239"/>
      <c r="AF4774" s="239"/>
      <c r="AW4774" s="3"/>
    </row>
    <row r="4775" spans="8:49" s="2" customFormat="1">
      <c r="H4775" s="238"/>
      <c r="J4775" s="239"/>
      <c r="K4775" s="239"/>
      <c r="L4775" s="239"/>
      <c r="N4775" s="240"/>
      <c r="O4775" s="241"/>
      <c r="P4775" s="241"/>
      <c r="Q4775" s="241"/>
      <c r="R4775" s="241"/>
      <c r="W4775" s="240"/>
      <c r="X4775" s="240"/>
      <c r="Y4775" s="241"/>
      <c r="Z4775" s="241"/>
      <c r="AE4775" s="239"/>
      <c r="AF4775" s="239"/>
      <c r="AW4775" s="3"/>
    </row>
    <row r="4776" spans="8:49" s="2" customFormat="1">
      <c r="H4776" s="238"/>
      <c r="J4776" s="239"/>
      <c r="K4776" s="239"/>
      <c r="L4776" s="239"/>
      <c r="N4776" s="240"/>
      <c r="O4776" s="241"/>
      <c r="P4776" s="241"/>
      <c r="Q4776" s="241"/>
      <c r="R4776" s="241"/>
      <c r="W4776" s="240"/>
      <c r="X4776" s="240"/>
      <c r="Y4776" s="241"/>
      <c r="Z4776" s="241"/>
      <c r="AE4776" s="239"/>
      <c r="AF4776" s="239"/>
      <c r="AW4776" s="3"/>
    </row>
    <row r="4777" spans="8:49" s="2" customFormat="1">
      <c r="H4777" s="238"/>
      <c r="J4777" s="239"/>
      <c r="K4777" s="239"/>
      <c r="L4777" s="239"/>
      <c r="N4777" s="240"/>
      <c r="O4777" s="241"/>
      <c r="P4777" s="241"/>
      <c r="Q4777" s="241"/>
      <c r="R4777" s="241"/>
      <c r="W4777" s="240"/>
      <c r="X4777" s="240"/>
      <c r="Y4777" s="241"/>
      <c r="Z4777" s="241"/>
      <c r="AE4777" s="239"/>
      <c r="AF4777" s="239"/>
      <c r="AW4777" s="3"/>
    </row>
    <row r="4778" spans="8:49" s="2" customFormat="1">
      <c r="H4778" s="238"/>
      <c r="J4778" s="239"/>
      <c r="K4778" s="239"/>
      <c r="L4778" s="239"/>
      <c r="N4778" s="240"/>
      <c r="O4778" s="241"/>
      <c r="P4778" s="241"/>
      <c r="Q4778" s="241"/>
      <c r="R4778" s="241"/>
      <c r="W4778" s="240"/>
      <c r="X4778" s="240"/>
      <c r="Y4778" s="241"/>
      <c r="Z4778" s="241"/>
      <c r="AE4778" s="239"/>
      <c r="AF4778" s="239"/>
      <c r="AW4778" s="3"/>
    </row>
    <row r="4779" spans="8:49" s="2" customFormat="1">
      <c r="H4779" s="238"/>
      <c r="J4779" s="239"/>
      <c r="K4779" s="239"/>
      <c r="L4779" s="239"/>
      <c r="N4779" s="240"/>
      <c r="O4779" s="241"/>
      <c r="P4779" s="241"/>
      <c r="Q4779" s="241"/>
      <c r="R4779" s="241"/>
      <c r="W4779" s="240"/>
      <c r="X4779" s="240"/>
      <c r="Y4779" s="241"/>
      <c r="Z4779" s="241"/>
      <c r="AE4779" s="239"/>
      <c r="AF4779" s="239"/>
      <c r="AW4779" s="3"/>
    </row>
    <row r="4780" spans="8:49" s="2" customFormat="1">
      <c r="H4780" s="238"/>
      <c r="J4780" s="239"/>
      <c r="K4780" s="239"/>
      <c r="L4780" s="239"/>
      <c r="N4780" s="240"/>
      <c r="O4780" s="241"/>
      <c r="P4780" s="241"/>
      <c r="Q4780" s="241"/>
      <c r="R4780" s="241"/>
      <c r="W4780" s="240"/>
      <c r="X4780" s="240"/>
      <c r="Y4780" s="241"/>
      <c r="Z4780" s="241"/>
      <c r="AE4780" s="239"/>
      <c r="AF4780" s="239"/>
      <c r="AW4780" s="3"/>
    </row>
    <row r="4781" spans="8:49" s="2" customFormat="1">
      <c r="H4781" s="238"/>
      <c r="J4781" s="239"/>
      <c r="K4781" s="239"/>
      <c r="L4781" s="239"/>
      <c r="N4781" s="240"/>
      <c r="O4781" s="241"/>
      <c r="P4781" s="241"/>
      <c r="Q4781" s="241"/>
      <c r="R4781" s="241"/>
      <c r="W4781" s="240"/>
      <c r="X4781" s="240"/>
      <c r="Y4781" s="241"/>
      <c r="Z4781" s="241"/>
      <c r="AE4781" s="239"/>
      <c r="AF4781" s="239"/>
      <c r="AW4781" s="3"/>
    </row>
    <row r="4782" spans="8:49" s="2" customFormat="1">
      <c r="H4782" s="238"/>
      <c r="J4782" s="239"/>
      <c r="K4782" s="239"/>
      <c r="L4782" s="239"/>
      <c r="N4782" s="240"/>
      <c r="O4782" s="241"/>
      <c r="P4782" s="241"/>
      <c r="Q4782" s="241"/>
      <c r="R4782" s="241"/>
      <c r="W4782" s="240"/>
      <c r="X4782" s="240"/>
      <c r="Y4782" s="241"/>
      <c r="Z4782" s="241"/>
      <c r="AE4782" s="239"/>
      <c r="AF4782" s="239"/>
      <c r="AW4782" s="3"/>
    </row>
    <row r="4783" spans="8:49" s="2" customFormat="1">
      <c r="H4783" s="238"/>
      <c r="J4783" s="239"/>
      <c r="K4783" s="239"/>
      <c r="L4783" s="239"/>
      <c r="N4783" s="240"/>
      <c r="O4783" s="241"/>
      <c r="P4783" s="241"/>
      <c r="Q4783" s="241"/>
      <c r="R4783" s="241"/>
      <c r="W4783" s="240"/>
      <c r="X4783" s="240"/>
      <c r="Y4783" s="241"/>
      <c r="Z4783" s="241"/>
      <c r="AE4783" s="239"/>
      <c r="AF4783" s="239"/>
      <c r="AW4783" s="3"/>
    </row>
    <row r="4784" spans="8:49" s="2" customFormat="1">
      <c r="H4784" s="238"/>
      <c r="J4784" s="239"/>
      <c r="K4784" s="239"/>
      <c r="L4784" s="239"/>
      <c r="N4784" s="240"/>
      <c r="O4784" s="241"/>
      <c r="P4784" s="241"/>
      <c r="Q4784" s="241"/>
      <c r="R4784" s="241"/>
      <c r="W4784" s="240"/>
      <c r="X4784" s="240"/>
      <c r="Y4784" s="241"/>
      <c r="Z4784" s="241"/>
      <c r="AE4784" s="239"/>
      <c r="AF4784" s="239"/>
      <c r="AW4784" s="3"/>
    </row>
    <row r="4785" spans="8:49" s="2" customFormat="1">
      <c r="H4785" s="238"/>
      <c r="J4785" s="239"/>
      <c r="K4785" s="239"/>
      <c r="L4785" s="239"/>
      <c r="N4785" s="240"/>
      <c r="O4785" s="241"/>
      <c r="P4785" s="241"/>
      <c r="Q4785" s="241"/>
      <c r="R4785" s="241"/>
      <c r="W4785" s="240"/>
      <c r="X4785" s="240"/>
      <c r="Y4785" s="241"/>
      <c r="Z4785" s="241"/>
      <c r="AE4785" s="239"/>
      <c r="AF4785" s="239"/>
      <c r="AW4785" s="3"/>
    </row>
    <row r="4786" spans="8:49" s="2" customFormat="1">
      <c r="H4786" s="238"/>
      <c r="J4786" s="239"/>
      <c r="K4786" s="239"/>
      <c r="L4786" s="239"/>
      <c r="N4786" s="240"/>
      <c r="O4786" s="241"/>
      <c r="P4786" s="241"/>
      <c r="Q4786" s="241"/>
      <c r="R4786" s="241"/>
      <c r="W4786" s="240"/>
      <c r="X4786" s="240"/>
      <c r="Y4786" s="241"/>
      <c r="Z4786" s="241"/>
      <c r="AE4786" s="239"/>
      <c r="AF4786" s="239"/>
      <c r="AW4786" s="3"/>
    </row>
    <row r="4787" spans="8:49" s="2" customFormat="1">
      <c r="H4787" s="238"/>
      <c r="J4787" s="239"/>
      <c r="K4787" s="239"/>
      <c r="L4787" s="239"/>
      <c r="N4787" s="240"/>
      <c r="O4787" s="241"/>
      <c r="P4787" s="241"/>
      <c r="Q4787" s="241"/>
      <c r="R4787" s="241"/>
      <c r="W4787" s="240"/>
      <c r="X4787" s="240"/>
      <c r="Y4787" s="241"/>
      <c r="Z4787" s="241"/>
      <c r="AE4787" s="239"/>
      <c r="AF4787" s="239"/>
      <c r="AW4787" s="3"/>
    </row>
    <row r="4788" spans="8:49" s="2" customFormat="1">
      <c r="H4788" s="238"/>
      <c r="J4788" s="239"/>
      <c r="K4788" s="239"/>
      <c r="L4788" s="239"/>
      <c r="N4788" s="240"/>
      <c r="O4788" s="241"/>
      <c r="P4788" s="241"/>
      <c r="Q4788" s="241"/>
      <c r="R4788" s="241"/>
      <c r="W4788" s="240"/>
      <c r="X4788" s="240"/>
      <c r="Y4788" s="241"/>
      <c r="Z4788" s="241"/>
      <c r="AE4788" s="239"/>
      <c r="AF4788" s="239"/>
      <c r="AW4788" s="3"/>
    </row>
    <row r="4789" spans="8:49" s="2" customFormat="1">
      <c r="H4789" s="238"/>
      <c r="J4789" s="239"/>
      <c r="K4789" s="239"/>
      <c r="L4789" s="239"/>
      <c r="N4789" s="240"/>
      <c r="O4789" s="241"/>
      <c r="P4789" s="241"/>
      <c r="Q4789" s="241"/>
      <c r="R4789" s="241"/>
      <c r="W4789" s="240"/>
      <c r="X4789" s="240"/>
      <c r="Y4789" s="241"/>
      <c r="Z4789" s="241"/>
      <c r="AE4789" s="239"/>
      <c r="AF4789" s="239"/>
      <c r="AW4789" s="3"/>
    </row>
    <row r="4790" spans="8:49" s="2" customFormat="1">
      <c r="H4790" s="238"/>
      <c r="J4790" s="239"/>
      <c r="K4790" s="239"/>
      <c r="L4790" s="239"/>
      <c r="N4790" s="240"/>
      <c r="O4790" s="241"/>
      <c r="P4790" s="241"/>
      <c r="Q4790" s="241"/>
      <c r="R4790" s="241"/>
      <c r="W4790" s="240"/>
      <c r="X4790" s="240"/>
      <c r="Y4790" s="241"/>
      <c r="Z4790" s="241"/>
      <c r="AE4790" s="239"/>
      <c r="AF4790" s="239"/>
      <c r="AW4790" s="3"/>
    </row>
    <row r="4791" spans="8:49" s="2" customFormat="1">
      <c r="H4791" s="238"/>
      <c r="J4791" s="239"/>
      <c r="K4791" s="239"/>
      <c r="L4791" s="239"/>
      <c r="N4791" s="240"/>
      <c r="O4791" s="241"/>
      <c r="P4791" s="241"/>
      <c r="Q4791" s="241"/>
      <c r="R4791" s="241"/>
      <c r="W4791" s="240"/>
      <c r="X4791" s="240"/>
      <c r="Y4791" s="241"/>
      <c r="Z4791" s="241"/>
      <c r="AE4791" s="239"/>
      <c r="AF4791" s="239"/>
      <c r="AW4791" s="3"/>
    </row>
    <row r="4792" spans="8:49" s="2" customFormat="1">
      <c r="H4792" s="238"/>
      <c r="J4792" s="239"/>
      <c r="K4792" s="239"/>
      <c r="L4792" s="239"/>
      <c r="N4792" s="240"/>
      <c r="O4792" s="241"/>
      <c r="P4792" s="241"/>
      <c r="Q4792" s="241"/>
      <c r="R4792" s="241"/>
      <c r="W4792" s="240"/>
      <c r="X4792" s="240"/>
      <c r="Y4792" s="241"/>
      <c r="Z4792" s="241"/>
      <c r="AE4792" s="239"/>
      <c r="AF4792" s="239"/>
      <c r="AW4792" s="3"/>
    </row>
    <row r="4793" spans="8:49" s="2" customFormat="1">
      <c r="H4793" s="238"/>
      <c r="J4793" s="239"/>
      <c r="K4793" s="239"/>
      <c r="L4793" s="239"/>
      <c r="N4793" s="240"/>
      <c r="O4793" s="241"/>
      <c r="P4793" s="241"/>
      <c r="Q4793" s="241"/>
      <c r="R4793" s="241"/>
      <c r="W4793" s="240"/>
      <c r="X4793" s="240"/>
      <c r="Y4793" s="241"/>
      <c r="Z4793" s="241"/>
      <c r="AE4793" s="239"/>
      <c r="AF4793" s="239"/>
      <c r="AW4793" s="3"/>
    </row>
    <row r="4794" spans="8:49" s="2" customFormat="1">
      <c r="H4794" s="238"/>
      <c r="J4794" s="239"/>
      <c r="K4794" s="239"/>
      <c r="L4794" s="239"/>
      <c r="N4794" s="240"/>
      <c r="O4794" s="241"/>
      <c r="P4794" s="241"/>
      <c r="Q4794" s="241"/>
      <c r="R4794" s="241"/>
      <c r="W4794" s="240"/>
      <c r="X4794" s="240"/>
      <c r="Y4794" s="241"/>
      <c r="Z4794" s="241"/>
      <c r="AE4794" s="239"/>
      <c r="AF4794" s="239"/>
      <c r="AW4794" s="3"/>
    </row>
    <row r="4795" spans="8:49" s="2" customFormat="1">
      <c r="H4795" s="238"/>
      <c r="J4795" s="239"/>
      <c r="K4795" s="239"/>
      <c r="L4795" s="239"/>
      <c r="N4795" s="240"/>
      <c r="O4795" s="241"/>
      <c r="P4795" s="241"/>
      <c r="Q4795" s="241"/>
      <c r="R4795" s="241"/>
      <c r="W4795" s="240"/>
      <c r="X4795" s="240"/>
      <c r="Y4795" s="241"/>
      <c r="Z4795" s="241"/>
      <c r="AE4795" s="239"/>
      <c r="AF4795" s="239"/>
      <c r="AW4795" s="3"/>
    </row>
    <row r="4796" spans="8:49" s="2" customFormat="1">
      <c r="H4796" s="238"/>
      <c r="J4796" s="239"/>
      <c r="K4796" s="239"/>
      <c r="L4796" s="239"/>
      <c r="N4796" s="240"/>
      <c r="O4796" s="241"/>
      <c r="P4796" s="241"/>
      <c r="Q4796" s="241"/>
      <c r="R4796" s="241"/>
      <c r="W4796" s="240"/>
      <c r="X4796" s="240"/>
      <c r="Y4796" s="241"/>
      <c r="Z4796" s="241"/>
      <c r="AE4796" s="239"/>
      <c r="AF4796" s="239"/>
      <c r="AW4796" s="3"/>
    </row>
    <row r="4797" spans="8:49" s="2" customFormat="1">
      <c r="H4797" s="238"/>
      <c r="J4797" s="239"/>
      <c r="K4797" s="239"/>
      <c r="L4797" s="239"/>
      <c r="N4797" s="240"/>
      <c r="O4797" s="241"/>
      <c r="P4797" s="241"/>
      <c r="Q4797" s="241"/>
      <c r="R4797" s="241"/>
      <c r="W4797" s="240"/>
      <c r="X4797" s="240"/>
      <c r="Y4797" s="241"/>
      <c r="Z4797" s="241"/>
      <c r="AE4797" s="239"/>
      <c r="AF4797" s="239"/>
      <c r="AW4797" s="3"/>
    </row>
    <row r="4798" spans="8:49" s="2" customFormat="1">
      <c r="H4798" s="238"/>
      <c r="J4798" s="239"/>
      <c r="K4798" s="239"/>
      <c r="L4798" s="239"/>
      <c r="N4798" s="240"/>
      <c r="O4798" s="241"/>
      <c r="P4798" s="241"/>
      <c r="Q4798" s="241"/>
      <c r="R4798" s="241"/>
      <c r="W4798" s="240"/>
      <c r="X4798" s="240"/>
      <c r="Y4798" s="241"/>
      <c r="Z4798" s="241"/>
      <c r="AE4798" s="239"/>
      <c r="AF4798" s="239"/>
      <c r="AW4798" s="3"/>
    </row>
    <row r="4799" spans="8:49" s="2" customFormat="1">
      <c r="H4799" s="238"/>
      <c r="J4799" s="239"/>
      <c r="K4799" s="239"/>
      <c r="L4799" s="239"/>
      <c r="N4799" s="240"/>
      <c r="O4799" s="241"/>
      <c r="P4799" s="241"/>
      <c r="Q4799" s="241"/>
      <c r="R4799" s="241"/>
      <c r="W4799" s="240"/>
      <c r="X4799" s="240"/>
      <c r="Y4799" s="241"/>
      <c r="Z4799" s="241"/>
      <c r="AE4799" s="239"/>
      <c r="AF4799" s="239"/>
      <c r="AW4799" s="3"/>
    </row>
    <row r="4800" spans="8:49" s="2" customFormat="1">
      <c r="H4800" s="238"/>
      <c r="J4800" s="239"/>
      <c r="K4800" s="239"/>
      <c r="L4800" s="239"/>
      <c r="N4800" s="240"/>
      <c r="O4800" s="241"/>
      <c r="P4800" s="241"/>
      <c r="Q4800" s="241"/>
      <c r="R4800" s="241"/>
      <c r="W4800" s="240"/>
      <c r="X4800" s="240"/>
      <c r="Y4800" s="241"/>
      <c r="Z4800" s="241"/>
      <c r="AE4800" s="239"/>
      <c r="AF4800" s="239"/>
      <c r="AW4800" s="3"/>
    </row>
    <row r="4801" spans="8:49" s="2" customFormat="1">
      <c r="H4801" s="238"/>
      <c r="J4801" s="239"/>
      <c r="K4801" s="239"/>
      <c r="L4801" s="239"/>
      <c r="N4801" s="240"/>
      <c r="O4801" s="241"/>
      <c r="P4801" s="241"/>
      <c r="Q4801" s="241"/>
      <c r="R4801" s="241"/>
      <c r="W4801" s="240"/>
      <c r="X4801" s="240"/>
      <c r="Y4801" s="241"/>
      <c r="Z4801" s="241"/>
      <c r="AE4801" s="239"/>
      <c r="AF4801" s="239"/>
      <c r="AW4801" s="3"/>
    </row>
    <row r="4802" spans="8:49" s="2" customFormat="1">
      <c r="H4802" s="238"/>
      <c r="J4802" s="239"/>
      <c r="K4802" s="239"/>
      <c r="L4802" s="239"/>
      <c r="N4802" s="240"/>
      <c r="O4802" s="241"/>
      <c r="P4802" s="241"/>
      <c r="Q4802" s="241"/>
      <c r="R4802" s="241"/>
      <c r="W4802" s="240"/>
      <c r="X4802" s="240"/>
      <c r="Y4802" s="241"/>
      <c r="Z4802" s="241"/>
      <c r="AE4802" s="239"/>
      <c r="AF4802" s="239"/>
      <c r="AW4802" s="3"/>
    </row>
    <row r="4803" spans="8:49" s="2" customFormat="1">
      <c r="H4803" s="238"/>
      <c r="J4803" s="239"/>
      <c r="K4803" s="239"/>
      <c r="L4803" s="239"/>
      <c r="N4803" s="240"/>
      <c r="O4803" s="241"/>
      <c r="P4803" s="241"/>
      <c r="Q4803" s="241"/>
      <c r="R4803" s="241"/>
      <c r="W4803" s="240"/>
      <c r="X4803" s="240"/>
      <c r="Y4803" s="241"/>
      <c r="Z4803" s="241"/>
      <c r="AE4803" s="239"/>
      <c r="AF4803" s="239"/>
      <c r="AW4803" s="3"/>
    </row>
    <row r="4804" spans="8:49" s="2" customFormat="1">
      <c r="H4804" s="238"/>
      <c r="J4804" s="239"/>
      <c r="K4804" s="239"/>
      <c r="L4804" s="239"/>
      <c r="N4804" s="240"/>
      <c r="O4804" s="241"/>
      <c r="P4804" s="241"/>
      <c r="Q4804" s="241"/>
      <c r="R4804" s="241"/>
      <c r="W4804" s="240"/>
      <c r="X4804" s="240"/>
      <c r="Y4804" s="241"/>
      <c r="Z4804" s="241"/>
      <c r="AE4804" s="239"/>
      <c r="AF4804" s="239"/>
      <c r="AW4804" s="3"/>
    </row>
    <row r="4805" spans="8:49" s="2" customFormat="1">
      <c r="H4805" s="238"/>
      <c r="J4805" s="239"/>
      <c r="K4805" s="239"/>
      <c r="L4805" s="239"/>
      <c r="N4805" s="240"/>
      <c r="O4805" s="241"/>
      <c r="P4805" s="241"/>
      <c r="Q4805" s="241"/>
      <c r="R4805" s="241"/>
      <c r="W4805" s="240"/>
      <c r="X4805" s="240"/>
      <c r="Y4805" s="241"/>
      <c r="Z4805" s="241"/>
      <c r="AE4805" s="239"/>
      <c r="AF4805" s="239"/>
      <c r="AW4805" s="3"/>
    </row>
    <row r="4806" spans="8:49" s="2" customFormat="1">
      <c r="H4806" s="238"/>
      <c r="J4806" s="239"/>
      <c r="K4806" s="239"/>
      <c r="L4806" s="239"/>
      <c r="N4806" s="240"/>
      <c r="O4806" s="241"/>
      <c r="P4806" s="241"/>
      <c r="Q4806" s="241"/>
      <c r="R4806" s="241"/>
      <c r="W4806" s="240"/>
      <c r="X4806" s="240"/>
      <c r="Y4806" s="241"/>
      <c r="Z4806" s="241"/>
      <c r="AE4806" s="239"/>
      <c r="AF4806" s="239"/>
      <c r="AW4806" s="3"/>
    </row>
    <row r="4807" spans="8:49" s="2" customFormat="1">
      <c r="H4807" s="238"/>
      <c r="J4807" s="239"/>
      <c r="K4807" s="239"/>
      <c r="L4807" s="239"/>
      <c r="N4807" s="240"/>
      <c r="O4807" s="241"/>
      <c r="P4807" s="241"/>
      <c r="Q4807" s="241"/>
      <c r="R4807" s="241"/>
      <c r="W4807" s="240"/>
      <c r="X4807" s="240"/>
      <c r="Y4807" s="241"/>
      <c r="Z4807" s="241"/>
      <c r="AE4807" s="239"/>
      <c r="AF4807" s="239"/>
      <c r="AW4807" s="3"/>
    </row>
    <row r="4808" spans="8:49" s="2" customFormat="1">
      <c r="H4808" s="238"/>
      <c r="J4808" s="239"/>
      <c r="K4808" s="239"/>
      <c r="L4808" s="239"/>
      <c r="N4808" s="240"/>
      <c r="O4808" s="241"/>
      <c r="P4808" s="241"/>
      <c r="Q4808" s="241"/>
      <c r="R4808" s="241"/>
      <c r="W4808" s="240"/>
      <c r="X4808" s="240"/>
      <c r="Y4808" s="241"/>
      <c r="Z4808" s="241"/>
      <c r="AE4808" s="239"/>
      <c r="AF4808" s="239"/>
      <c r="AW4808" s="3"/>
    </row>
    <row r="4809" spans="8:49" s="2" customFormat="1">
      <c r="H4809" s="238"/>
      <c r="J4809" s="239"/>
      <c r="K4809" s="239"/>
      <c r="L4809" s="239"/>
      <c r="N4809" s="240"/>
      <c r="O4809" s="241"/>
      <c r="P4809" s="241"/>
      <c r="Q4809" s="241"/>
      <c r="R4809" s="241"/>
      <c r="W4809" s="240"/>
      <c r="X4809" s="240"/>
      <c r="Y4809" s="241"/>
      <c r="Z4809" s="241"/>
      <c r="AE4809" s="239"/>
      <c r="AF4809" s="239"/>
      <c r="AW4809" s="3"/>
    </row>
    <row r="4810" spans="8:49" s="2" customFormat="1">
      <c r="H4810" s="238"/>
      <c r="J4810" s="239"/>
      <c r="K4810" s="239"/>
      <c r="L4810" s="239"/>
      <c r="N4810" s="240"/>
      <c r="O4810" s="241"/>
      <c r="P4810" s="241"/>
      <c r="Q4810" s="241"/>
      <c r="R4810" s="241"/>
      <c r="W4810" s="240"/>
      <c r="X4810" s="240"/>
      <c r="Y4810" s="241"/>
      <c r="Z4810" s="241"/>
      <c r="AE4810" s="239"/>
      <c r="AF4810" s="239"/>
      <c r="AW4810" s="3"/>
    </row>
    <row r="4811" spans="8:49" s="2" customFormat="1">
      <c r="H4811" s="238"/>
      <c r="J4811" s="239"/>
      <c r="K4811" s="239"/>
      <c r="L4811" s="239"/>
      <c r="N4811" s="240"/>
      <c r="O4811" s="241"/>
      <c r="P4811" s="241"/>
      <c r="Q4811" s="241"/>
      <c r="R4811" s="241"/>
      <c r="W4811" s="240"/>
      <c r="X4811" s="240"/>
      <c r="Y4811" s="241"/>
      <c r="Z4811" s="241"/>
      <c r="AE4811" s="239"/>
      <c r="AF4811" s="239"/>
      <c r="AW4811" s="3"/>
    </row>
    <row r="4812" spans="8:49" s="2" customFormat="1">
      <c r="H4812" s="238"/>
      <c r="J4812" s="239"/>
      <c r="K4812" s="239"/>
      <c r="L4812" s="239"/>
      <c r="N4812" s="240"/>
      <c r="O4812" s="241"/>
      <c r="P4812" s="241"/>
      <c r="Q4812" s="241"/>
      <c r="R4812" s="241"/>
      <c r="W4812" s="240"/>
      <c r="X4812" s="240"/>
      <c r="Y4812" s="241"/>
      <c r="Z4812" s="241"/>
      <c r="AE4812" s="239"/>
      <c r="AF4812" s="239"/>
      <c r="AW4812" s="3"/>
    </row>
    <row r="4813" spans="8:49" s="2" customFormat="1">
      <c r="H4813" s="238"/>
      <c r="J4813" s="239"/>
      <c r="K4813" s="239"/>
      <c r="L4813" s="239"/>
      <c r="N4813" s="240"/>
      <c r="O4813" s="241"/>
      <c r="P4813" s="241"/>
      <c r="Q4813" s="241"/>
      <c r="R4813" s="241"/>
      <c r="W4813" s="240"/>
      <c r="X4813" s="240"/>
      <c r="Y4813" s="241"/>
      <c r="Z4813" s="241"/>
      <c r="AE4813" s="239"/>
      <c r="AF4813" s="239"/>
      <c r="AW4813" s="3"/>
    </row>
    <row r="4814" spans="8:49" s="2" customFormat="1">
      <c r="H4814" s="238"/>
      <c r="J4814" s="239"/>
      <c r="K4814" s="239"/>
      <c r="L4814" s="239"/>
      <c r="N4814" s="240"/>
      <c r="O4814" s="241"/>
      <c r="P4814" s="241"/>
      <c r="Q4814" s="241"/>
      <c r="R4814" s="241"/>
      <c r="W4814" s="240"/>
      <c r="X4814" s="240"/>
      <c r="Y4814" s="241"/>
      <c r="Z4814" s="241"/>
      <c r="AE4814" s="239"/>
      <c r="AF4814" s="239"/>
      <c r="AW4814" s="3"/>
    </row>
    <row r="4815" spans="8:49" s="2" customFormat="1">
      <c r="H4815" s="238"/>
      <c r="J4815" s="239"/>
      <c r="K4815" s="239"/>
      <c r="L4815" s="239"/>
      <c r="N4815" s="240"/>
      <c r="O4815" s="241"/>
      <c r="P4815" s="241"/>
      <c r="Q4815" s="241"/>
      <c r="R4815" s="241"/>
      <c r="W4815" s="240"/>
      <c r="X4815" s="240"/>
      <c r="Y4815" s="241"/>
      <c r="Z4815" s="241"/>
      <c r="AE4815" s="239"/>
      <c r="AF4815" s="239"/>
      <c r="AW4815" s="3"/>
    </row>
    <row r="4816" spans="8:49" s="2" customFormat="1">
      <c r="H4816" s="238"/>
      <c r="J4816" s="239"/>
      <c r="K4816" s="239"/>
      <c r="L4816" s="239"/>
      <c r="N4816" s="240"/>
      <c r="O4816" s="241"/>
      <c r="P4816" s="241"/>
      <c r="Q4816" s="241"/>
      <c r="R4816" s="241"/>
      <c r="W4816" s="240"/>
      <c r="X4816" s="240"/>
      <c r="Y4816" s="241"/>
      <c r="Z4816" s="241"/>
      <c r="AE4816" s="239"/>
      <c r="AF4816" s="239"/>
      <c r="AW4816" s="3"/>
    </row>
    <row r="4817" spans="8:49" s="2" customFormat="1">
      <c r="H4817" s="238"/>
      <c r="J4817" s="239"/>
      <c r="K4817" s="239"/>
      <c r="L4817" s="239"/>
      <c r="N4817" s="240"/>
      <c r="O4817" s="241"/>
      <c r="P4817" s="241"/>
      <c r="Q4817" s="241"/>
      <c r="R4817" s="241"/>
      <c r="W4817" s="240"/>
      <c r="X4817" s="240"/>
      <c r="Y4817" s="241"/>
      <c r="Z4817" s="241"/>
      <c r="AE4817" s="239"/>
      <c r="AF4817" s="239"/>
      <c r="AW4817" s="3"/>
    </row>
    <row r="4818" spans="8:49" s="2" customFormat="1">
      <c r="H4818" s="238"/>
      <c r="J4818" s="239"/>
      <c r="K4818" s="239"/>
      <c r="L4818" s="239"/>
      <c r="N4818" s="240"/>
      <c r="O4818" s="241"/>
      <c r="P4818" s="241"/>
      <c r="Q4818" s="241"/>
      <c r="R4818" s="241"/>
      <c r="W4818" s="240"/>
      <c r="X4818" s="240"/>
      <c r="Y4818" s="241"/>
      <c r="Z4818" s="241"/>
      <c r="AE4818" s="239"/>
      <c r="AF4818" s="239"/>
      <c r="AW4818" s="3"/>
    </row>
    <row r="4819" spans="8:49" s="2" customFormat="1">
      <c r="H4819" s="238"/>
      <c r="J4819" s="239"/>
      <c r="K4819" s="239"/>
      <c r="L4819" s="239"/>
      <c r="N4819" s="240"/>
      <c r="O4819" s="241"/>
      <c r="P4819" s="241"/>
      <c r="Q4819" s="241"/>
      <c r="R4819" s="241"/>
      <c r="W4819" s="240"/>
      <c r="X4819" s="240"/>
      <c r="Y4819" s="241"/>
      <c r="Z4819" s="241"/>
      <c r="AE4819" s="239"/>
      <c r="AF4819" s="239"/>
      <c r="AW4819" s="3"/>
    </row>
    <row r="4820" spans="8:49" s="2" customFormat="1">
      <c r="H4820" s="238"/>
      <c r="J4820" s="239"/>
      <c r="K4820" s="239"/>
      <c r="L4820" s="239"/>
      <c r="N4820" s="240"/>
      <c r="O4820" s="241"/>
      <c r="P4820" s="241"/>
      <c r="Q4820" s="241"/>
      <c r="R4820" s="241"/>
      <c r="W4820" s="240"/>
      <c r="X4820" s="240"/>
      <c r="Y4820" s="241"/>
      <c r="Z4820" s="241"/>
      <c r="AE4820" s="239"/>
      <c r="AF4820" s="239"/>
      <c r="AW4820" s="3"/>
    </row>
    <row r="4821" spans="8:49" s="2" customFormat="1">
      <c r="H4821" s="238"/>
      <c r="J4821" s="239"/>
      <c r="K4821" s="239"/>
      <c r="L4821" s="239"/>
      <c r="N4821" s="240"/>
      <c r="O4821" s="241"/>
      <c r="P4821" s="241"/>
      <c r="Q4821" s="241"/>
      <c r="R4821" s="241"/>
      <c r="W4821" s="240"/>
      <c r="X4821" s="240"/>
      <c r="Y4821" s="241"/>
      <c r="Z4821" s="241"/>
      <c r="AE4821" s="239"/>
      <c r="AF4821" s="239"/>
      <c r="AW4821" s="3"/>
    </row>
    <row r="4822" spans="8:49" s="2" customFormat="1">
      <c r="H4822" s="238"/>
      <c r="J4822" s="239"/>
      <c r="K4822" s="239"/>
      <c r="L4822" s="239"/>
      <c r="N4822" s="240"/>
      <c r="O4822" s="241"/>
      <c r="P4822" s="241"/>
      <c r="Q4822" s="241"/>
      <c r="R4822" s="241"/>
      <c r="W4822" s="240"/>
      <c r="X4822" s="240"/>
      <c r="Y4822" s="241"/>
      <c r="Z4822" s="241"/>
      <c r="AE4822" s="239"/>
      <c r="AF4822" s="239"/>
      <c r="AW4822" s="3"/>
    </row>
    <row r="4823" spans="8:49" s="2" customFormat="1">
      <c r="H4823" s="238"/>
      <c r="J4823" s="239"/>
      <c r="K4823" s="239"/>
      <c r="L4823" s="239"/>
      <c r="N4823" s="240"/>
      <c r="O4823" s="241"/>
      <c r="P4823" s="241"/>
      <c r="Q4823" s="241"/>
      <c r="R4823" s="241"/>
      <c r="W4823" s="240"/>
      <c r="X4823" s="240"/>
      <c r="Y4823" s="241"/>
      <c r="Z4823" s="241"/>
      <c r="AE4823" s="239"/>
      <c r="AF4823" s="239"/>
      <c r="AW4823" s="3"/>
    </row>
    <row r="4824" spans="8:49" s="2" customFormat="1">
      <c r="H4824" s="238"/>
      <c r="J4824" s="239"/>
      <c r="K4824" s="239"/>
      <c r="L4824" s="239"/>
      <c r="N4824" s="240"/>
      <c r="O4824" s="241"/>
      <c r="P4824" s="241"/>
      <c r="Q4824" s="241"/>
      <c r="R4824" s="241"/>
      <c r="W4824" s="240"/>
      <c r="X4824" s="240"/>
      <c r="Y4824" s="241"/>
      <c r="Z4824" s="241"/>
      <c r="AE4824" s="239"/>
      <c r="AF4824" s="239"/>
      <c r="AW4824" s="3"/>
    </row>
    <row r="4825" spans="8:49" s="2" customFormat="1">
      <c r="H4825" s="238"/>
      <c r="J4825" s="239"/>
      <c r="K4825" s="239"/>
      <c r="L4825" s="239"/>
      <c r="N4825" s="240"/>
      <c r="O4825" s="241"/>
      <c r="P4825" s="241"/>
      <c r="Q4825" s="241"/>
      <c r="R4825" s="241"/>
      <c r="W4825" s="240"/>
      <c r="X4825" s="240"/>
      <c r="Y4825" s="241"/>
      <c r="Z4825" s="241"/>
      <c r="AE4825" s="239"/>
      <c r="AF4825" s="239"/>
      <c r="AW4825" s="3"/>
    </row>
    <row r="4826" spans="8:49" s="2" customFormat="1">
      <c r="H4826" s="238"/>
      <c r="J4826" s="239"/>
      <c r="K4826" s="239"/>
      <c r="L4826" s="239"/>
      <c r="N4826" s="240"/>
      <c r="O4826" s="241"/>
      <c r="P4826" s="241"/>
      <c r="Q4826" s="241"/>
      <c r="R4826" s="241"/>
      <c r="W4826" s="240"/>
      <c r="X4826" s="240"/>
      <c r="Y4826" s="241"/>
      <c r="Z4826" s="241"/>
      <c r="AE4826" s="239"/>
      <c r="AF4826" s="239"/>
      <c r="AW4826" s="3"/>
    </row>
    <row r="4827" spans="8:49" s="2" customFormat="1">
      <c r="H4827" s="238"/>
      <c r="J4827" s="239"/>
      <c r="K4827" s="239"/>
      <c r="L4827" s="239"/>
      <c r="N4827" s="240"/>
      <c r="O4827" s="241"/>
      <c r="P4827" s="241"/>
      <c r="Q4827" s="241"/>
      <c r="R4827" s="241"/>
      <c r="W4827" s="240"/>
      <c r="X4827" s="240"/>
      <c r="Y4827" s="241"/>
      <c r="Z4827" s="241"/>
      <c r="AE4827" s="239"/>
      <c r="AF4827" s="239"/>
      <c r="AW4827" s="3"/>
    </row>
    <row r="4828" spans="8:49" s="2" customFormat="1">
      <c r="H4828" s="238"/>
      <c r="J4828" s="239"/>
      <c r="K4828" s="239"/>
      <c r="L4828" s="239"/>
      <c r="N4828" s="240"/>
      <c r="O4828" s="241"/>
      <c r="P4828" s="241"/>
      <c r="Q4828" s="241"/>
      <c r="R4828" s="241"/>
      <c r="W4828" s="240"/>
      <c r="X4828" s="240"/>
      <c r="Y4828" s="241"/>
      <c r="Z4828" s="241"/>
      <c r="AE4828" s="239"/>
      <c r="AF4828" s="239"/>
      <c r="AW4828" s="3"/>
    </row>
    <row r="4829" spans="8:49" s="2" customFormat="1">
      <c r="H4829" s="238"/>
      <c r="J4829" s="239"/>
      <c r="K4829" s="239"/>
      <c r="L4829" s="239"/>
      <c r="N4829" s="240"/>
      <c r="O4829" s="241"/>
      <c r="P4829" s="241"/>
      <c r="Q4829" s="241"/>
      <c r="R4829" s="241"/>
      <c r="W4829" s="240"/>
      <c r="X4829" s="240"/>
      <c r="Y4829" s="241"/>
      <c r="Z4829" s="241"/>
      <c r="AE4829" s="239"/>
      <c r="AF4829" s="239"/>
      <c r="AW4829" s="3"/>
    </row>
    <row r="4830" spans="8:49" s="2" customFormat="1">
      <c r="H4830" s="238"/>
      <c r="J4830" s="239"/>
      <c r="K4830" s="239"/>
      <c r="L4830" s="239"/>
      <c r="N4830" s="240"/>
      <c r="O4830" s="241"/>
      <c r="P4830" s="241"/>
      <c r="Q4830" s="241"/>
      <c r="R4830" s="241"/>
      <c r="W4830" s="240"/>
      <c r="X4830" s="240"/>
      <c r="Y4830" s="241"/>
      <c r="Z4830" s="241"/>
      <c r="AE4830" s="239"/>
      <c r="AF4830" s="239"/>
      <c r="AW4830" s="3"/>
    </row>
    <row r="4831" spans="8:49" s="2" customFormat="1">
      <c r="H4831" s="238"/>
      <c r="J4831" s="239"/>
      <c r="K4831" s="239"/>
      <c r="L4831" s="239"/>
      <c r="N4831" s="240"/>
      <c r="O4831" s="241"/>
      <c r="P4831" s="241"/>
      <c r="Q4831" s="241"/>
      <c r="R4831" s="241"/>
      <c r="W4831" s="240"/>
      <c r="X4831" s="240"/>
      <c r="Y4831" s="241"/>
      <c r="Z4831" s="241"/>
      <c r="AE4831" s="239"/>
      <c r="AF4831" s="239"/>
      <c r="AW4831" s="3"/>
    </row>
    <row r="4832" spans="8:49" s="2" customFormat="1">
      <c r="H4832" s="238"/>
      <c r="J4832" s="239"/>
      <c r="K4832" s="239"/>
      <c r="L4832" s="239"/>
      <c r="N4832" s="240"/>
      <c r="O4832" s="241"/>
      <c r="P4832" s="241"/>
      <c r="Q4832" s="241"/>
      <c r="R4832" s="241"/>
      <c r="W4832" s="240"/>
      <c r="X4832" s="240"/>
      <c r="Y4832" s="241"/>
      <c r="Z4832" s="241"/>
      <c r="AE4832" s="239"/>
      <c r="AF4832" s="239"/>
      <c r="AW4832" s="3"/>
    </row>
    <row r="4833" spans="8:49" s="2" customFormat="1">
      <c r="H4833" s="238"/>
      <c r="J4833" s="239"/>
      <c r="K4833" s="239"/>
      <c r="L4833" s="239"/>
      <c r="N4833" s="240"/>
      <c r="O4833" s="241"/>
      <c r="P4833" s="241"/>
      <c r="Q4833" s="241"/>
      <c r="R4833" s="241"/>
      <c r="W4833" s="240"/>
      <c r="X4833" s="240"/>
      <c r="Y4833" s="241"/>
      <c r="Z4833" s="241"/>
      <c r="AE4833" s="239"/>
      <c r="AF4833" s="239"/>
      <c r="AW4833" s="3"/>
    </row>
    <row r="4834" spans="8:49" s="2" customFormat="1">
      <c r="H4834" s="238"/>
      <c r="J4834" s="239"/>
      <c r="K4834" s="239"/>
      <c r="L4834" s="239"/>
      <c r="N4834" s="240"/>
      <c r="O4834" s="241"/>
      <c r="P4834" s="241"/>
      <c r="Q4834" s="241"/>
      <c r="R4834" s="241"/>
      <c r="W4834" s="240"/>
      <c r="X4834" s="240"/>
      <c r="Y4834" s="241"/>
      <c r="Z4834" s="241"/>
      <c r="AE4834" s="239"/>
      <c r="AF4834" s="239"/>
      <c r="AW4834" s="3"/>
    </row>
    <row r="4835" spans="8:49" s="2" customFormat="1">
      <c r="H4835" s="238"/>
      <c r="J4835" s="239"/>
      <c r="K4835" s="239"/>
      <c r="L4835" s="239"/>
      <c r="N4835" s="240"/>
      <c r="O4835" s="241"/>
      <c r="P4835" s="241"/>
      <c r="Q4835" s="241"/>
      <c r="R4835" s="241"/>
      <c r="W4835" s="240"/>
      <c r="X4835" s="240"/>
      <c r="Y4835" s="241"/>
      <c r="Z4835" s="241"/>
      <c r="AE4835" s="239"/>
      <c r="AF4835" s="239"/>
      <c r="AW4835" s="3"/>
    </row>
    <row r="4836" spans="8:49" s="2" customFormat="1">
      <c r="H4836" s="238"/>
      <c r="J4836" s="239"/>
      <c r="K4836" s="239"/>
      <c r="L4836" s="239"/>
      <c r="N4836" s="240"/>
      <c r="O4836" s="241"/>
      <c r="P4836" s="241"/>
      <c r="Q4836" s="241"/>
      <c r="R4836" s="241"/>
      <c r="W4836" s="240"/>
      <c r="X4836" s="240"/>
      <c r="Y4836" s="241"/>
      <c r="Z4836" s="241"/>
      <c r="AE4836" s="239"/>
      <c r="AF4836" s="239"/>
      <c r="AW4836" s="3"/>
    </row>
    <row r="4837" spans="8:49" s="2" customFormat="1">
      <c r="H4837" s="238"/>
      <c r="J4837" s="239"/>
      <c r="K4837" s="239"/>
      <c r="L4837" s="239"/>
      <c r="N4837" s="240"/>
      <c r="O4837" s="241"/>
      <c r="P4837" s="241"/>
      <c r="Q4837" s="241"/>
      <c r="R4837" s="241"/>
      <c r="W4837" s="240"/>
      <c r="X4837" s="240"/>
      <c r="Y4837" s="241"/>
      <c r="Z4837" s="241"/>
      <c r="AE4837" s="239"/>
      <c r="AF4837" s="239"/>
      <c r="AW4837" s="3"/>
    </row>
    <row r="4838" spans="8:49" s="2" customFormat="1">
      <c r="H4838" s="238"/>
      <c r="J4838" s="239"/>
      <c r="K4838" s="239"/>
      <c r="L4838" s="239"/>
      <c r="N4838" s="240"/>
      <c r="O4838" s="241"/>
      <c r="P4838" s="241"/>
      <c r="Q4838" s="241"/>
      <c r="R4838" s="241"/>
      <c r="W4838" s="240"/>
      <c r="X4838" s="240"/>
      <c r="Y4838" s="241"/>
      <c r="Z4838" s="241"/>
      <c r="AE4838" s="239"/>
      <c r="AF4838" s="239"/>
      <c r="AW4838" s="3"/>
    </row>
    <row r="4839" spans="8:49" s="2" customFormat="1">
      <c r="H4839" s="238"/>
      <c r="J4839" s="239"/>
      <c r="K4839" s="239"/>
      <c r="L4839" s="239"/>
      <c r="N4839" s="240"/>
      <c r="O4839" s="241"/>
      <c r="P4839" s="241"/>
      <c r="Q4839" s="241"/>
      <c r="R4839" s="241"/>
      <c r="W4839" s="240"/>
      <c r="X4839" s="240"/>
      <c r="Y4839" s="241"/>
      <c r="Z4839" s="241"/>
      <c r="AE4839" s="239"/>
      <c r="AF4839" s="239"/>
      <c r="AW4839" s="3"/>
    </row>
    <row r="4840" spans="8:49" s="2" customFormat="1">
      <c r="H4840" s="238"/>
      <c r="J4840" s="239"/>
      <c r="K4840" s="239"/>
      <c r="L4840" s="239"/>
      <c r="N4840" s="240"/>
      <c r="O4840" s="241"/>
      <c r="P4840" s="241"/>
      <c r="Q4840" s="241"/>
      <c r="R4840" s="241"/>
      <c r="W4840" s="240"/>
      <c r="X4840" s="240"/>
      <c r="Y4840" s="241"/>
      <c r="Z4840" s="241"/>
      <c r="AE4840" s="239"/>
      <c r="AF4840" s="239"/>
      <c r="AW4840" s="3"/>
    </row>
    <row r="4841" spans="8:49" s="2" customFormat="1">
      <c r="H4841" s="238"/>
      <c r="J4841" s="239"/>
      <c r="K4841" s="239"/>
      <c r="L4841" s="239"/>
      <c r="N4841" s="240"/>
      <c r="O4841" s="241"/>
      <c r="P4841" s="241"/>
      <c r="Q4841" s="241"/>
      <c r="R4841" s="241"/>
      <c r="W4841" s="240"/>
      <c r="X4841" s="240"/>
      <c r="Y4841" s="241"/>
      <c r="Z4841" s="241"/>
      <c r="AE4841" s="239"/>
      <c r="AF4841" s="239"/>
      <c r="AW4841" s="3"/>
    </row>
    <row r="4842" spans="8:49" s="2" customFormat="1">
      <c r="H4842" s="238"/>
      <c r="J4842" s="239"/>
      <c r="K4842" s="239"/>
      <c r="L4842" s="239"/>
      <c r="N4842" s="240"/>
      <c r="O4842" s="241"/>
      <c r="P4842" s="241"/>
      <c r="Q4842" s="241"/>
      <c r="R4842" s="241"/>
      <c r="W4842" s="240"/>
      <c r="X4842" s="240"/>
      <c r="Y4842" s="241"/>
      <c r="Z4842" s="241"/>
      <c r="AE4842" s="239"/>
      <c r="AF4842" s="239"/>
      <c r="AW4842" s="3"/>
    </row>
    <row r="4843" spans="8:49" s="2" customFormat="1">
      <c r="H4843" s="238"/>
      <c r="J4843" s="239"/>
      <c r="K4843" s="239"/>
      <c r="L4843" s="239"/>
      <c r="N4843" s="240"/>
      <c r="O4843" s="241"/>
      <c r="P4843" s="241"/>
      <c r="Q4843" s="241"/>
      <c r="R4843" s="241"/>
      <c r="W4843" s="240"/>
      <c r="X4843" s="240"/>
      <c r="Y4843" s="241"/>
      <c r="Z4843" s="241"/>
      <c r="AE4843" s="239"/>
      <c r="AF4843" s="239"/>
      <c r="AW4843" s="3"/>
    </row>
    <row r="4844" spans="8:49" s="2" customFormat="1">
      <c r="H4844" s="238"/>
      <c r="J4844" s="239"/>
      <c r="K4844" s="239"/>
      <c r="L4844" s="239"/>
      <c r="N4844" s="240"/>
      <c r="O4844" s="241"/>
      <c r="P4844" s="241"/>
      <c r="Q4844" s="241"/>
      <c r="R4844" s="241"/>
      <c r="W4844" s="240"/>
      <c r="X4844" s="240"/>
      <c r="Y4844" s="241"/>
      <c r="Z4844" s="241"/>
      <c r="AE4844" s="239"/>
      <c r="AF4844" s="239"/>
      <c r="AW4844" s="3"/>
    </row>
    <row r="4845" spans="8:49" s="2" customFormat="1">
      <c r="H4845" s="238"/>
      <c r="J4845" s="239"/>
      <c r="K4845" s="239"/>
      <c r="L4845" s="239"/>
      <c r="N4845" s="240"/>
      <c r="O4845" s="241"/>
      <c r="P4845" s="241"/>
      <c r="Q4845" s="241"/>
      <c r="R4845" s="241"/>
      <c r="W4845" s="240"/>
      <c r="X4845" s="240"/>
      <c r="Y4845" s="241"/>
      <c r="Z4845" s="241"/>
      <c r="AE4845" s="239"/>
      <c r="AF4845" s="239"/>
      <c r="AW4845" s="3"/>
    </row>
    <row r="4846" spans="8:49" s="2" customFormat="1">
      <c r="H4846" s="238"/>
      <c r="J4846" s="239"/>
      <c r="K4846" s="239"/>
      <c r="L4846" s="239"/>
      <c r="N4846" s="240"/>
      <c r="O4846" s="241"/>
      <c r="P4846" s="241"/>
      <c r="Q4846" s="241"/>
      <c r="R4846" s="241"/>
      <c r="W4846" s="240"/>
      <c r="X4846" s="240"/>
      <c r="Y4846" s="241"/>
      <c r="Z4846" s="241"/>
      <c r="AE4846" s="239"/>
      <c r="AF4846" s="239"/>
      <c r="AW4846" s="3"/>
    </row>
    <row r="4847" spans="8:49" s="2" customFormat="1">
      <c r="H4847" s="238"/>
      <c r="J4847" s="239"/>
      <c r="K4847" s="239"/>
      <c r="L4847" s="239"/>
      <c r="N4847" s="240"/>
      <c r="O4847" s="241"/>
      <c r="P4847" s="241"/>
      <c r="Q4847" s="241"/>
      <c r="R4847" s="241"/>
      <c r="W4847" s="240"/>
      <c r="X4847" s="240"/>
      <c r="Y4847" s="241"/>
      <c r="Z4847" s="241"/>
      <c r="AE4847" s="239"/>
      <c r="AF4847" s="239"/>
      <c r="AW4847" s="3"/>
    </row>
    <row r="4848" spans="8:49" s="2" customFormat="1">
      <c r="H4848" s="238"/>
      <c r="J4848" s="239"/>
      <c r="K4848" s="239"/>
      <c r="L4848" s="239"/>
      <c r="N4848" s="240"/>
      <c r="O4848" s="241"/>
      <c r="P4848" s="241"/>
      <c r="Q4848" s="241"/>
      <c r="R4848" s="241"/>
      <c r="W4848" s="240"/>
      <c r="X4848" s="240"/>
      <c r="Y4848" s="241"/>
      <c r="Z4848" s="241"/>
      <c r="AE4848" s="239"/>
      <c r="AF4848" s="239"/>
      <c r="AW4848" s="3"/>
    </row>
    <row r="4849" spans="8:49" s="2" customFormat="1">
      <c r="H4849" s="238"/>
      <c r="J4849" s="239"/>
      <c r="K4849" s="239"/>
      <c r="L4849" s="239"/>
      <c r="N4849" s="240"/>
      <c r="O4849" s="241"/>
      <c r="P4849" s="241"/>
      <c r="Q4849" s="241"/>
      <c r="R4849" s="241"/>
      <c r="W4849" s="240"/>
      <c r="X4849" s="240"/>
      <c r="Y4849" s="241"/>
      <c r="Z4849" s="241"/>
      <c r="AE4849" s="239"/>
      <c r="AF4849" s="239"/>
      <c r="AW4849" s="3"/>
    </row>
    <row r="4850" spans="8:49" s="2" customFormat="1">
      <c r="H4850" s="238"/>
      <c r="J4850" s="239"/>
      <c r="K4850" s="239"/>
      <c r="L4850" s="239"/>
      <c r="N4850" s="240"/>
      <c r="O4850" s="241"/>
      <c r="P4850" s="241"/>
      <c r="Q4850" s="241"/>
      <c r="R4850" s="241"/>
      <c r="W4850" s="240"/>
      <c r="X4850" s="240"/>
      <c r="Y4850" s="241"/>
      <c r="Z4850" s="241"/>
      <c r="AE4850" s="239"/>
      <c r="AF4850" s="239"/>
      <c r="AW4850" s="3"/>
    </row>
    <row r="4851" spans="8:49" s="2" customFormat="1">
      <c r="H4851" s="238"/>
      <c r="J4851" s="239"/>
      <c r="K4851" s="239"/>
      <c r="L4851" s="239"/>
      <c r="N4851" s="240"/>
      <c r="O4851" s="241"/>
      <c r="P4851" s="241"/>
      <c r="Q4851" s="241"/>
      <c r="R4851" s="241"/>
      <c r="W4851" s="240"/>
      <c r="X4851" s="240"/>
      <c r="Y4851" s="241"/>
      <c r="Z4851" s="241"/>
      <c r="AE4851" s="239"/>
      <c r="AF4851" s="239"/>
      <c r="AW4851" s="3"/>
    </row>
    <row r="4852" spans="8:49" s="2" customFormat="1">
      <c r="H4852" s="238"/>
      <c r="J4852" s="239"/>
      <c r="K4852" s="239"/>
      <c r="L4852" s="239"/>
      <c r="N4852" s="240"/>
      <c r="O4852" s="241"/>
      <c r="P4852" s="241"/>
      <c r="Q4852" s="241"/>
      <c r="R4852" s="241"/>
      <c r="W4852" s="240"/>
      <c r="X4852" s="240"/>
      <c r="Y4852" s="241"/>
      <c r="Z4852" s="241"/>
      <c r="AE4852" s="239"/>
      <c r="AF4852" s="239"/>
      <c r="AW4852" s="3"/>
    </row>
    <row r="4853" spans="8:49" s="2" customFormat="1">
      <c r="H4853" s="238"/>
      <c r="J4853" s="239"/>
      <c r="K4853" s="239"/>
      <c r="L4853" s="239"/>
      <c r="N4853" s="240"/>
      <c r="O4853" s="241"/>
      <c r="P4853" s="241"/>
      <c r="Q4853" s="241"/>
      <c r="R4853" s="241"/>
      <c r="W4853" s="240"/>
      <c r="X4853" s="240"/>
      <c r="Y4853" s="241"/>
      <c r="Z4853" s="241"/>
      <c r="AE4853" s="239"/>
      <c r="AF4853" s="239"/>
      <c r="AW4853" s="3"/>
    </row>
    <row r="4854" spans="8:49" s="2" customFormat="1">
      <c r="H4854" s="238"/>
      <c r="J4854" s="239"/>
      <c r="K4854" s="239"/>
      <c r="L4854" s="239"/>
      <c r="N4854" s="240"/>
      <c r="O4854" s="241"/>
      <c r="P4854" s="241"/>
      <c r="Q4854" s="241"/>
      <c r="R4854" s="241"/>
      <c r="W4854" s="240"/>
      <c r="X4854" s="240"/>
      <c r="Y4854" s="241"/>
      <c r="Z4854" s="241"/>
      <c r="AE4854" s="239"/>
      <c r="AF4854" s="239"/>
      <c r="AW4854" s="3"/>
    </row>
    <row r="4855" spans="8:49" s="2" customFormat="1">
      <c r="H4855" s="238"/>
      <c r="J4855" s="239"/>
      <c r="K4855" s="239"/>
      <c r="L4855" s="239"/>
      <c r="N4855" s="240"/>
      <c r="O4855" s="241"/>
      <c r="P4855" s="241"/>
      <c r="Q4855" s="241"/>
      <c r="R4855" s="241"/>
      <c r="W4855" s="240"/>
      <c r="X4855" s="240"/>
      <c r="Y4855" s="241"/>
      <c r="Z4855" s="241"/>
      <c r="AE4855" s="239"/>
      <c r="AF4855" s="239"/>
      <c r="AW4855" s="3"/>
    </row>
    <row r="4856" spans="8:49" s="2" customFormat="1">
      <c r="H4856" s="238"/>
      <c r="J4856" s="239"/>
      <c r="K4856" s="239"/>
      <c r="L4856" s="239"/>
      <c r="N4856" s="240"/>
      <c r="O4856" s="241"/>
      <c r="P4856" s="241"/>
      <c r="Q4856" s="241"/>
      <c r="R4856" s="241"/>
      <c r="W4856" s="240"/>
      <c r="X4856" s="240"/>
      <c r="Y4856" s="241"/>
      <c r="Z4856" s="241"/>
      <c r="AE4856" s="239"/>
      <c r="AF4856" s="239"/>
      <c r="AW4856" s="3"/>
    </row>
    <row r="4857" spans="8:49" s="2" customFormat="1">
      <c r="H4857" s="238"/>
      <c r="J4857" s="239"/>
      <c r="K4857" s="239"/>
      <c r="L4857" s="239"/>
      <c r="N4857" s="240"/>
      <c r="O4857" s="241"/>
      <c r="P4857" s="241"/>
      <c r="Q4857" s="241"/>
      <c r="R4857" s="241"/>
      <c r="W4857" s="240"/>
      <c r="X4857" s="240"/>
      <c r="Y4857" s="241"/>
      <c r="Z4857" s="241"/>
      <c r="AE4857" s="239"/>
      <c r="AF4857" s="239"/>
      <c r="AW4857" s="3"/>
    </row>
    <row r="4858" spans="8:49" s="2" customFormat="1">
      <c r="H4858" s="238"/>
      <c r="J4858" s="239"/>
      <c r="K4858" s="239"/>
      <c r="L4858" s="239"/>
      <c r="N4858" s="240"/>
      <c r="O4858" s="241"/>
      <c r="P4858" s="241"/>
      <c r="Q4858" s="241"/>
      <c r="R4858" s="241"/>
      <c r="W4858" s="240"/>
      <c r="X4858" s="240"/>
      <c r="Y4858" s="241"/>
      <c r="Z4858" s="241"/>
      <c r="AE4858" s="239"/>
      <c r="AF4858" s="239"/>
      <c r="AW4858" s="3"/>
    </row>
    <row r="4859" spans="8:49" s="2" customFormat="1">
      <c r="H4859" s="238"/>
      <c r="J4859" s="239"/>
      <c r="K4859" s="239"/>
      <c r="L4859" s="239"/>
      <c r="N4859" s="240"/>
      <c r="O4859" s="241"/>
      <c r="P4859" s="241"/>
      <c r="Q4859" s="241"/>
      <c r="R4859" s="241"/>
      <c r="W4859" s="240"/>
      <c r="X4859" s="240"/>
      <c r="Y4859" s="241"/>
      <c r="Z4859" s="241"/>
      <c r="AE4859" s="239"/>
      <c r="AF4859" s="239"/>
      <c r="AW4859" s="3"/>
    </row>
    <row r="4860" spans="8:49" s="2" customFormat="1">
      <c r="H4860" s="238"/>
      <c r="J4860" s="239"/>
      <c r="K4860" s="239"/>
      <c r="L4860" s="239"/>
      <c r="N4860" s="240"/>
      <c r="O4860" s="241"/>
      <c r="P4860" s="241"/>
      <c r="Q4860" s="241"/>
      <c r="R4860" s="241"/>
      <c r="W4860" s="240"/>
      <c r="X4860" s="240"/>
      <c r="Y4860" s="241"/>
      <c r="Z4860" s="241"/>
      <c r="AE4860" s="239"/>
      <c r="AF4860" s="239"/>
      <c r="AW4860" s="3"/>
    </row>
    <row r="4861" spans="8:49" s="2" customFormat="1">
      <c r="H4861" s="238"/>
      <c r="J4861" s="239"/>
      <c r="K4861" s="239"/>
      <c r="L4861" s="239"/>
      <c r="N4861" s="240"/>
      <c r="O4861" s="241"/>
      <c r="P4861" s="241"/>
      <c r="Q4861" s="241"/>
      <c r="R4861" s="241"/>
      <c r="W4861" s="240"/>
      <c r="X4861" s="240"/>
      <c r="Y4861" s="241"/>
      <c r="Z4861" s="241"/>
      <c r="AE4861" s="239"/>
      <c r="AF4861" s="239"/>
      <c r="AW4861" s="3"/>
    </row>
    <row r="4862" spans="8:49" s="2" customFormat="1">
      <c r="H4862" s="238"/>
      <c r="J4862" s="239"/>
      <c r="K4862" s="239"/>
      <c r="L4862" s="239"/>
      <c r="N4862" s="240"/>
      <c r="O4862" s="241"/>
      <c r="P4862" s="241"/>
      <c r="Q4862" s="241"/>
      <c r="R4862" s="241"/>
      <c r="W4862" s="240"/>
      <c r="X4862" s="240"/>
      <c r="Y4862" s="241"/>
      <c r="Z4862" s="241"/>
      <c r="AE4862" s="239"/>
      <c r="AF4862" s="239"/>
      <c r="AW4862" s="3"/>
    </row>
    <row r="4863" spans="8:49" s="2" customFormat="1">
      <c r="H4863" s="238"/>
      <c r="J4863" s="239"/>
      <c r="K4863" s="239"/>
      <c r="L4863" s="239"/>
      <c r="N4863" s="240"/>
      <c r="O4863" s="241"/>
      <c r="P4863" s="241"/>
      <c r="Q4863" s="241"/>
      <c r="R4863" s="241"/>
      <c r="W4863" s="240"/>
      <c r="X4863" s="240"/>
      <c r="Y4863" s="241"/>
      <c r="Z4863" s="241"/>
      <c r="AE4863" s="239"/>
      <c r="AF4863" s="239"/>
      <c r="AW4863" s="3"/>
    </row>
    <row r="4864" spans="8:49" s="2" customFormat="1">
      <c r="H4864" s="238"/>
      <c r="J4864" s="239"/>
      <c r="K4864" s="239"/>
      <c r="L4864" s="239"/>
      <c r="N4864" s="240"/>
      <c r="O4864" s="241"/>
      <c r="P4864" s="241"/>
      <c r="Q4864" s="241"/>
      <c r="R4864" s="241"/>
      <c r="W4864" s="240"/>
      <c r="X4864" s="240"/>
      <c r="Y4864" s="241"/>
      <c r="Z4864" s="241"/>
      <c r="AE4864" s="239"/>
      <c r="AF4864" s="239"/>
      <c r="AW4864" s="3"/>
    </row>
    <row r="4865" spans="8:49" s="2" customFormat="1">
      <c r="H4865" s="238"/>
      <c r="J4865" s="239"/>
      <c r="K4865" s="239"/>
      <c r="L4865" s="239"/>
      <c r="N4865" s="240"/>
      <c r="O4865" s="241"/>
      <c r="P4865" s="241"/>
      <c r="Q4865" s="241"/>
      <c r="R4865" s="241"/>
      <c r="W4865" s="240"/>
      <c r="X4865" s="240"/>
      <c r="Y4865" s="241"/>
      <c r="Z4865" s="241"/>
      <c r="AE4865" s="239"/>
      <c r="AF4865" s="239"/>
      <c r="AW4865" s="3"/>
    </row>
    <row r="4866" spans="8:49" s="2" customFormat="1">
      <c r="H4866" s="238"/>
      <c r="J4866" s="239"/>
      <c r="K4866" s="239"/>
      <c r="L4866" s="239"/>
      <c r="N4866" s="240"/>
      <c r="O4866" s="241"/>
      <c r="P4866" s="241"/>
      <c r="Q4866" s="241"/>
      <c r="R4866" s="241"/>
      <c r="W4866" s="240"/>
      <c r="X4866" s="240"/>
      <c r="Y4866" s="241"/>
      <c r="Z4866" s="241"/>
      <c r="AE4866" s="239"/>
      <c r="AF4866" s="239"/>
      <c r="AW4866" s="3"/>
    </row>
    <row r="4867" spans="8:49" s="2" customFormat="1">
      <c r="H4867" s="238"/>
      <c r="J4867" s="239"/>
      <c r="K4867" s="239"/>
      <c r="L4867" s="239"/>
      <c r="N4867" s="240"/>
      <c r="O4867" s="241"/>
      <c r="P4867" s="241"/>
      <c r="Q4867" s="241"/>
      <c r="R4867" s="241"/>
      <c r="W4867" s="240"/>
      <c r="X4867" s="240"/>
      <c r="Y4867" s="241"/>
      <c r="Z4867" s="241"/>
      <c r="AE4867" s="239"/>
      <c r="AF4867" s="239"/>
      <c r="AW4867" s="3"/>
    </row>
    <row r="4868" spans="8:49" s="2" customFormat="1">
      <c r="H4868" s="238"/>
      <c r="J4868" s="239"/>
      <c r="K4868" s="239"/>
      <c r="L4868" s="239"/>
      <c r="N4868" s="240"/>
      <c r="O4868" s="241"/>
      <c r="P4868" s="241"/>
      <c r="Q4868" s="241"/>
      <c r="R4868" s="241"/>
      <c r="W4868" s="240"/>
      <c r="X4868" s="240"/>
      <c r="Y4868" s="241"/>
      <c r="Z4868" s="241"/>
      <c r="AE4868" s="239"/>
      <c r="AF4868" s="239"/>
      <c r="AW4868" s="3"/>
    </row>
    <row r="4869" spans="8:49" s="2" customFormat="1">
      <c r="H4869" s="238"/>
      <c r="J4869" s="239"/>
      <c r="K4869" s="239"/>
      <c r="L4869" s="239"/>
      <c r="N4869" s="240"/>
      <c r="O4869" s="241"/>
      <c r="P4869" s="241"/>
      <c r="Q4869" s="241"/>
      <c r="R4869" s="241"/>
      <c r="W4869" s="240"/>
      <c r="X4869" s="240"/>
      <c r="Y4869" s="241"/>
      <c r="Z4869" s="241"/>
      <c r="AE4869" s="239"/>
      <c r="AF4869" s="239"/>
      <c r="AW4869" s="3"/>
    </row>
    <row r="4870" spans="8:49" s="2" customFormat="1">
      <c r="H4870" s="238"/>
      <c r="J4870" s="239"/>
      <c r="K4870" s="239"/>
      <c r="L4870" s="239"/>
      <c r="N4870" s="240"/>
      <c r="O4870" s="241"/>
      <c r="P4870" s="241"/>
      <c r="Q4870" s="241"/>
      <c r="R4870" s="241"/>
      <c r="W4870" s="240"/>
      <c r="X4870" s="240"/>
      <c r="Y4870" s="241"/>
      <c r="Z4870" s="241"/>
      <c r="AE4870" s="239"/>
      <c r="AF4870" s="239"/>
      <c r="AW4870" s="3"/>
    </row>
    <row r="4871" spans="8:49" s="2" customFormat="1">
      <c r="H4871" s="238"/>
      <c r="J4871" s="239"/>
      <c r="K4871" s="239"/>
      <c r="L4871" s="239"/>
      <c r="N4871" s="240"/>
      <c r="O4871" s="241"/>
      <c r="P4871" s="241"/>
      <c r="Q4871" s="241"/>
      <c r="R4871" s="241"/>
      <c r="W4871" s="240"/>
      <c r="X4871" s="240"/>
      <c r="Y4871" s="241"/>
      <c r="Z4871" s="241"/>
      <c r="AE4871" s="239"/>
      <c r="AF4871" s="239"/>
      <c r="AW4871" s="3"/>
    </row>
    <row r="4872" spans="8:49" s="2" customFormat="1">
      <c r="H4872" s="238"/>
      <c r="J4872" s="239"/>
      <c r="K4872" s="239"/>
      <c r="L4872" s="239"/>
      <c r="N4872" s="240"/>
      <c r="O4872" s="241"/>
      <c r="P4872" s="241"/>
      <c r="Q4872" s="241"/>
      <c r="R4872" s="241"/>
      <c r="W4872" s="240"/>
      <c r="X4872" s="240"/>
      <c r="Y4872" s="241"/>
      <c r="Z4872" s="241"/>
      <c r="AE4872" s="239"/>
      <c r="AF4872" s="239"/>
      <c r="AW4872" s="3"/>
    </row>
    <row r="4873" spans="8:49" s="2" customFormat="1">
      <c r="H4873" s="238"/>
      <c r="J4873" s="239"/>
      <c r="K4873" s="239"/>
      <c r="L4873" s="239"/>
      <c r="N4873" s="240"/>
      <c r="O4873" s="241"/>
      <c r="P4873" s="241"/>
      <c r="Q4873" s="241"/>
      <c r="R4873" s="241"/>
      <c r="W4873" s="240"/>
      <c r="X4873" s="240"/>
      <c r="Y4873" s="241"/>
      <c r="Z4873" s="241"/>
      <c r="AE4873" s="239"/>
      <c r="AF4873" s="239"/>
      <c r="AW4873" s="3"/>
    </row>
    <row r="4874" spans="8:49" s="2" customFormat="1">
      <c r="H4874" s="238"/>
      <c r="J4874" s="239"/>
      <c r="K4874" s="239"/>
      <c r="L4874" s="239"/>
      <c r="N4874" s="240"/>
      <c r="O4874" s="241"/>
      <c r="P4874" s="241"/>
      <c r="Q4874" s="241"/>
      <c r="R4874" s="241"/>
      <c r="W4874" s="240"/>
      <c r="X4874" s="240"/>
      <c r="Y4874" s="241"/>
      <c r="Z4874" s="241"/>
      <c r="AE4874" s="239"/>
      <c r="AF4874" s="239"/>
      <c r="AW4874" s="3"/>
    </row>
    <row r="4875" spans="8:49" s="2" customFormat="1">
      <c r="H4875" s="238"/>
      <c r="J4875" s="239"/>
      <c r="K4875" s="239"/>
      <c r="L4875" s="239"/>
      <c r="N4875" s="240"/>
      <c r="O4875" s="241"/>
      <c r="P4875" s="241"/>
      <c r="Q4875" s="241"/>
      <c r="R4875" s="241"/>
      <c r="W4875" s="240"/>
      <c r="X4875" s="240"/>
      <c r="Y4875" s="241"/>
      <c r="Z4875" s="241"/>
      <c r="AE4875" s="239"/>
      <c r="AF4875" s="239"/>
      <c r="AW4875" s="3"/>
    </row>
    <row r="4876" spans="8:49" s="2" customFormat="1">
      <c r="H4876" s="238"/>
      <c r="J4876" s="239"/>
      <c r="K4876" s="239"/>
      <c r="L4876" s="239"/>
      <c r="N4876" s="240"/>
      <c r="O4876" s="241"/>
      <c r="P4876" s="241"/>
      <c r="Q4876" s="241"/>
      <c r="R4876" s="241"/>
      <c r="W4876" s="240"/>
      <c r="X4876" s="240"/>
      <c r="Y4876" s="241"/>
      <c r="Z4876" s="241"/>
      <c r="AE4876" s="239"/>
      <c r="AF4876" s="239"/>
      <c r="AW4876" s="3"/>
    </row>
    <row r="4877" spans="8:49" s="2" customFormat="1">
      <c r="H4877" s="238"/>
      <c r="J4877" s="239"/>
      <c r="K4877" s="239"/>
      <c r="L4877" s="239"/>
      <c r="N4877" s="240"/>
      <c r="O4877" s="241"/>
      <c r="P4877" s="241"/>
      <c r="Q4877" s="241"/>
      <c r="R4877" s="241"/>
      <c r="W4877" s="240"/>
      <c r="X4877" s="240"/>
      <c r="Y4877" s="241"/>
      <c r="Z4877" s="241"/>
      <c r="AE4877" s="239"/>
      <c r="AF4877" s="239"/>
      <c r="AW4877" s="3"/>
    </row>
    <row r="4878" spans="8:49" s="2" customFormat="1">
      <c r="H4878" s="238"/>
      <c r="J4878" s="239"/>
      <c r="K4878" s="239"/>
      <c r="L4878" s="239"/>
      <c r="N4878" s="240"/>
      <c r="O4878" s="241"/>
      <c r="P4878" s="241"/>
      <c r="Q4878" s="241"/>
      <c r="R4878" s="241"/>
      <c r="W4878" s="240"/>
      <c r="X4878" s="240"/>
      <c r="Y4878" s="241"/>
      <c r="Z4878" s="241"/>
      <c r="AE4878" s="239"/>
      <c r="AF4878" s="239"/>
      <c r="AW4878" s="3"/>
    </row>
    <row r="4879" spans="8:49" s="2" customFormat="1">
      <c r="H4879" s="238"/>
      <c r="J4879" s="239"/>
      <c r="K4879" s="239"/>
      <c r="L4879" s="239"/>
      <c r="N4879" s="240"/>
      <c r="O4879" s="241"/>
      <c r="P4879" s="241"/>
      <c r="Q4879" s="241"/>
      <c r="R4879" s="241"/>
      <c r="W4879" s="240"/>
      <c r="X4879" s="240"/>
      <c r="Y4879" s="241"/>
      <c r="Z4879" s="241"/>
      <c r="AE4879" s="239"/>
      <c r="AF4879" s="239"/>
      <c r="AW4879" s="3"/>
    </row>
    <row r="4880" spans="8:49" s="2" customFormat="1">
      <c r="H4880" s="238"/>
      <c r="J4880" s="239"/>
      <c r="K4880" s="239"/>
      <c r="L4880" s="239"/>
      <c r="N4880" s="240"/>
      <c r="O4880" s="241"/>
      <c r="P4880" s="241"/>
      <c r="Q4880" s="241"/>
      <c r="R4880" s="241"/>
      <c r="W4880" s="240"/>
      <c r="X4880" s="240"/>
      <c r="Y4880" s="241"/>
      <c r="Z4880" s="241"/>
      <c r="AE4880" s="239"/>
      <c r="AF4880" s="239"/>
      <c r="AW4880" s="3"/>
    </row>
    <row r="4881" spans="8:49" s="2" customFormat="1">
      <c r="H4881" s="238"/>
      <c r="J4881" s="239"/>
      <c r="K4881" s="239"/>
      <c r="L4881" s="239"/>
      <c r="N4881" s="240"/>
      <c r="O4881" s="241"/>
      <c r="P4881" s="241"/>
      <c r="Q4881" s="241"/>
      <c r="R4881" s="241"/>
      <c r="W4881" s="240"/>
      <c r="X4881" s="240"/>
      <c r="Y4881" s="241"/>
      <c r="Z4881" s="241"/>
      <c r="AE4881" s="239"/>
      <c r="AF4881" s="239"/>
      <c r="AW4881" s="3"/>
    </row>
    <row r="4882" spans="8:49" s="2" customFormat="1">
      <c r="H4882" s="238"/>
      <c r="J4882" s="239"/>
      <c r="K4882" s="239"/>
      <c r="L4882" s="239"/>
      <c r="N4882" s="240"/>
      <c r="O4882" s="241"/>
      <c r="P4882" s="241"/>
      <c r="Q4882" s="241"/>
      <c r="R4882" s="241"/>
      <c r="W4882" s="240"/>
      <c r="X4882" s="240"/>
      <c r="Y4882" s="241"/>
      <c r="Z4882" s="241"/>
      <c r="AE4882" s="239"/>
      <c r="AF4882" s="239"/>
      <c r="AW4882" s="3"/>
    </row>
    <row r="4883" spans="8:49" s="2" customFormat="1">
      <c r="H4883" s="238"/>
      <c r="J4883" s="239"/>
      <c r="K4883" s="239"/>
      <c r="L4883" s="239"/>
      <c r="N4883" s="240"/>
      <c r="O4883" s="241"/>
      <c r="P4883" s="241"/>
      <c r="Q4883" s="241"/>
      <c r="R4883" s="241"/>
      <c r="W4883" s="240"/>
      <c r="X4883" s="240"/>
      <c r="Y4883" s="241"/>
      <c r="Z4883" s="241"/>
      <c r="AE4883" s="239"/>
      <c r="AF4883" s="239"/>
      <c r="AW4883" s="3"/>
    </row>
    <row r="4884" spans="8:49" s="2" customFormat="1">
      <c r="H4884" s="238"/>
      <c r="J4884" s="239"/>
      <c r="K4884" s="239"/>
      <c r="L4884" s="239"/>
      <c r="N4884" s="240"/>
      <c r="O4884" s="241"/>
      <c r="P4884" s="241"/>
      <c r="Q4884" s="241"/>
      <c r="R4884" s="241"/>
      <c r="W4884" s="240"/>
      <c r="X4884" s="240"/>
      <c r="Y4884" s="241"/>
      <c r="Z4884" s="241"/>
      <c r="AE4884" s="239"/>
      <c r="AF4884" s="239"/>
      <c r="AW4884" s="3"/>
    </row>
    <row r="4885" spans="8:49" s="2" customFormat="1">
      <c r="H4885" s="238"/>
      <c r="J4885" s="239"/>
      <c r="K4885" s="239"/>
      <c r="L4885" s="239"/>
      <c r="N4885" s="240"/>
      <c r="O4885" s="241"/>
      <c r="P4885" s="241"/>
      <c r="Q4885" s="241"/>
      <c r="R4885" s="241"/>
      <c r="W4885" s="240"/>
      <c r="X4885" s="240"/>
      <c r="Y4885" s="241"/>
      <c r="Z4885" s="241"/>
      <c r="AE4885" s="239"/>
      <c r="AF4885" s="239"/>
      <c r="AW4885" s="3"/>
    </row>
    <row r="4886" spans="8:49" s="2" customFormat="1">
      <c r="H4886" s="238"/>
      <c r="J4886" s="239"/>
      <c r="K4886" s="239"/>
      <c r="L4886" s="239"/>
      <c r="N4886" s="240"/>
      <c r="O4886" s="241"/>
      <c r="P4886" s="241"/>
      <c r="Q4886" s="241"/>
      <c r="R4886" s="241"/>
      <c r="W4886" s="240"/>
      <c r="X4886" s="240"/>
      <c r="Y4886" s="241"/>
      <c r="Z4886" s="241"/>
      <c r="AE4886" s="239"/>
      <c r="AF4886" s="239"/>
      <c r="AW4886" s="3"/>
    </row>
    <row r="4887" spans="8:49" s="2" customFormat="1">
      <c r="H4887" s="238"/>
      <c r="J4887" s="239"/>
      <c r="K4887" s="239"/>
      <c r="L4887" s="239"/>
      <c r="N4887" s="240"/>
      <c r="O4887" s="241"/>
      <c r="P4887" s="241"/>
      <c r="Q4887" s="241"/>
      <c r="R4887" s="241"/>
      <c r="W4887" s="240"/>
      <c r="X4887" s="240"/>
      <c r="Y4887" s="241"/>
      <c r="Z4887" s="241"/>
      <c r="AE4887" s="239"/>
      <c r="AF4887" s="239"/>
      <c r="AW4887" s="3"/>
    </row>
    <row r="4888" spans="8:49" s="2" customFormat="1">
      <c r="H4888" s="238"/>
      <c r="J4888" s="239"/>
      <c r="K4888" s="239"/>
      <c r="L4888" s="239"/>
      <c r="N4888" s="240"/>
      <c r="O4888" s="241"/>
      <c r="P4888" s="241"/>
      <c r="Q4888" s="241"/>
      <c r="R4888" s="241"/>
      <c r="W4888" s="240"/>
      <c r="X4888" s="240"/>
      <c r="Y4888" s="241"/>
      <c r="Z4888" s="241"/>
      <c r="AE4888" s="239"/>
      <c r="AF4888" s="239"/>
      <c r="AW4888" s="3"/>
    </row>
    <row r="4889" spans="8:49" s="2" customFormat="1">
      <c r="H4889" s="238"/>
      <c r="J4889" s="239"/>
      <c r="K4889" s="239"/>
      <c r="L4889" s="239"/>
      <c r="N4889" s="240"/>
      <c r="O4889" s="241"/>
      <c r="P4889" s="241"/>
      <c r="Q4889" s="241"/>
      <c r="R4889" s="241"/>
      <c r="W4889" s="240"/>
      <c r="X4889" s="240"/>
      <c r="Y4889" s="241"/>
      <c r="Z4889" s="241"/>
      <c r="AE4889" s="239"/>
      <c r="AF4889" s="239"/>
      <c r="AW4889" s="3"/>
    </row>
    <row r="4890" spans="8:49" s="2" customFormat="1">
      <c r="H4890" s="238"/>
      <c r="J4890" s="239"/>
      <c r="K4890" s="239"/>
      <c r="L4890" s="239"/>
      <c r="N4890" s="240"/>
      <c r="O4890" s="241"/>
      <c r="P4890" s="241"/>
      <c r="Q4890" s="241"/>
      <c r="R4890" s="241"/>
      <c r="W4890" s="240"/>
      <c r="X4890" s="240"/>
      <c r="Y4890" s="241"/>
      <c r="Z4890" s="241"/>
      <c r="AE4890" s="239"/>
      <c r="AF4890" s="239"/>
      <c r="AW4890" s="3"/>
    </row>
    <row r="4891" spans="8:49" s="2" customFormat="1">
      <c r="H4891" s="238"/>
      <c r="J4891" s="239"/>
      <c r="K4891" s="239"/>
      <c r="L4891" s="239"/>
      <c r="N4891" s="240"/>
      <c r="O4891" s="241"/>
      <c r="P4891" s="241"/>
      <c r="Q4891" s="241"/>
      <c r="R4891" s="241"/>
      <c r="W4891" s="240"/>
      <c r="X4891" s="240"/>
      <c r="Y4891" s="241"/>
      <c r="Z4891" s="241"/>
      <c r="AE4891" s="239"/>
      <c r="AF4891" s="239"/>
      <c r="AW4891" s="3"/>
    </row>
    <row r="4892" spans="8:49" s="2" customFormat="1">
      <c r="H4892" s="238"/>
      <c r="J4892" s="239"/>
      <c r="K4892" s="239"/>
      <c r="L4892" s="239"/>
      <c r="N4892" s="240"/>
      <c r="O4892" s="241"/>
      <c r="P4892" s="241"/>
      <c r="Q4892" s="241"/>
      <c r="R4892" s="241"/>
      <c r="W4892" s="240"/>
      <c r="X4892" s="240"/>
      <c r="Y4892" s="241"/>
      <c r="Z4892" s="241"/>
      <c r="AE4892" s="239"/>
      <c r="AF4892" s="239"/>
      <c r="AW4892" s="3"/>
    </row>
    <row r="4893" spans="8:49" s="2" customFormat="1">
      <c r="H4893" s="238"/>
      <c r="J4893" s="239"/>
      <c r="K4893" s="239"/>
      <c r="L4893" s="239"/>
      <c r="N4893" s="240"/>
      <c r="O4893" s="241"/>
      <c r="P4893" s="241"/>
      <c r="Q4893" s="241"/>
      <c r="R4893" s="241"/>
      <c r="W4893" s="240"/>
      <c r="X4893" s="240"/>
      <c r="Y4893" s="241"/>
      <c r="Z4893" s="241"/>
      <c r="AE4893" s="239"/>
      <c r="AF4893" s="239"/>
      <c r="AW4893" s="3"/>
    </row>
    <row r="4894" spans="8:49" s="2" customFormat="1">
      <c r="H4894" s="238"/>
      <c r="J4894" s="239"/>
      <c r="K4894" s="239"/>
      <c r="L4894" s="239"/>
      <c r="N4894" s="240"/>
      <c r="O4894" s="241"/>
      <c r="P4894" s="241"/>
      <c r="Q4894" s="241"/>
      <c r="R4894" s="241"/>
      <c r="W4894" s="240"/>
      <c r="X4894" s="240"/>
      <c r="Y4894" s="241"/>
      <c r="Z4894" s="241"/>
      <c r="AE4894" s="239"/>
      <c r="AF4894" s="239"/>
      <c r="AW4894" s="3"/>
    </row>
    <row r="4895" spans="8:49" s="2" customFormat="1">
      <c r="H4895" s="238"/>
      <c r="J4895" s="239"/>
      <c r="K4895" s="239"/>
      <c r="L4895" s="239"/>
      <c r="N4895" s="240"/>
      <c r="O4895" s="241"/>
      <c r="P4895" s="241"/>
      <c r="Q4895" s="241"/>
      <c r="R4895" s="241"/>
      <c r="W4895" s="240"/>
      <c r="X4895" s="240"/>
      <c r="Y4895" s="241"/>
      <c r="Z4895" s="241"/>
      <c r="AE4895" s="239"/>
      <c r="AF4895" s="239"/>
      <c r="AW4895" s="3"/>
    </row>
    <row r="4896" spans="8:49" s="2" customFormat="1">
      <c r="H4896" s="238"/>
      <c r="J4896" s="239"/>
      <c r="K4896" s="239"/>
      <c r="L4896" s="239"/>
      <c r="N4896" s="240"/>
      <c r="O4896" s="241"/>
      <c r="P4896" s="241"/>
      <c r="Q4896" s="241"/>
      <c r="R4896" s="241"/>
      <c r="W4896" s="240"/>
      <c r="X4896" s="240"/>
      <c r="Y4896" s="241"/>
      <c r="Z4896" s="241"/>
      <c r="AE4896" s="239"/>
      <c r="AF4896" s="239"/>
      <c r="AW4896" s="3"/>
    </row>
    <row r="4897" spans="8:49" s="2" customFormat="1">
      <c r="H4897" s="238"/>
      <c r="J4897" s="239"/>
      <c r="K4897" s="239"/>
      <c r="L4897" s="239"/>
      <c r="N4897" s="240"/>
      <c r="O4897" s="241"/>
      <c r="P4897" s="241"/>
      <c r="Q4897" s="241"/>
      <c r="R4897" s="241"/>
      <c r="W4897" s="240"/>
      <c r="X4897" s="240"/>
      <c r="Y4897" s="241"/>
      <c r="Z4897" s="241"/>
      <c r="AE4897" s="239"/>
      <c r="AF4897" s="239"/>
      <c r="AW4897" s="3"/>
    </row>
    <row r="4898" spans="8:49" s="2" customFormat="1">
      <c r="H4898" s="238"/>
      <c r="J4898" s="239"/>
      <c r="K4898" s="239"/>
      <c r="L4898" s="239"/>
      <c r="N4898" s="240"/>
      <c r="O4898" s="241"/>
      <c r="P4898" s="241"/>
      <c r="Q4898" s="241"/>
      <c r="R4898" s="241"/>
      <c r="W4898" s="240"/>
      <c r="X4898" s="240"/>
      <c r="Y4898" s="241"/>
      <c r="Z4898" s="241"/>
      <c r="AE4898" s="239"/>
      <c r="AF4898" s="239"/>
      <c r="AW4898" s="3"/>
    </row>
    <row r="4899" spans="8:49" s="2" customFormat="1">
      <c r="H4899" s="238"/>
      <c r="J4899" s="239"/>
      <c r="K4899" s="239"/>
      <c r="L4899" s="239"/>
      <c r="N4899" s="240"/>
      <c r="O4899" s="241"/>
      <c r="P4899" s="241"/>
      <c r="Q4899" s="241"/>
      <c r="R4899" s="241"/>
      <c r="W4899" s="240"/>
      <c r="X4899" s="240"/>
      <c r="Y4899" s="241"/>
      <c r="Z4899" s="241"/>
      <c r="AE4899" s="239"/>
      <c r="AF4899" s="239"/>
      <c r="AW4899" s="3"/>
    </row>
    <row r="4900" spans="8:49" s="2" customFormat="1">
      <c r="H4900" s="238"/>
      <c r="J4900" s="239"/>
      <c r="K4900" s="239"/>
      <c r="L4900" s="239"/>
      <c r="N4900" s="240"/>
      <c r="O4900" s="241"/>
      <c r="P4900" s="241"/>
      <c r="Q4900" s="241"/>
      <c r="R4900" s="241"/>
      <c r="W4900" s="240"/>
      <c r="X4900" s="240"/>
      <c r="Y4900" s="241"/>
      <c r="Z4900" s="241"/>
      <c r="AE4900" s="239"/>
      <c r="AF4900" s="239"/>
      <c r="AW4900" s="3"/>
    </row>
    <row r="4901" spans="8:49" s="2" customFormat="1">
      <c r="H4901" s="238"/>
      <c r="J4901" s="239"/>
      <c r="K4901" s="239"/>
      <c r="L4901" s="239"/>
      <c r="N4901" s="240"/>
      <c r="O4901" s="241"/>
      <c r="P4901" s="241"/>
      <c r="Q4901" s="241"/>
      <c r="R4901" s="241"/>
      <c r="W4901" s="240"/>
      <c r="X4901" s="240"/>
      <c r="Y4901" s="241"/>
      <c r="Z4901" s="241"/>
      <c r="AE4901" s="239"/>
      <c r="AF4901" s="239"/>
      <c r="AW4901" s="3"/>
    </row>
    <row r="4902" spans="8:49" s="2" customFormat="1">
      <c r="H4902" s="238"/>
      <c r="J4902" s="239"/>
      <c r="K4902" s="239"/>
      <c r="L4902" s="239"/>
      <c r="N4902" s="240"/>
      <c r="O4902" s="241"/>
      <c r="P4902" s="241"/>
      <c r="Q4902" s="241"/>
      <c r="R4902" s="241"/>
      <c r="W4902" s="240"/>
      <c r="X4902" s="240"/>
      <c r="Y4902" s="241"/>
      <c r="Z4902" s="241"/>
      <c r="AE4902" s="239"/>
      <c r="AF4902" s="239"/>
      <c r="AW4902" s="3"/>
    </row>
    <row r="4903" spans="8:49" s="2" customFormat="1">
      <c r="H4903" s="238"/>
      <c r="J4903" s="239"/>
      <c r="K4903" s="239"/>
      <c r="L4903" s="239"/>
      <c r="N4903" s="240"/>
      <c r="O4903" s="241"/>
      <c r="P4903" s="241"/>
      <c r="Q4903" s="241"/>
      <c r="R4903" s="241"/>
      <c r="W4903" s="240"/>
      <c r="X4903" s="240"/>
      <c r="Y4903" s="241"/>
      <c r="Z4903" s="241"/>
      <c r="AE4903" s="239"/>
      <c r="AF4903" s="239"/>
      <c r="AW4903" s="3"/>
    </row>
    <row r="4904" spans="8:49" s="2" customFormat="1">
      <c r="H4904" s="238"/>
      <c r="J4904" s="239"/>
      <c r="K4904" s="239"/>
      <c r="L4904" s="239"/>
      <c r="N4904" s="240"/>
      <c r="O4904" s="241"/>
      <c r="P4904" s="241"/>
      <c r="Q4904" s="241"/>
      <c r="R4904" s="241"/>
      <c r="W4904" s="240"/>
      <c r="X4904" s="240"/>
      <c r="Y4904" s="241"/>
      <c r="Z4904" s="241"/>
      <c r="AE4904" s="239"/>
      <c r="AF4904" s="239"/>
      <c r="AW4904" s="3"/>
    </row>
    <row r="4905" spans="8:49" s="2" customFormat="1">
      <c r="H4905" s="238"/>
      <c r="J4905" s="239"/>
      <c r="K4905" s="239"/>
      <c r="L4905" s="239"/>
      <c r="N4905" s="240"/>
      <c r="O4905" s="241"/>
      <c r="P4905" s="241"/>
      <c r="Q4905" s="241"/>
      <c r="R4905" s="241"/>
      <c r="W4905" s="240"/>
      <c r="X4905" s="240"/>
      <c r="Y4905" s="241"/>
      <c r="Z4905" s="241"/>
      <c r="AE4905" s="239"/>
      <c r="AF4905" s="239"/>
      <c r="AW4905" s="3"/>
    </row>
    <row r="4906" spans="8:49" s="2" customFormat="1">
      <c r="H4906" s="238"/>
      <c r="J4906" s="239"/>
      <c r="K4906" s="239"/>
      <c r="L4906" s="239"/>
      <c r="N4906" s="240"/>
      <c r="O4906" s="241"/>
      <c r="P4906" s="241"/>
      <c r="Q4906" s="241"/>
      <c r="R4906" s="241"/>
      <c r="W4906" s="240"/>
      <c r="X4906" s="240"/>
      <c r="Y4906" s="241"/>
      <c r="Z4906" s="241"/>
      <c r="AE4906" s="239"/>
      <c r="AF4906" s="239"/>
      <c r="AW4906" s="3"/>
    </row>
    <row r="4907" spans="8:49" s="2" customFormat="1">
      <c r="H4907" s="238"/>
      <c r="J4907" s="239"/>
      <c r="K4907" s="239"/>
      <c r="L4907" s="239"/>
      <c r="N4907" s="240"/>
      <c r="O4907" s="241"/>
      <c r="P4907" s="241"/>
      <c r="Q4907" s="241"/>
      <c r="R4907" s="241"/>
      <c r="W4907" s="240"/>
      <c r="X4907" s="240"/>
      <c r="Y4907" s="241"/>
      <c r="Z4907" s="241"/>
      <c r="AE4907" s="239"/>
      <c r="AF4907" s="239"/>
      <c r="AW4907" s="3"/>
    </row>
    <row r="4908" spans="8:49" s="2" customFormat="1">
      <c r="H4908" s="238"/>
      <c r="J4908" s="239"/>
      <c r="K4908" s="239"/>
      <c r="L4908" s="239"/>
      <c r="N4908" s="240"/>
      <c r="O4908" s="241"/>
      <c r="P4908" s="241"/>
      <c r="Q4908" s="241"/>
      <c r="R4908" s="241"/>
      <c r="W4908" s="240"/>
      <c r="X4908" s="240"/>
      <c r="Y4908" s="241"/>
      <c r="Z4908" s="241"/>
      <c r="AE4908" s="239"/>
      <c r="AF4908" s="239"/>
      <c r="AW4908" s="3"/>
    </row>
    <row r="4909" spans="8:49" s="2" customFormat="1">
      <c r="H4909" s="238"/>
      <c r="J4909" s="239"/>
      <c r="K4909" s="239"/>
      <c r="L4909" s="239"/>
      <c r="N4909" s="240"/>
      <c r="O4909" s="241"/>
      <c r="P4909" s="241"/>
      <c r="Q4909" s="241"/>
      <c r="R4909" s="241"/>
      <c r="W4909" s="240"/>
      <c r="X4909" s="240"/>
      <c r="Y4909" s="241"/>
      <c r="Z4909" s="241"/>
      <c r="AE4909" s="239"/>
      <c r="AF4909" s="239"/>
      <c r="AW4909" s="3"/>
    </row>
    <row r="4910" spans="8:49" s="2" customFormat="1">
      <c r="H4910" s="238"/>
      <c r="J4910" s="239"/>
      <c r="K4910" s="239"/>
      <c r="L4910" s="239"/>
      <c r="N4910" s="240"/>
      <c r="O4910" s="241"/>
      <c r="P4910" s="241"/>
      <c r="Q4910" s="241"/>
      <c r="R4910" s="241"/>
      <c r="W4910" s="240"/>
      <c r="X4910" s="240"/>
      <c r="Y4910" s="241"/>
      <c r="Z4910" s="241"/>
      <c r="AE4910" s="239"/>
      <c r="AF4910" s="239"/>
      <c r="AW4910" s="3"/>
    </row>
    <row r="4911" spans="8:49" s="2" customFormat="1">
      <c r="H4911" s="238"/>
      <c r="J4911" s="239"/>
      <c r="K4911" s="239"/>
      <c r="L4911" s="239"/>
      <c r="N4911" s="240"/>
      <c r="O4911" s="241"/>
      <c r="P4911" s="241"/>
      <c r="Q4911" s="241"/>
      <c r="R4911" s="241"/>
      <c r="W4911" s="240"/>
      <c r="X4911" s="240"/>
      <c r="Y4911" s="241"/>
      <c r="Z4911" s="241"/>
      <c r="AE4911" s="239"/>
      <c r="AF4911" s="239"/>
      <c r="AW4911" s="3"/>
    </row>
    <row r="4912" spans="8:49" s="2" customFormat="1">
      <c r="H4912" s="238"/>
      <c r="J4912" s="239"/>
      <c r="K4912" s="239"/>
      <c r="L4912" s="239"/>
      <c r="N4912" s="240"/>
      <c r="O4912" s="241"/>
      <c r="P4912" s="241"/>
      <c r="Q4912" s="241"/>
      <c r="R4912" s="241"/>
      <c r="W4912" s="240"/>
      <c r="X4912" s="240"/>
      <c r="Y4912" s="241"/>
      <c r="Z4912" s="241"/>
      <c r="AE4912" s="239"/>
      <c r="AF4912" s="239"/>
      <c r="AW4912" s="3"/>
    </row>
    <row r="4913" spans="8:49" s="2" customFormat="1">
      <c r="H4913" s="238"/>
      <c r="J4913" s="239"/>
      <c r="K4913" s="239"/>
      <c r="L4913" s="239"/>
      <c r="N4913" s="240"/>
      <c r="O4913" s="241"/>
      <c r="P4913" s="241"/>
      <c r="Q4913" s="241"/>
      <c r="R4913" s="241"/>
      <c r="W4913" s="240"/>
      <c r="X4913" s="240"/>
      <c r="Y4913" s="241"/>
      <c r="Z4913" s="241"/>
      <c r="AE4913" s="239"/>
      <c r="AF4913" s="239"/>
      <c r="AW4913" s="3"/>
    </row>
    <row r="4914" spans="8:49" s="2" customFormat="1">
      <c r="H4914" s="238"/>
      <c r="J4914" s="239"/>
      <c r="K4914" s="239"/>
      <c r="L4914" s="239"/>
      <c r="N4914" s="240"/>
      <c r="O4914" s="241"/>
      <c r="P4914" s="241"/>
      <c r="Q4914" s="241"/>
      <c r="R4914" s="241"/>
      <c r="W4914" s="240"/>
      <c r="X4914" s="240"/>
      <c r="Y4914" s="241"/>
      <c r="Z4914" s="241"/>
      <c r="AE4914" s="239"/>
      <c r="AF4914" s="239"/>
      <c r="AW4914" s="3"/>
    </row>
    <row r="4915" spans="8:49" s="2" customFormat="1">
      <c r="H4915" s="238"/>
      <c r="J4915" s="239"/>
      <c r="K4915" s="239"/>
      <c r="L4915" s="239"/>
      <c r="N4915" s="240"/>
      <c r="O4915" s="241"/>
      <c r="P4915" s="241"/>
      <c r="Q4915" s="241"/>
      <c r="R4915" s="241"/>
      <c r="W4915" s="240"/>
      <c r="X4915" s="240"/>
      <c r="Y4915" s="241"/>
      <c r="Z4915" s="241"/>
      <c r="AE4915" s="239"/>
      <c r="AF4915" s="239"/>
      <c r="AW4915" s="3"/>
    </row>
    <row r="4916" spans="8:49" s="2" customFormat="1">
      <c r="H4916" s="238"/>
      <c r="J4916" s="239"/>
      <c r="K4916" s="239"/>
      <c r="L4916" s="239"/>
      <c r="N4916" s="240"/>
      <c r="O4916" s="241"/>
      <c r="P4916" s="241"/>
      <c r="Q4916" s="241"/>
      <c r="R4916" s="241"/>
      <c r="W4916" s="240"/>
      <c r="X4916" s="240"/>
      <c r="Y4916" s="241"/>
      <c r="Z4916" s="241"/>
      <c r="AE4916" s="239"/>
      <c r="AF4916" s="239"/>
      <c r="AW4916" s="3"/>
    </row>
    <row r="4917" spans="8:49" s="2" customFormat="1">
      <c r="H4917" s="238"/>
      <c r="J4917" s="239"/>
      <c r="K4917" s="239"/>
      <c r="L4917" s="239"/>
      <c r="N4917" s="240"/>
      <c r="O4917" s="241"/>
      <c r="P4917" s="241"/>
      <c r="Q4917" s="241"/>
      <c r="R4917" s="241"/>
      <c r="W4917" s="240"/>
      <c r="X4917" s="240"/>
      <c r="Y4917" s="241"/>
      <c r="Z4917" s="241"/>
      <c r="AE4917" s="239"/>
      <c r="AF4917" s="239"/>
      <c r="AW4917" s="3"/>
    </row>
    <row r="4918" spans="8:49" s="2" customFormat="1">
      <c r="H4918" s="238"/>
      <c r="J4918" s="239"/>
      <c r="K4918" s="239"/>
      <c r="L4918" s="239"/>
      <c r="N4918" s="240"/>
      <c r="O4918" s="241"/>
      <c r="P4918" s="241"/>
      <c r="Q4918" s="241"/>
      <c r="R4918" s="241"/>
      <c r="W4918" s="240"/>
      <c r="X4918" s="240"/>
      <c r="Y4918" s="241"/>
      <c r="Z4918" s="241"/>
      <c r="AE4918" s="239"/>
      <c r="AF4918" s="239"/>
      <c r="AW4918" s="3"/>
    </row>
    <row r="4919" spans="8:49" s="2" customFormat="1">
      <c r="H4919" s="238"/>
      <c r="J4919" s="239"/>
      <c r="K4919" s="239"/>
      <c r="L4919" s="239"/>
      <c r="N4919" s="240"/>
      <c r="O4919" s="241"/>
      <c r="P4919" s="241"/>
      <c r="Q4919" s="241"/>
      <c r="R4919" s="241"/>
      <c r="W4919" s="240"/>
      <c r="X4919" s="240"/>
      <c r="Y4919" s="241"/>
      <c r="Z4919" s="241"/>
      <c r="AE4919" s="239"/>
      <c r="AF4919" s="239"/>
      <c r="AW4919" s="3"/>
    </row>
    <row r="4920" spans="8:49" s="2" customFormat="1">
      <c r="H4920" s="238"/>
      <c r="J4920" s="239"/>
      <c r="K4920" s="239"/>
      <c r="L4920" s="239"/>
      <c r="N4920" s="240"/>
      <c r="O4920" s="241"/>
      <c r="P4920" s="241"/>
      <c r="Q4920" s="241"/>
      <c r="R4920" s="241"/>
      <c r="W4920" s="240"/>
      <c r="X4920" s="240"/>
      <c r="Y4920" s="241"/>
      <c r="Z4920" s="241"/>
      <c r="AE4920" s="239"/>
      <c r="AF4920" s="239"/>
      <c r="AW4920" s="3"/>
    </row>
    <row r="4921" spans="8:49" s="2" customFormat="1">
      <c r="H4921" s="238"/>
      <c r="J4921" s="239"/>
      <c r="K4921" s="239"/>
      <c r="L4921" s="239"/>
      <c r="N4921" s="240"/>
      <c r="O4921" s="241"/>
      <c r="P4921" s="241"/>
      <c r="Q4921" s="241"/>
      <c r="R4921" s="241"/>
      <c r="W4921" s="240"/>
      <c r="X4921" s="240"/>
      <c r="Y4921" s="241"/>
      <c r="Z4921" s="241"/>
      <c r="AE4921" s="239"/>
      <c r="AF4921" s="239"/>
      <c r="AW4921" s="3"/>
    </row>
    <row r="4922" spans="8:49" s="2" customFormat="1">
      <c r="H4922" s="238"/>
      <c r="J4922" s="239"/>
      <c r="K4922" s="239"/>
      <c r="L4922" s="239"/>
      <c r="N4922" s="240"/>
      <c r="O4922" s="241"/>
      <c r="P4922" s="241"/>
      <c r="Q4922" s="241"/>
      <c r="R4922" s="241"/>
      <c r="W4922" s="240"/>
      <c r="X4922" s="240"/>
      <c r="Y4922" s="241"/>
      <c r="Z4922" s="241"/>
      <c r="AE4922" s="239"/>
      <c r="AF4922" s="239"/>
      <c r="AW4922" s="3"/>
    </row>
    <row r="4923" spans="8:49" s="2" customFormat="1">
      <c r="H4923" s="238"/>
      <c r="J4923" s="239"/>
      <c r="K4923" s="239"/>
      <c r="L4923" s="239"/>
      <c r="N4923" s="240"/>
      <c r="O4923" s="241"/>
      <c r="P4923" s="241"/>
      <c r="Q4923" s="241"/>
      <c r="R4923" s="241"/>
      <c r="W4923" s="240"/>
      <c r="X4923" s="240"/>
      <c r="Y4923" s="241"/>
      <c r="Z4923" s="241"/>
      <c r="AE4923" s="239"/>
      <c r="AF4923" s="239"/>
      <c r="AW4923" s="3"/>
    </row>
    <row r="4924" spans="8:49" s="2" customFormat="1">
      <c r="H4924" s="238"/>
      <c r="J4924" s="239"/>
      <c r="K4924" s="239"/>
      <c r="L4924" s="239"/>
      <c r="N4924" s="240"/>
      <c r="O4924" s="241"/>
      <c r="P4924" s="241"/>
      <c r="Q4924" s="241"/>
      <c r="R4924" s="241"/>
      <c r="W4924" s="240"/>
      <c r="X4924" s="240"/>
      <c r="Y4924" s="241"/>
      <c r="Z4924" s="241"/>
      <c r="AE4924" s="239"/>
      <c r="AF4924" s="239"/>
      <c r="AW4924" s="3"/>
    </row>
    <row r="4925" spans="8:49" s="2" customFormat="1">
      <c r="H4925" s="238"/>
      <c r="J4925" s="239"/>
      <c r="K4925" s="239"/>
      <c r="L4925" s="239"/>
      <c r="N4925" s="240"/>
      <c r="O4925" s="241"/>
      <c r="P4925" s="241"/>
      <c r="Q4925" s="241"/>
      <c r="R4925" s="241"/>
      <c r="W4925" s="240"/>
      <c r="X4925" s="240"/>
      <c r="Y4925" s="241"/>
      <c r="Z4925" s="241"/>
      <c r="AE4925" s="239"/>
      <c r="AF4925" s="239"/>
      <c r="AW4925" s="3"/>
    </row>
    <row r="4926" spans="8:49" s="2" customFormat="1">
      <c r="H4926" s="238"/>
      <c r="J4926" s="239"/>
      <c r="K4926" s="239"/>
      <c r="L4926" s="239"/>
      <c r="N4926" s="240"/>
      <c r="O4926" s="241"/>
      <c r="P4926" s="241"/>
      <c r="Q4926" s="241"/>
      <c r="R4926" s="241"/>
      <c r="W4926" s="240"/>
      <c r="X4926" s="240"/>
      <c r="Y4926" s="241"/>
      <c r="Z4926" s="241"/>
      <c r="AE4926" s="239"/>
      <c r="AF4926" s="239"/>
      <c r="AW4926" s="3"/>
    </row>
    <row r="4927" spans="8:49" s="2" customFormat="1">
      <c r="H4927" s="238"/>
      <c r="J4927" s="239"/>
      <c r="K4927" s="239"/>
      <c r="L4927" s="239"/>
      <c r="N4927" s="240"/>
      <c r="O4927" s="241"/>
      <c r="P4927" s="241"/>
      <c r="Q4927" s="241"/>
      <c r="R4927" s="241"/>
      <c r="W4927" s="240"/>
      <c r="X4927" s="240"/>
      <c r="Y4927" s="241"/>
      <c r="Z4927" s="241"/>
      <c r="AE4927" s="239"/>
      <c r="AF4927" s="239"/>
      <c r="AW4927" s="3"/>
    </row>
    <row r="4928" spans="8:49" s="2" customFormat="1">
      <c r="H4928" s="238"/>
      <c r="J4928" s="239"/>
      <c r="K4928" s="239"/>
      <c r="L4928" s="239"/>
      <c r="N4928" s="240"/>
      <c r="O4928" s="241"/>
      <c r="P4928" s="241"/>
      <c r="Q4928" s="241"/>
      <c r="R4928" s="241"/>
      <c r="W4928" s="240"/>
      <c r="X4928" s="240"/>
      <c r="Y4928" s="241"/>
      <c r="Z4928" s="241"/>
      <c r="AE4928" s="239"/>
      <c r="AF4928" s="239"/>
      <c r="AW4928" s="3"/>
    </row>
    <row r="4929" spans="8:49" s="2" customFormat="1">
      <c r="H4929" s="238"/>
      <c r="J4929" s="239"/>
      <c r="K4929" s="239"/>
      <c r="L4929" s="239"/>
      <c r="N4929" s="240"/>
      <c r="O4929" s="241"/>
      <c r="P4929" s="241"/>
      <c r="Q4929" s="241"/>
      <c r="R4929" s="241"/>
      <c r="W4929" s="240"/>
      <c r="X4929" s="240"/>
      <c r="Y4929" s="241"/>
      <c r="Z4929" s="241"/>
      <c r="AE4929" s="239"/>
      <c r="AF4929" s="239"/>
      <c r="AW4929" s="3"/>
    </row>
    <row r="4930" spans="8:49" s="2" customFormat="1">
      <c r="H4930" s="238"/>
      <c r="J4930" s="239"/>
      <c r="K4930" s="239"/>
      <c r="L4930" s="239"/>
      <c r="N4930" s="240"/>
      <c r="O4930" s="241"/>
      <c r="P4930" s="241"/>
      <c r="Q4930" s="241"/>
      <c r="R4930" s="241"/>
      <c r="W4930" s="240"/>
      <c r="X4930" s="240"/>
      <c r="Y4930" s="241"/>
      <c r="Z4930" s="241"/>
      <c r="AE4930" s="239"/>
      <c r="AF4930" s="239"/>
      <c r="AW4930" s="3"/>
    </row>
    <row r="4931" spans="8:49" s="2" customFormat="1">
      <c r="H4931" s="238"/>
      <c r="J4931" s="239"/>
      <c r="K4931" s="239"/>
      <c r="L4931" s="239"/>
      <c r="N4931" s="240"/>
      <c r="O4931" s="241"/>
      <c r="P4931" s="241"/>
      <c r="Q4931" s="241"/>
      <c r="R4931" s="241"/>
      <c r="W4931" s="240"/>
      <c r="X4931" s="240"/>
      <c r="Y4931" s="241"/>
      <c r="Z4931" s="241"/>
      <c r="AE4931" s="239"/>
      <c r="AF4931" s="239"/>
      <c r="AW4931" s="3"/>
    </row>
    <row r="4932" spans="8:49" s="2" customFormat="1">
      <c r="H4932" s="238"/>
      <c r="J4932" s="239"/>
      <c r="K4932" s="239"/>
      <c r="L4932" s="239"/>
      <c r="N4932" s="240"/>
      <c r="O4932" s="241"/>
      <c r="P4932" s="241"/>
      <c r="Q4932" s="241"/>
      <c r="R4932" s="241"/>
      <c r="W4932" s="240"/>
      <c r="X4932" s="240"/>
      <c r="Y4932" s="241"/>
      <c r="Z4932" s="241"/>
      <c r="AE4932" s="239"/>
      <c r="AF4932" s="239"/>
      <c r="AW4932" s="3"/>
    </row>
    <row r="4933" spans="8:49" s="2" customFormat="1">
      <c r="H4933" s="238"/>
      <c r="J4933" s="239"/>
      <c r="K4933" s="239"/>
      <c r="L4933" s="239"/>
      <c r="N4933" s="240"/>
      <c r="O4933" s="241"/>
      <c r="P4933" s="241"/>
      <c r="Q4933" s="241"/>
      <c r="R4933" s="241"/>
      <c r="W4933" s="240"/>
      <c r="X4933" s="240"/>
      <c r="Y4933" s="241"/>
      <c r="Z4933" s="241"/>
      <c r="AE4933" s="239"/>
      <c r="AF4933" s="239"/>
      <c r="AW4933" s="3"/>
    </row>
    <row r="4934" spans="8:49" s="2" customFormat="1">
      <c r="H4934" s="238"/>
      <c r="J4934" s="239"/>
      <c r="K4934" s="239"/>
      <c r="L4934" s="239"/>
      <c r="N4934" s="240"/>
      <c r="O4934" s="241"/>
      <c r="P4934" s="241"/>
      <c r="Q4934" s="241"/>
      <c r="R4934" s="241"/>
      <c r="W4934" s="240"/>
      <c r="X4934" s="240"/>
      <c r="Y4934" s="241"/>
      <c r="Z4934" s="241"/>
      <c r="AE4934" s="239"/>
      <c r="AF4934" s="239"/>
      <c r="AW4934" s="3"/>
    </row>
    <row r="4935" spans="8:49" s="2" customFormat="1">
      <c r="H4935" s="238"/>
      <c r="J4935" s="239"/>
      <c r="K4935" s="239"/>
      <c r="L4935" s="239"/>
      <c r="N4935" s="240"/>
      <c r="O4935" s="241"/>
      <c r="P4935" s="241"/>
      <c r="Q4935" s="241"/>
      <c r="R4935" s="241"/>
      <c r="W4935" s="240"/>
      <c r="X4935" s="240"/>
      <c r="Y4935" s="241"/>
      <c r="Z4935" s="241"/>
      <c r="AE4935" s="239"/>
      <c r="AF4935" s="239"/>
      <c r="AW4935" s="3"/>
    </row>
    <row r="4936" spans="8:49" s="2" customFormat="1">
      <c r="H4936" s="238"/>
      <c r="J4936" s="239"/>
      <c r="K4936" s="239"/>
      <c r="L4936" s="239"/>
      <c r="N4936" s="240"/>
      <c r="O4936" s="241"/>
      <c r="P4936" s="241"/>
      <c r="Q4936" s="241"/>
      <c r="R4936" s="241"/>
      <c r="W4936" s="240"/>
      <c r="X4936" s="240"/>
      <c r="Y4936" s="241"/>
      <c r="Z4936" s="241"/>
      <c r="AE4936" s="239"/>
      <c r="AF4936" s="239"/>
      <c r="AW4936" s="3"/>
    </row>
    <row r="4937" spans="8:49" s="2" customFormat="1">
      <c r="H4937" s="238"/>
      <c r="J4937" s="239"/>
      <c r="K4937" s="239"/>
      <c r="L4937" s="239"/>
      <c r="N4937" s="240"/>
      <c r="O4937" s="241"/>
      <c r="P4937" s="241"/>
      <c r="Q4937" s="241"/>
      <c r="R4937" s="241"/>
      <c r="W4937" s="240"/>
      <c r="X4937" s="240"/>
      <c r="Y4937" s="241"/>
      <c r="Z4937" s="241"/>
      <c r="AE4937" s="239"/>
      <c r="AF4937" s="239"/>
      <c r="AW4937" s="3"/>
    </row>
    <row r="4938" spans="8:49" s="2" customFormat="1">
      <c r="H4938" s="238"/>
      <c r="J4938" s="239"/>
      <c r="K4938" s="239"/>
      <c r="L4938" s="239"/>
      <c r="N4938" s="240"/>
      <c r="O4938" s="241"/>
      <c r="P4938" s="241"/>
      <c r="Q4938" s="241"/>
      <c r="R4938" s="241"/>
      <c r="W4938" s="240"/>
      <c r="X4938" s="240"/>
      <c r="Y4938" s="241"/>
      <c r="Z4938" s="241"/>
      <c r="AE4938" s="239"/>
      <c r="AF4938" s="239"/>
      <c r="AW4938" s="3"/>
    </row>
    <row r="4939" spans="8:49" s="2" customFormat="1">
      <c r="H4939" s="238"/>
      <c r="J4939" s="239"/>
      <c r="K4939" s="239"/>
      <c r="L4939" s="239"/>
      <c r="N4939" s="240"/>
      <c r="O4939" s="241"/>
      <c r="P4939" s="241"/>
      <c r="Q4939" s="241"/>
      <c r="R4939" s="241"/>
      <c r="W4939" s="240"/>
      <c r="X4939" s="240"/>
      <c r="Y4939" s="241"/>
      <c r="Z4939" s="241"/>
      <c r="AE4939" s="239"/>
      <c r="AF4939" s="239"/>
      <c r="AW4939" s="3"/>
    </row>
    <row r="4940" spans="8:49" s="2" customFormat="1">
      <c r="H4940" s="238"/>
      <c r="J4940" s="239"/>
      <c r="K4940" s="239"/>
      <c r="L4940" s="239"/>
      <c r="N4940" s="240"/>
      <c r="O4940" s="241"/>
      <c r="P4940" s="241"/>
      <c r="Q4940" s="241"/>
      <c r="R4940" s="241"/>
      <c r="W4940" s="240"/>
      <c r="X4940" s="240"/>
      <c r="Y4940" s="241"/>
      <c r="Z4940" s="241"/>
      <c r="AE4940" s="239"/>
      <c r="AF4940" s="239"/>
      <c r="AW4940" s="3"/>
    </row>
    <row r="4941" spans="8:49" s="2" customFormat="1">
      <c r="H4941" s="238"/>
      <c r="J4941" s="239"/>
      <c r="K4941" s="239"/>
      <c r="L4941" s="239"/>
      <c r="N4941" s="240"/>
      <c r="O4941" s="241"/>
      <c r="P4941" s="241"/>
      <c r="Q4941" s="241"/>
      <c r="R4941" s="241"/>
      <c r="W4941" s="240"/>
      <c r="X4941" s="240"/>
      <c r="Y4941" s="241"/>
      <c r="Z4941" s="241"/>
      <c r="AE4941" s="239"/>
      <c r="AF4941" s="239"/>
      <c r="AW4941" s="3"/>
    </row>
    <row r="4942" spans="8:49" s="2" customFormat="1">
      <c r="H4942" s="238"/>
      <c r="J4942" s="239"/>
      <c r="K4942" s="239"/>
      <c r="L4942" s="239"/>
      <c r="N4942" s="240"/>
      <c r="O4942" s="241"/>
      <c r="P4942" s="241"/>
      <c r="Q4942" s="241"/>
      <c r="R4942" s="241"/>
      <c r="W4942" s="240"/>
      <c r="X4942" s="240"/>
      <c r="Y4942" s="241"/>
      <c r="Z4942" s="241"/>
      <c r="AE4942" s="239"/>
      <c r="AF4942" s="239"/>
      <c r="AW4942" s="3"/>
    </row>
    <row r="4943" spans="8:49" s="2" customFormat="1">
      <c r="H4943" s="238"/>
      <c r="J4943" s="239"/>
      <c r="K4943" s="239"/>
      <c r="L4943" s="239"/>
      <c r="N4943" s="240"/>
      <c r="O4943" s="241"/>
      <c r="P4943" s="241"/>
      <c r="Q4943" s="241"/>
      <c r="R4943" s="241"/>
      <c r="W4943" s="240"/>
      <c r="X4943" s="240"/>
      <c r="Y4943" s="241"/>
      <c r="Z4943" s="241"/>
      <c r="AE4943" s="239"/>
      <c r="AF4943" s="239"/>
      <c r="AW4943" s="3"/>
    </row>
    <row r="4944" spans="8:49" s="2" customFormat="1">
      <c r="H4944" s="238"/>
      <c r="J4944" s="239"/>
      <c r="K4944" s="239"/>
      <c r="L4944" s="239"/>
      <c r="N4944" s="240"/>
      <c r="O4944" s="241"/>
      <c r="P4944" s="241"/>
      <c r="Q4944" s="241"/>
      <c r="R4944" s="241"/>
      <c r="W4944" s="240"/>
      <c r="X4944" s="240"/>
      <c r="Y4944" s="241"/>
      <c r="Z4944" s="241"/>
      <c r="AE4944" s="239"/>
      <c r="AF4944" s="239"/>
      <c r="AW4944" s="3"/>
    </row>
    <row r="4945" spans="8:49" s="2" customFormat="1">
      <c r="H4945" s="238"/>
      <c r="J4945" s="239"/>
      <c r="K4945" s="239"/>
      <c r="L4945" s="239"/>
      <c r="N4945" s="240"/>
      <c r="O4945" s="241"/>
      <c r="P4945" s="241"/>
      <c r="Q4945" s="241"/>
      <c r="R4945" s="241"/>
      <c r="W4945" s="240"/>
      <c r="X4945" s="240"/>
      <c r="Y4945" s="241"/>
      <c r="Z4945" s="241"/>
      <c r="AE4945" s="239"/>
      <c r="AF4945" s="239"/>
      <c r="AW4945" s="3"/>
    </row>
    <row r="4946" spans="8:49" s="2" customFormat="1">
      <c r="H4946" s="238"/>
      <c r="J4946" s="239"/>
      <c r="K4946" s="239"/>
      <c r="L4946" s="239"/>
      <c r="N4946" s="240"/>
      <c r="O4946" s="241"/>
      <c r="P4946" s="241"/>
      <c r="Q4946" s="241"/>
      <c r="R4946" s="241"/>
      <c r="W4946" s="240"/>
      <c r="X4946" s="240"/>
      <c r="Y4946" s="241"/>
      <c r="Z4946" s="241"/>
      <c r="AE4946" s="239"/>
      <c r="AF4946" s="239"/>
      <c r="AW4946" s="3"/>
    </row>
    <row r="4947" spans="8:49" s="2" customFormat="1">
      <c r="H4947" s="238"/>
      <c r="J4947" s="239"/>
      <c r="K4947" s="239"/>
      <c r="L4947" s="239"/>
      <c r="N4947" s="240"/>
      <c r="O4947" s="241"/>
      <c r="P4947" s="241"/>
      <c r="Q4947" s="241"/>
      <c r="R4947" s="241"/>
      <c r="W4947" s="240"/>
      <c r="X4947" s="240"/>
      <c r="Y4947" s="241"/>
      <c r="Z4947" s="241"/>
      <c r="AE4947" s="239"/>
      <c r="AF4947" s="239"/>
      <c r="AW4947" s="3"/>
    </row>
    <row r="4948" spans="8:49" s="2" customFormat="1">
      <c r="H4948" s="238"/>
      <c r="J4948" s="239"/>
      <c r="K4948" s="239"/>
      <c r="L4948" s="239"/>
      <c r="N4948" s="240"/>
      <c r="O4948" s="241"/>
      <c r="P4948" s="241"/>
      <c r="Q4948" s="241"/>
      <c r="R4948" s="241"/>
      <c r="W4948" s="240"/>
      <c r="X4948" s="240"/>
      <c r="Y4948" s="241"/>
      <c r="Z4948" s="241"/>
      <c r="AE4948" s="239"/>
      <c r="AF4948" s="239"/>
      <c r="AW4948" s="3"/>
    </row>
    <row r="4949" spans="8:49" s="2" customFormat="1">
      <c r="H4949" s="238"/>
      <c r="J4949" s="239"/>
      <c r="K4949" s="239"/>
      <c r="L4949" s="239"/>
      <c r="N4949" s="240"/>
      <c r="O4949" s="241"/>
      <c r="P4949" s="241"/>
      <c r="Q4949" s="241"/>
      <c r="R4949" s="241"/>
      <c r="W4949" s="240"/>
      <c r="X4949" s="240"/>
      <c r="Y4949" s="241"/>
      <c r="Z4949" s="241"/>
      <c r="AE4949" s="239"/>
      <c r="AF4949" s="239"/>
      <c r="AW4949" s="3"/>
    </row>
    <row r="4950" spans="8:49" s="2" customFormat="1">
      <c r="H4950" s="238"/>
      <c r="J4950" s="239"/>
      <c r="K4950" s="239"/>
      <c r="L4950" s="239"/>
      <c r="N4950" s="240"/>
      <c r="O4950" s="241"/>
      <c r="P4950" s="241"/>
      <c r="Q4950" s="241"/>
      <c r="R4950" s="241"/>
      <c r="W4950" s="240"/>
      <c r="X4950" s="240"/>
      <c r="Y4950" s="241"/>
      <c r="Z4950" s="241"/>
      <c r="AE4950" s="239"/>
      <c r="AF4950" s="239"/>
      <c r="AW4950" s="3"/>
    </row>
    <row r="4951" spans="8:49" s="2" customFormat="1">
      <c r="H4951" s="238"/>
      <c r="J4951" s="239"/>
      <c r="K4951" s="239"/>
      <c r="L4951" s="239"/>
      <c r="N4951" s="240"/>
      <c r="O4951" s="241"/>
      <c r="P4951" s="241"/>
      <c r="Q4951" s="241"/>
      <c r="R4951" s="241"/>
      <c r="W4951" s="240"/>
      <c r="X4951" s="240"/>
      <c r="Y4951" s="241"/>
      <c r="Z4951" s="241"/>
      <c r="AE4951" s="239"/>
      <c r="AF4951" s="239"/>
      <c r="AW4951" s="3"/>
    </row>
    <row r="4952" spans="8:49" s="2" customFormat="1">
      <c r="H4952" s="238"/>
      <c r="J4952" s="239"/>
      <c r="K4952" s="239"/>
      <c r="L4952" s="239"/>
      <c r="N4952" s="240"/>
      <c r="O4952" s="241"/>
      <c r="P4952" s="241"/>
      <c r="Q4952" s="241"/>
      <c r="R4952" s="241"/>
      <c r="W4952" s="240"/>
      <c r="X4952" s="240"/>
      <c r="Y4952" s="241"/>
      <c r="Z4952" s="241"/>
      <c r="AE4952" s="239"/>
      <c r="AF4952" s="239"/>
      <c r="AW4952" s="3"/>
    </row>
    <row r="4953" spans="8:49" s="2" customFormat="1">
      <c r="H4953" s="238"/>
      <c r="J4953" s="239"/>
      <c r="K4953" s="239"/>
      <c r="L4953" s="239"/>
      <c r="N4953" s="240"/>
      <c r="O4953" s="241"/>
      <c r="P4953" s="241"/>
      <c r="Q4953" s="241"/>
      <c r="R4953" s="241"/>
      <c r="W4953" s="240"/>
      <c r="X4953" s="240"/>
      <c r="Y4953" s="241"/>
      <c r="Z4953" s="241"/>
      <c r="AE4953" s="239"/>
      <c r="AF4953" s="239"/>
      <c r="AW4953" s="3"/>
    </row>
    <row r="4954" spans="8:49" s="2" customFormat="1">
      <c r="H4954" s="238"/>
      <c r="J4954" s="239"/>
      <c r="K4954" s="239"/>
      <c r="L4954" s="239"/>
      <c r="N4954" s="240"/>
      <c r="O4954" s="241"/>
      <c r="P4954" s="241"/>
      <c r="Q4954" s="241"/>
      <c r="R4954" s="241"/>
      <c r="W4954" s="240"/>
      <c r="X4954" s="240"/>
      <c r="Y4954" s="241"/>
      <c r="Z4954" s="241"/>
      <c r="AE4954" s="239"/>
      <c r="AF4954" s="239"/>
      <c r="AW4954" s="3"/>
    </row>
    <row r="4955" spans="8:49" s="2" customFormat="1">
      <c r="H4955" s="238"/>
      <c r="J4955" s="239"/>
      <c r="K4955" s="239"/>
      <c r="L4955" s="239"/>
      <c r="N4955" s="240"/>
      <c r="O4955" s="241"/>
      <c r="P4955" s="241"/>
      <c r="Q4955" s="241"/>
      <c r="R4955" s="241"/>
      <c r="W4955" s="240"/>
      <c r="X4955" s="240"/>
      <c r="Y4955" s="241"/>
      <c r="Z4955" s="241"/>
      <c r="AE4955" s="239"/>
      <c r="AF4955" s="239"/>
      <c r="AW4955" s="3"/>
    </row>
    <row r="4956" spans="8:49" s="2" customFormat="1">
      <c r="H4956" s="238"/>
      <c r="J4956" s="239"/>
      <c r="K4956" s="239"/>
      <c r="L4956" s="239"/>
      <c r="N4956" s="240"/>
      <c r="O4956" s="241"/>
      <c r="P4956" s="241"/>
      <c r="Q4956" s="241"/>
      <c r="R4956" s="241"/>
      <c r="W4956" s="240"/>
      <c r="X4956" s="240"/>
      <c r="Y4956" s="241"/>
      <c r="Z4956" s="241"/>
      <c r="AE4956" s="239"/>
      <c r="AF4956" s="239"/>
      <c r="AW4956" s="3"/>
    </row>
    <row r="4957" spans="8:49" s="2" customFormat="1">
      <c r="H4957" s="238"/>
      <c r="J4957" s="239"/>
      <c r="K4957" s="239"/>
      <c r="L4957" s="239"/>
      <c r="N4957" s="240"/>
      <c r="O4957" s="241"/>
      <c r="P4957" s="241"/>
      <c r="Q4957" s="241"/>
      <c r="R4957" s="241"/>
      <c r="W4957" s="240"/>
      <c r="X4957" s="240"/>
      <c r="Y4957" s="241"/>
      <c r="Z4957" s="241"/>
      <c r="AE4957" s="239"/>
      <c r="AF4957" s="239"/>
      <c r="AW4957" s="3"/>
    </row>
    <row r="4958" spans="8:49" s="2" customFormat="1">
      <c r="H4958" s="238"/>
      <c r="J4958" s="239"/>
      <c r="K4958" s="239"/>
      <c r="L4958" s="239"/>
      <c r="N4958" s="240"/>
      <c r="O4958" s="241"/>
      <c r="P4958" s="241"/>
      <c r="Q4958" s="241"/>
      <c r="R4958" s="241"/>
      <c r="W4958" s="240"/>
      <c r="X4958" s="240"/>
      <c r="Y4958" s="241"/>
      <c r="Z4958" s="241"/>
      <c r="AE4958" s="239"/>
      <c r="AF4958" s="239"/>
      <c r="AW4958" s="3"/>
    </row>
    <row r="4959" spans="8:49" s="2" customFormat="1">
      <c r="H4959" s="238"/>
      <c r="J4959" s="239"/>
      <c r="K4959" s="239"/>
      <c r="L4959" s="239"/>
      <c r="N4959" s="240"/>
      <c r="O4959" s="241"/>
      <c r="P4959" s="241"/>
      <c r="Q4959" s="241"/>
      <c r="R4959" s="241"/>
      <c r="W4959" s="240"/>
      <c r="X4959" s="240"/>
      <c r="Y4959" s="241"/>
      <c r="Z4959" s="241"/>
      <c r="AE4959" s="239"/>
      <c r="AF4959" s="239"/>
      <c r="AW4959" s="3"/>
    </row>
    <row r="4960" spans="8:49" s="2" customFormat="1">
      <c r="H4960" s="238"/>
      <c r="J4960" s="239"/>
      <c r="K4960" s="239"/>
      <c r="L4960" s="239"/>
      <c r="N4960" s="240"/>
      <c r="O4960" s="241"/>
      <c r="P4960" s="241"/>
      <c r="Q4960" s="241"/>
      <c r="R4960" s="241"/>
      <c r="W4960" s="240"/>
      <c r="X4960" s="240"/>
      <c r="Y4960" s="241"/>
      <c r="Z4960" s="241"/>
      <c r="AE4960" s="239"/>
      <c r="AF4960" s="239"/>
      <c r="AW4960" s="3"/>
    </row>
    <row r="4961" spans="8:49" s="2" customFormat="1">
      <c r="H4961" s="238"/>
      <c r="J4961" s="239"/>
      <c r="K4961" s="239"/>
      <c r="L4961" s="239"/>
      <c r="N4961" s="240"/>
      <c r="O4961" s="241"/>
      <c r="P4961" s="241"/>
      <c r="Q4961" s="241"/>
      <c r="R4961" s="241"/>
      <c r="W4961" s="240"/>
      <c r="X4961" s="240"/>
      <c r="Y4961" s="241"/>
      <c r="Z4961" s="241"/>
      <c r="AE4961" s="239"/>
      <c r="AF4961" s="239"/>
      <c r="AW4961" s="3"/>
    </row>
    <row r="4962" spans="8:49" s="2" customFormat="1">
      <c r="H4962" s="238"/>
      <c r="J4962" s="239"/>
      <c r="K4962" s="239"/>
      <c r="L4962" s="239"/>
      <c r="N4962" s="240"/>
      <c r="O4962" s="241"/>
      <c r="P4962" s="241"/>
      <c r="Q4962" s="241"/>
      <c r="R4962" s="241"/>
      <c r="W4962" s="240"/>
      <c r="X4962" s="240"/>
      <c r="Y4962" s="241"/>
      <c r="Z4962" s="241"/>
      <c r="AE4962" s="239"/>
      <c r="AF4962" s="239"/>
      <c r="AW4962" s="3"/>
    </row>
    <row r="4963" spans="8:49" s="2" customFormat="1">
      <c r="H4963" s="238"/>
      <c r="J4963" s="239"/>
      <c r="K4963" s="239"/>
      <c r="L4963" s="239"/>
      <c r="N4963" s="240"/>
      <c r="O4963" s="241"/>
      <c r="P4963" s="241"/>
      <c r="Q4963" s="241"/>
      <c r="R4963" s="241"/>
      <c r="W4963" s="240"/>
      <c r="X4963" s="240"/>
      <c r="Y4963" s="241"/>
      <c r="Z4963" s="241"/>
      <c r="AE4963" s="239"/>
      <c r="AF4963" s="239"/>
      <c r="AW4963" s="3"/>
    </row>
    <row r="4964" spans="8:49" s="2" customFormat="1">
      <c r="H4964" s="238"/>
      <c r="J4964" s="239"/>
      <c r="K4964" s="239"/>
      <c r="L4964" s="239"/>
      <c r="N4964" s="240"/>
      <c r="O4964" s="241"/>
      <c r="P4964" s="241"/>
      <c r="Q4964" s="241"/>
      <c r="R4964" s="241"/>
      <c r="W4964" s="240"/>
      <c r="X4964" s="240"/>
      <c r="Y4964" s="241"/>
      <c r="Z4964" s="241"/>
      <c r="AE4964" s="239"/>
      <c r="AF4964" s="239"/>
      <c r="AW4964" s="3"/>
    </row>
    <row r="4965" spans="8:49" s="2" customFormat="1">
      <c r="H4965" s="238"/>
      <c r="J4965" s="239"/>
      <c r="K4965" s="239"/>
      <c r="L4965" s="239"/>
      <c r="N4965" s="240"/>
      <c r="O4965" s="241"/>
      <c r="P4965" s="241"/>
      <c r="Q4965" s="241"/>
      <c r="R4965" s="241"/>
      <c r="W4965" s="240"/>
      <c r="X4965" s="240"/>
      <c r="Y4965" s="241"/>
      <c r="Z4965" s="241"/>
      <c r="AE4965" s="239"/>
      <c r="AF4965" s="239"/>
      <c r="AW4965" s="3"/>
    </row>
    <row r="4966" spans="8:49" s="2" customFormat="1">
      <c r="H4966" s="238"/>
      <c r="J4966" s="239"/>
      <c r="K4966" s="239"/>
      <c r="L4966" s="239"/>
      <c r="N4966" s="240"/>
      <c r="O4966" s="241"/>
      <c r="P4966" s="241"/>
      <c r="Q4966" s="241"/>
      <c r="R4966" s="241"/>
      <c r="W4966" s="240"/>
      <c r="X4966" s="240"/>
      <c r="Y4966" s="241"/>
      <c r="Z4966" s="241"/>
      <c r="AE4966" s="239"/>
      <c r="AF4966" s="239"/>
      <c r="AW4966" s="3"/>
    </row>
    <row r="4967" spans="8:49" s="2" customFormat="1">
      <c r="H4967" s="238"/>
      <c r="J4967" s="239"/>
      <c r="K4967" s="239"/>
      <c r="L4967" s="239"/>
      <c r="N4967" s="240"/>
      <c r="O4967" s="241"/>
      <c r="P4967" s="241"/>
      <c r="Q4967" s="241"/>
      <c r="R4967" s="241"/>
      <c r="W4967" s="240"/>
      <c r="X4967" s="240"/>
      <c r="Y4967" s="241"/>
      <c r="Z4967" s="241"/>
      <c r="AE4967" s="239"/>
      <c r="AF4967" s="239"/>
      <c r="AW4967" s="3"/>
    </row>
    <row r="4968" spans="8:49" s="2" customFormat="1">
      <c r="H4968" s="238"/>
      <c r="J4968" s="239"/>
      <c r="K4968" s="239"/>
      <c r="L4968" s="239"/>
      <c r="N4968" s="240"/>
      <c r="O4968" s="241"/>
      <c r="P4968" s="241"/>
      <c r="Q4968" s="241"/>
      <c r="R4968" s="241"/>
      <c r="W4968" s="240"/>
      <c r="X4968" s="240"/>
      <c r="Y4968" s="241"/>
      <c r="Z4968" s="241"/>
      <c r="AE4968" s="239"/>
      <c r="AF4968" s="239"/>
      <c r="AW4968" s="3"/>
    </row>
    <row r="4969" spans="8:49" s="2" customFormat="1">
      <c r="H4969" s="238"/>
      <c r="J4969" s="239"/>
      <c r="K4969" s="239"/>
      <c r="L4969" s="239"/>
      <c r="N4969" s="240"/>
      <c r="O4969" s="241"/>
      <c r="P4969" s="241"/>
      <c r="Q4969" s="241"/>
      <c r="R4969" s="241"/>
      <c r="W4969" s="240"/>
      <c r="X4969" s="240"/>
      <c r="Y4969" s="241"/>
      <c r="Z4969" s="241"/>
      <c r="AE4969" s="239"/>
      <c r="AF4969" s="239"/>
      <c r="AW4969" s="3"/>
    </row>
    <row r="4970" spans="8:49" s="2" customFormat="1">
      <c r="H4970" s="238"/>
      <c r="J4970" s="239"/>
      <c r="K4970" s="239"/>
      <c r="L4970" s="239"/>
      <c r="N4970" s="240"/>
      <c r="O4970" s="241"/>
      <c r="P4970" s="241"/>
      <c r="Q4970" s="241"/>
      <c r="R4970" s="241"/>
      <c r="W4970" s="240"/>
      <c r="X4970" s="240"/>
      <c r="Y4970" s="241"/>
      <c r="Z4970" s="241"/>
      <c r="AE4970" s="239"/>
      <c r="AF4970" s="239"/>
      <c r="AW4970" s="3"/>
    </row>
    <row r="4971" spans="8:49" s="2" customFormat="1">
      <c r="H4971" s="238"/>
      <c r="J4971" s="239"/>
      <c r="K4971" s="239"/>
      <c r="L4971" s="239"/>
      <c r="N4971" s="240"/>
      <c r="O4971" s="241"/>
      <c r="P4971" s="241"/>
      <c r="Q4971" s="241"/>
      <c r="R4971" s="241"/>
      <c r="W4971" s="240"/>
      <c r="X4971" s="240"/>
      <c r="Y4971" s="241"/>
      <c r="Z4971" s="241"/>
      <c r="AE4971" s="239"/>
      <c r="AF4971" s="239"/>
      <c r="AW4971" s="3"/>
    </row>
    <row r="4972" spans="8:49" s="2" customFormat="1">
      <c r="H4972" s="238"/>
      <c r="J4972" s="239"/>
      <c r="K4972" s="239"/>
      <c r="L4972" s="239"/>
      <c r="N4972" s="240"/>
      <c r="O4972" s="241"/>
      <c r="P4972" s="241"/>
      <c r="Q4972" s="241"/>
      <c r="R4972" s="241"/>
      <c r="W4972" s="240"/>
      <c r="X4972" s="240"/>
      <c r="Y4972" s="241"/>
      <c r="Z4972" s="241"/>
      <c r="AE4972" s="239"/>
      <c r="AF4972" s="239"/>
      <c r="AW4972" s="3"/>
    </row>
    <row r="4973" spans="8:49" s="2" customFormat="1">
      <c r="H4973" s="238"/>
      <c r="J4973" s="239"/>
      <c r="K4973" s="239"/>
      <c r="L4973" s="239"/>
      <c r="N4973" s="240"/>
      <c r="O4973" s="241"/>
      <c r="P4973" s="241"/>
      <c r="Q4973" s="241"/>
      <c r="R4973" s="241"/>
      <c r="W4973" s="240"/>
      <c r="X4973" s="240"/>
      <c r="Y4973" s="241"/>
      <c r="Z4973" s="241"/>
      <c r="AE4973" s="239"/>
      <c r="AF4973" s="239"/>
      <c r="AW4973" s="3"/>
    </row>
    <row r="4974" spans="8:49" s="2" customFormat="1">
      <c r="H4974" s="238"/>
      <c r="J4974" s="239"/>
      <c r="K4974" s="239"/>
      <c r="L4974" s="239"/>
      <c r="N4974" s="240"/>
      <c r="O4974" s="241"/>
      <c r="P4974" s="241"/>
      <c r="Q4974" s="241"/>
      <c r="R4974" s="241"/>
      <c r="W4974" s="240"/>
      <c r="X4974" s="240"/>
      <c r="Y4974" s="241"/>
      <c r="Z4974" s="241"/>
      <c r="AE4974" s="239"/>
      <c r="AF4974" s="239"/>
      <c r="AW4974" s="3"/>
    </row>
    <row r="4975" spans="8:49" s="2" customFormat="1">
      <c r="H4975" s="238"/>
      <c r="J4975" s="239"/>
      <c r="K4975" s="239"/>
      <c r="L4975" s="239"/>
      <c r="N4975" s="240"/>
      <c r="O4975" s="241"/>
      <c r="P4975" s="241"/>
      <c r="Q4975" s="241"/>
      <c r="R4975" s="241"/>
      <c r="W4975" s="240"/>
      <c r="X4975" s="240"/>
      <c r="Y4975" s="241"/>
      <c r="Z4975" s="241"/>
      <c r="AE4975" s="239"/>
      <c r="AF4975" s="239"/>
      <c r="AW4975" s="3"/>
    </row>
    <row r="4976" spans="8:49" s="2" customFormat="1">
      <c r="H4976" s="238"/>
      <c r="J4976" s="239"/>
      <c r="K4976" s="239"/>
      <c r="L4976" s="239"/>
      <c r="N4976" s="240"/>
      <c r="O4976" s="241"/>
      <c r="P4976" s="241"/>
      <c r="Q4976" s="241"/>
      <c r="R4976" s="241"/>
      <c r="W4976" s="240"/>
      <c r="X4976" s="240"/>
      <c r="Y4976" s="241"/>
      <c r="Z4976" s="241"/>
      <c r="AE4976" s="239"/>
      <c r="AF4976" s="239"/>
      <c r="AW4976" s="3"/>
    </row>
    <row r="4977" spans="8:49" s="2" customFormat="1">
      <c r="H4977" s="238"/>
      <c r="J4977" s="239"/>
      <c r="K4977" s="239"/>
      <c r="L4977" s="239"/>
      <c r="N4977" s="240"/>
      <c r="O4977" s="241"/>
      <c r="P4977" s="241"/>
      <c r="Q4977" s="241"/>
      <c r="R4977" s="241"/>
      <c r="W4977" s="240"/>
      <c r="X4977" s="240"/>
      <c r="Y4977" s="241"/>
      <c r="Z4977" s="241"/>
      <c r="AE4977" s="239"/>
      <c r="AF4977" s="239"/>
      <c r="AW4977" s="3"/>
    </row>
    <row r="4978" spans="8:49" s="2" customFormat="1">
      <c r="H4978" s="238"/>
      <c r="J4978" s="239"/>
      <c r="K4978" s="239"/>
      <c r="L4978" s="239"/>
      <c r="N4978" s="240"/>
      <c r="O4978" s="241"/>
      <c r="P4978" s="241"/>
      <c r="Q4978" s="241"/>
      <c r="R4978" s="241"/>
      <c r="W4978" s="240"/>
      <c r="X4978" s="240"/>
      <c r="Y4978" s="241"/>
      <c r="Z4978" s="241"/>
      <c r="AE4978" s="239"/>
      <c r="AF4978" s="239"/>
      <c r="AW4978" s="3"/>
    </row>
    <row r="4979" spans="8:49" s="2" customFormat="1">
      <c r="H4979" s="238"/>
      <c r="J4979" s="239"/>
      <c r="K4979" s="239"/>
      <c r="L4979" s="239"/>
      <c r="N4979" s="240"/>
      <c r="O4979" s="241"/>
      <c r="P4979" s="241"/>
      <c r="Q4979" s="241"/>
      <c r="R4979" s="241"/>
      <c r="W4979" s="240"/>
      <c r="X4979" s="240"/>
      <c r="Y4979" s="241"/>
      <c r="Z4979" s="241"/>
      <c r="AE4979" s="239"/>
      <c r="AF4979" s="239"/>
      <c r="AW4979" s="3"/>
    </row>
    <row r="4980" spans="8:49" s="2" customFormat="1">
      <c r="H4980" s="238"/>
      <c r="J4980" s="239"/>
      <c r="K4980" s="239"/>
      <c r="L4980" s="239"/>
      <c r="N4980" s="240"/>
      <c r="O4980" s="241"/>
      <c r="P4980" s="241"/>
      <c r="Q4980" s="241"/>
      <c r="R4980" s="241"/>
      <c r="W4980" s="240"/>
      <c r="X4980" s="240"/>
      <c r="Y4980" s="241"/>
      <c r="Z4980" s="241"/>
      <c r="AE4980" s="239"/>
      <c r="AF4980" s="239"/>
      <c r="AW4980" s="3"/>
    </row>
    <row r="4981" spans="8:49" s="2" customFormat="1">
      <c r="H4981" s="238"/>
      <c r="J4981" s="239"/>
      <c r="K4981" s="239"/>
      <c r="L4981" s="239"/>
      <c r="N4981" s="240"/>
      <c r="O4981" s="241"/>
      <c r="P4981" s="241"/>
      <c r="Q4981" s="241"/>
      <c r="R4981" s="241"/>
      <c r="W4981" s="240"/>
      <c r="X4981" s="240"/>
      <c r="Y4981" s="241"/>
      <c r="Z4981" s="241"/>
      <c r="AE4981" s="239"/>
      <c r="AF4981" s="239"/>
      <c r="AW4981" s="3"/>
    </row>
    <row r="4982" spans="8:49" s="2" customFormat="1">
      <c r="H4982" s="238"/>
      <c r="J4982" s="239"/>
      <c r="K4982" s="239"/>
      <c r="L4982" s="239"/>
      <c r="N4982" s="240"/>
      <c r="O4982" s="241"/>
      <c r="P4982" s="241"/>
      <c r="Q4982" s="241"/>
      <c r="R4982" s="241"/>
      <c r="W4982" s="240"/>
      <c r="X4982" s="240"/>
      <c r="Y4982" s="241"/>
      <c r="Z4982" s="241"/>
      <c r="AE4982" s="239"/>
      <c r="AF4982" s="239"/>
      <c r="AW4982" s="3"/>
    </row>
    <row r="4983" spans="8:49" s="2" customFormat="1">
      <c r="H4983" s="238"/>
      <c r="J4983" s="239"/>
      <c r="K4983" s="239"/>
      <c r="L4983" s="239"/>
      <c r="N4983" s="240"/>
      <c r="O4983" s="241"/>
      <c r="P4983" s="241"/>
      <c r="Q4983" s="241"/>
      <c r="R4983" s="241"/>
      <c r="W4983" s="240"/>
      <c r="X4983" s="240"/>
      <c r="Y4983" s="241"/>
      <c r="Z4983" s="241"/>
      <c r="AE4983" s="239"/>
      <c r="AF4983" s="239"/>
      <c r="AW4983" s="3"/>
    </row>
    <row r="4984" spans="8:49" s="2" customFormat="1">
      <c r="H4984" s="238"/>
      <c r="J4984" s="239"/>
      <c r="K4984" s="239"/>
      <c r="L4984" s="239"/>
      <c r="N4984" s="240"/>
      <c r="O4984" s="241"/>
      <c r="P4984" s="241"/>
      <c r="Q4984" s="241"/>
      <c r="R4984" s="241"/>
      <c r="W4984" s="240"/>
      <c r="X4984" s="240"/>
      <c r="Y4984" s="241"/>
      <c r="Z4984" s="241"/>
      <c r="AE4984" s="239"/>
      <c r="AF4984" s="239"/>
      <c r="AW4984" s="3"/>
    </row>
    <row r="4985" spans="8:49" s="2" customFormat="1">
      <c r="H4985" s="238"/>
      <c r="J4985" s="239"/>
      <c r="K4985" s="239"/>
      <c r="L4985" s="239"/>
      <c r="N4985" s="240"/>
      <c r="O4985" s="241"/>
      <c r="P4985" s="241"/>
      <c r="Q4985" s="241"/>
      <c r="R4985" s="241"/>
      <c r="W4985" s="240"/>
      <c r="X4985" s="240"/>
      <c r="Y4985" s="241"/>
      <c r="Z4985" s="241"/>
      <c r="AE4985" s="239"/>
      <c r="AF4985" s="239"/>
      <c r="AW4985" s="3"/>
    </row>
    <row r="4986" spans="8:49" s="2" customFormat="1">
      <c r="H4986" s="238"/>
      <c r="J4986" s="239"/>
      <c r="K4986" s="239"/>
      <c r="L4986" s="239"/>
      <c r="N4986" s="240"/>
      <c r="O4986" s="241"/>
      <c r="P4986" s="241"/>
      <c r="Q4986" s="241"/>
      <c r="R4986" s="241"/>
      <c r="W4986" s="240"/>
      <c r="X4986" s="240"/>
      <c r="Y4986" s="241"/>
      <c r="Z4986" s="241"/>
      <c r="AE4986" s="239"/>
      <c r="AF4986" s="239"/>
      <c r="AW4986" s="3"/>
    </row>
    <row r="4987" spans="8:49" s="2" customFormat="1">
      <c r="H4987" s="238"/>
      <c r="J4987" s="239"/>
      <c r="K4987" s="239"/>
      <c r="L4987" s="239"/>
      <c r="N4987" s="240"/>
      <c r="O4987" s="241"/>
      <c r="P4987" s="241"/>
      <c r="Q4987" s="241"/>
      <c r="R4987" s="241"/>
      <c r="W4987" s="240"/>
      <c r="X4987" s="240"/>
      <c r="Y4987" s="241"/>
      <c r="Z4987" s="241"/>
      <c r="AE4987" s="239"/>
      <c r="AF4987" s="239"/>
      <c r="AW4987" s="3"/>
    </row>
    <row r="4988" spans="8:49" s="2" customFormat="1">
      <c r="H4988" s="238"/>
      <c r="J4988" s="239"/>
      <c r="K4988" s="239"/>
      <c r="L4988" s="239"/>
      <c r="N4988" s="240"/>
      <c r="O4988" s="241"/>
      <c r="P4988" s="241"/>
      <c r="Q4988" s="241"/>
      <c r="R4988" s="241"/>
      <c r="W4988" s="240"/>
      <c r="X4988" s="240"/>
      <c r="Y4988" s="241"/>
      <c r="Z4988" s="241"/>
      <c r="AE4988" s="239"/>
      <c r="AF4988" s="239"/>
      <c r="AW4988" s="3"/>
    </row>
    <row r="4989" spans="8:49" s="2" customFormat="1">
      <c r="H4989" s="238"/>
      <c r="J4989" s="239"/>
      <c r="K4989" s="239"/>
      <c r="L4989" s="239"/>
      <c r="N4989" s="240"/>
      <c r="O4989" s="241"/>
      <c r="P4989" s="241"/>
      <c r="Q4989" s="241"/>
      <c r="R4989" s="241"/>
      <c r="W4989" s="240"/>
      <c r="X4989" s="240"/>
      <c r="Y4989" s="241"/>
      <c r="Z4989" s="241"/>
      <c r="AE4989" s="239"/>
      <c r="AF4989" s="239"/>
      <c r="AW4989" s="3"/>
    </row>
    <row r="4990" spans="8:49" s="2" customFormat="1">
      <c r="H4990" s="238"/>
      <c r="J4990" s="239"/>
      <c r="K4990" s="239"/>
      <c r="L4990" s="239"/>
      <c r="N4990" s="240"/>
      <c r="O4990" s="241"/>
      <c r="P4990" s="241"/>
      <c r="Q4990" s="241"/>
      <c r="R4990" s="241"/>
      <c r="W4990" s="240"/>
      <c r="X4990" s="240"/>
      <c r="Y4990" s="241"/>
      <c r="Z4990" s="241"/>
      <c r="AE4990" s="239"/>
      <c r="AF4990" s="239"/>
      <c r="AW4990" s="3"/>
    </row>
    <row r="4991" spans="8:49" s="2" customFormat="1">
      <c r="H4991" s="238"/>
      <c r="J4991" s="239"/>
      <c r="K4991" s="239"/>
      <c r="L4991" s="239"/>
      <c r="N4991" s="240"/>
      <c r="O4991" s="241"/>
      <c r="P4991" s="241"/>
      <c r="Q4991" s="241"/>
      <c r="R4991" s="241"/>
      <c r="W4991" s="240"/>
      <c r="X4991" s="240"/>
      <c r="Y4991" s="241"/>
      <c r="Z4991" s="241"/>
      <c r="AE4991" s="239"/>
      <c r="AF4991" s="239"/>
      <c r="AW4991" s="3"/>
    </row>
    <row r="4992" spans="8:49" s="2" customFormat="1">
      <c r="H4992" s="238"/>
      <c r="J4992" s="239"/>
      <c r="K4992" s="239"/>
      <c r="L4992" s="239"/>
      <c r="N4992" s="240"/>
      <c r="O4992" s="241"/>
      <c r="P4992" s="241"/>
      <c r="Q4992" s="241"/>
      <c r="R4992" s="241"/>
      <c r="W4992" s="240"/>
      <c r="X4992" s="240"/>
      <c r="Y4992" s="241"/>
      <c r="Z4992" s="241"/>
      <c r="AE4992" s="239"/>
      <c r="AF4992" s="239"/>
      <c r="AW4992" s="3"/>
    </row>
    <row r="4993" spans="8:49" s="2" customFormat="1">
      <c r="H4993" s="238"/>
      <c r="J4993" s="239"/>
      <c r="K4993" s="239"/>
      <c r="L4993" s="239"/>
      <c r="N4993" s="240"/>
      <c r="O4993" s="241"/>
      <c r="P4993" s="241"/>
      <c r="Q4993" s="241"/>
      <c r="R4993" s="241"/>
      <c r="W4993" s="240"/>
      <c r="X4993" s="240"/>
      <c r="Y4993" s="241"/>
      <c r="Z4993" s="241"/>
      <c r="AE4993" s="239"/>
      <c r="AF4993" s="239"/>
      <c r="AW4993" s="3"/>
    </row>
    <row r="4994" spans="8:49" s="2" customFormat="1">
      <c r="H4994" s="238"/>
      <c r="J4994" s="239"/>
      <c r="K4994" s="239"/>
      <c r="L4994" s="239"/>
      <c r="N4994" s="240"/>
      <c r="O4994" s="241"/>
      <c r="P4994" s="241"/>
      <c r="Q4994" s="241"/>
      <c r="R4994" s="241"/>
      <c r="W4994" s="240"/>
      <c r="X4994" s="240"/>
      <c r="Y4994" s="241"/>
      <c r="Z4994" s="241"/>
      <c r="AE4994" s="239"/>
      <c r="AF4994" s="239"/>
      <c r="AW4994" s="3"/>
    </row>
    <row r="4995" spans="8:49" s="2" customFormat="1">
      <c r="H4995" s="238"/>
      <c r="J4995" s="239"/>
      <c r="K4995" s="239"/>
      <c r="L4995" s="239"/>
      <c r="N4995" s="240"/>
      <c r="O4995" s="241"/>
      <c r="P4995" s="241"/>
      <c r="Q4995" s="241"/>
      <c r="R4995" s="241"/>
      <c r="W4995" s="240"/>
      <c r="X4995" s="240"/>
      <c r="Y4995" s="241"/>
      <c r="Z4995" s="241"/>
      <c r="AE4995" s="239"/>
      <c r="AF4995" s="239"/>
      <c r="AW4995" s="3"/>
    </row>
    <row r="4996" spans="8:49" s="2" customFormat="1">
      <c r="H4996" s="238"/>
      <c r="J4996" s="239"/>
      <c r="K4996" s="239"/>
      <c r="L4996" s="239"/>
      <c r="N4996" s="240"/>
      <c r="O4996" s="241"/>
      <c r="P4996" s="241"/>
      <c r="Q4996" s="241"/>
      <c r="R4996" s="241"/>
      <c r="W4996" s="240"/>
      <c r="X4996" s="240"/>
      <c r="Y4996" s="241"/>
      <c r="Z4996" s="241"/>
      <c r="AE4996" s="239"/>
      <c r="AF4996" s="239"/>
      <c r="AW4996" s="3"/>
    </row>
    <row r="4997" spans="8:49" s="2" customFormat="1">
      <c r="H4997" s="238"/>
      <c r="J4997" s="239"/>
      <c r="K4997" s="239"/>
      <c r="L4997" s="239"/>
      <c r="N4997" s="240"/>
      <c r="O4997" s="241"/>
      <c r="P4997" s="241"/>
      <c r="Q4997" s="241"/>
      <c r="R4997" s="241"/>
      <c r="W4997" s="240"/>
      <c r="X4997" s="240"/>
      <c r="Y4997" s="241"/>
      <c r="Z4997" s="241"/>
      <c r="AE4997" s="239"/>
      <c r="AF4997" s="239"/>
      <c r="AW4997" s="3"/>
    </row>
    <row r="4998" spans="8:49" s="2" customFormat="1">
      <c r="H4998" s="238"/>
      <c r="J4998" s="239"/>
      <c r="K4998" s="239"/>
      <c r="L4998" s="239"/>
      <c r="N4998" s="240"/>
      <c r="O4998" s="241"/>
      <c r="P4998" s="241"/>
      <c r="Q4998" s="241"/>
      <c r="R4998" s="241"/>
      <c r="W4998" s="240"/>
      <c r="X4998" s="240"/>
      <c r="Y4998" s="241"/>
      <c r="Z4998" s="241"/>
      <c r="AE4998" s="239"/>
      <c r="AF4998" s="239"/>
      <c r="AW4998" s="3"/>
    </row>
    <row r="4999" spans="8:49" s="2" customFormat="1">
      <c r="H4999" s="238"/>
      <c r="J4999" s="239"/>
      <c r="K4999" s="239"/>
      <c r="L4999" s="239"/>
      <c r="N4999" s="240"/>
      <c r="O4999" s="241"/>
      <c r="P4999" s="241"/>
      <c r="Q4999" s="241"/>
      <c r="R4999" s="241"/>
      <c r="W4999" s="240"/>
      <c r="X4999" s="240"/>
      <c r="Y4999" s="241"/>
      <c r="Z4999" s="241"/>
      <c r="AE4999" s="239"/>
      <c r="AF4999" s="239"/>
      <c r="AW4999" s="3"/>
    </row>
    <row r="5000" spans="8:49" s="2" customFormat="1">
      <c r="H5000" s="238"/>
      <c r="J5000" s="239"/>
      <c r="K5000" s="239"/>
      <c r="L5000" s="239"/>
      <c r="N5000" s="240"/>
      <c r="O5000" s="241"/>
      <c r="P5000" s="241"/>
      <c r="Q5000" s="241"/>
      <c r="R5000" s="241"/>
      <c r="W5000" s="240"/>
      <c r="X5000" s="240"/>
      <c r="Y5000" s="241"/>
      <c r="Z5000" s="241"/>
      <c r="AE5000" s="239"/>
      <c r="AF5000" s="239"/>
      <c r="AW5000" s="3"/>
    </row>
    <row r="5001" spans="8:49" s="2" customFormat="1">
      <c r="H5001" s="238"/>
      <c r="J5001" s="239"/>
      <c r="K5001" s="239"/>
      <c r="L5001" s="239"/>
      <c r="N5001" s="240"/>
      <c r="O5001" s="241"/>
      <c r="P5001" s="241"/>
      <c r="Q5001" s="241"/>
      <c r="R5001" s="241"/>
      <c r="W5001" s="240"/>
      <c r="X5001" s="240"/>
      <c r="Y5001" s="241"/>
      <c r="Z5001" s="241"/>
      <c r="AE5001" s="239"/>
      <c r="AF5001" s="239"/>
      <c r="AW5001" s="3"/>
    </row>
    <row r="5002" spans="8:49" s="2" customFormat="1">
      <c r="H5002" s="238"/>
      <c r="J5002" s="239"/>
      <c r="K5002" s="239"/>
      <c r="L5002" s="239"/>
      <c r="N5002" s="240"/>
      <c r="O5002" s="241"/>
      <c r="P5002" s="241"/>
      <c r="Q5002" s="241"/>
      <c r="R5002" s="241"/>
      <c r="W5002" s="240"/>
      <c r="X5002" s="240"/>
      <c r="Y5002" s="241"/>
      <c r="Z5002" s="241"/>
      <c r="AE5002" s="239"/>
      <c r="AF5002" s="239"/>
      <c r="AW5002" s="3"/>
    </row>
    <row r="5003" spans="8:49" s="2" customFormat="1">
      <c r="H5003" s="238"/>
      <c r="J5003" s="239"/>
      <c r="K5003" s="239"/>
      <c r="L5003" s="239"/>
      <c r="N5003" s="240"/>
      <c r="O5003" s="241"/>
      <c r="P5003" s="241"/>
      <c r="Q5003" s="241"/>
      <c r="R5003" s="241"/>
      <c r="W5003" s="240"/>
      <c r="X5003" s="240"/>
      <c r="Y5003" s="241"/>
      <c r="Z5003" s="241"/>
      <c r="AE5003" s="239"/>
      <c r="AF5003" s="239"/>
      <c r="AW5003" s="3"/>
    </row>
    <row r="5004" spans="8:49" s="2" customFormat="1">
      <c r="H5004" s="238"/>
      <c r="J5004" s="239"/>
      <c r="K5004" s="239"/>
      <c r="L5004" s="239"/>
      <c r="N5004" s="240"/>
      <c r="O5004" s="241"/>
      <c r="P5004" s="241"/>
      <c r="Q5004" s="241"/>
      <c r="R5004" s="241"/>
      <c r="W5004" s="240"/>
      <c r="X5004" s="240"/>
      <c r="Y5004" s="241"/>
      <c r="Z5004" s="241"/>
      <c r="AE5004" s="239"/>
      <c r="AF5004" s="239"/>
      <c r="AW5004" s="3"/>
    </row>
    <row r="5005" spans="8:49" s="2" customFormat="1">
      <c r="H5005" s="238"/>
      <c r="J5005" s="239"/>
      <c r="K5005" s="239"/>
      <c r="L5005" s="239"/>
      <c r="N5005" s="240"/>
      <c r="O5005" s="241"/>
      <c r="P5005" s="241"/>
      <c r="Q5005" s="241"/>
      <c r="R5005" s="241"/>
      <c r="W5005" s="240"/>
      <c r="X5005" s="240"/>
      <c r="Y5005" s="241"/>
      <c r="Z5005" s="241"/>
      <c r="AE5005" s="239"/>
      <c r="AF5005" s="239"/>
      <c r="AW5005" s="3"/>
    </row>
    <row r="5006" spans="8:49" s="2" customFormat="1">
      <c r="H5006" s="238"/>
      <c r="J5006" s="239"/>
      <c r="K5006" s="239"/>
      <c r="L5006" s="239"/>
      <c r="N5006" s="240"/>
      <c r="O5006" s="241"/>
      <c r="P5006" s="241"/>
      <c r="Q5006" s="241"/>
      <c r="R5006" s="241"/>
      <c r="W5006" s="240"/>
      <c r="X5006" s="240"/>
      <c r="Y5006" s="241"/>
      <c r="Z5006" s="241"/>
      <c r="AE5006" s="239"/>
      <c r="AF5006" s="239"/>
      <c r="AW5006" s="3"/>
    </row>
    <row r="5007" spans="8:49" s="2" customFormat="1">
      <c r="H5007" s="238"/>
      <c r="J5007" s="239"/>
      <c r="K5007" s="239"/>
      <c r="L5007" s="239"/>
      <c r="N5007" s="240"/>
      <c r="O5007" s="241"/>
      <c r="P5007" s="241"/>
      <c r="Q5007" s="241"/>
      <c r="R5007" s="241"/>
      <c r="W5007" s="240"/>
      <c r="X5007" s="240"/>
      <c r="Y5007" s="241"/>
      <c r="Z5007" s="241"/>
      <c r="AE5007" s="239"/>
      <c r="AF5007" s="239"/>
      <c r="AW5007" s="3"/>
    </row>
    <row r="5008" spans="8:49" s="2" customFormat="1">
      <c r="H5008" s="238"/>
      <c r="J5008" s="239"/>
      <c r="K5008" s="239"/>
      <c r="L5008" s="239"/>
      <c r="N5008" s="240"/>
      <c r="O5008" s="241"/>
      <c r="P5008" s="241"/>
      <c r="Q5008" s="241"/>
      <c r="R5008" s="241"/>
      <c r="W5008" s="240"/>
      <c r="X5008" s="240"/>
      <c r="Y5008" s="241"/>
      <c r="Z5008" s="241"/>
      <c r="AE5008" s="239"/>
      <c r="AF5008" s="239"/>
      <c r="AW5008" s="3"/>
    </row>
    <row r="5009" spans="8:49" s="2" customFormat="1">
      <c r="H5009" s="238"/>
      <c r="J5009" s="239"/>
      <c r="K5009" s="239"/>
      <c r="L5009" s="239"/>
      <c r="N5009" s="240"/>
      <c r="O5009" s="241"/>
      <c r="P5009" s="241"/>
      <c r="Q5009" s="241"/>
      <c r="R5009" s="241"/>
      <c r="W5009" s="240"/>
      <c r="X5009" s="240"/>
      <c r="Y5009" s="241"/>
      <c r="Z5009" s="241"/>
      <c r="AE5009" s="239"/>
      <c r="AF5009" s="239"/>
      <c r="AW5009" s="3"/>
    </row>
    <row r="5010" spans="8:49" s="2" customFormat="1">
      <c r="H5010" s="238"/>
      <c r="J5010" s="239"/>
      <c r="K5010" s="239"/>
      <c r="L5010" s="239"/>
      <c r="N5010" s="240"/>
      <c r="O5010" s="241"/>
      <c r="P5010" s="241"/>
      <c r="Q5010" s="241"/>
      <c r="R5010" s="241"/>
      <c r="W5010" s="240"/>
      <c r="X5010" s="240"/>
      <c r="Y5010" s="241"/>
      <c r="Z5010" s="241"/>
      <c r="AE5010" s="239"/>
      <c r="AF5010" s="239"/>
      <c r="AW5010" s="3"/>
    </row>
    <row r="5011" spans="8:49" s="2" customFormat="1">
      <c r="H5011" s="238"/>
      <c r="J5011" s="239"/>
      <c r="K5011" s="239"/>
      <c r="L5011" s="239"/>
      <c r="N5011" s="240"/>
      <c r="O5011" s="241"/>
      <c r="P5011" s="241"/>
      <c r="Q5011" s="241"/>
      <c r="R5011" s="241"/>
      <c r="W5011" s="240"/>
      <c r="X5011" s="240"/>
      <c r="Y5011" s="241"/>
      <c r="Z5011" s="241"/>
      <c r="AE5011" s="239"/>
      <c r="AF5011" s="239"/>
      <c r="AW5011" s="3"/>
    </row>
    <row r="5012" spans="8:49" s="2" customFormat="1">
      <c r="H5012" s="238"/>
      <c r="J5012" s="239"/>
      <c r="K5012" s="239"/>
      <c r="L5012" s="239"/>
      <c r="N5012" s="240"/>
      <c r="O5012" s="241"/>
      <c r="P5012" s="241"/>
      <c r="Q5012" s="241"/>
      <c r="R5012" s="241"/>
      <c r="W5012" s="240"/>
      <c r="X5012" s="240"/>
      <c r="Y5012" s="241"/>
      <c r="Z5012" s="241"/>
      <c r="AE5012" s="239"/>
      <c r="AF5012" s="239"/>
      <c r="AW5012" s="3"/>
    </row>
    <row r="5013" spans="8:49" s="2" customFormat="1">
      <c r="H5013" s="238"/>
      <c r="J5013" s="239"/>
      <c r="K5013" s="239"/>
      <c r="L5013" s="239"/>
      <c r="N5013" s="240"/>
      <c r="O5013" s="241"/>
      <c r="P5013" s="241"/>
      <c r="Q5013" s="241"/>
      <c r="R5013" s="241"/>
      <c r="W5013" s="240"/>
      <c r="X5013" s="240"/>
      <c r="Y5013" s="241"/>
      <c r="Z5013" s="241"/>
      <c r="AE5013" s="239"/>
      <c r="AF5013" s="239"/>
      <c r="AW5013" s="3"/>
    </row>
    <row r="5014" spans="8:49" s="2" customFormat="1">
      <c r="H5014" s="238"/>
      <c r="J5014" s="239"/>
      <c r="K5014" s="239"/>
      <c r="L5014" s="239"/>
      <c r="N5014" s="240"/>
      <c r="O5014" s="241"/>
      <c r="P5014" s="241"/>
      <c r="Q5014" s="241"/>
      <c r="R5014" s="241"/>
      <c r="W5014" s="240"/>
      <c r="X5014" s="240"/>
      <c r="Y5014" s="241"/>
      <c r="Z5014" s="241"/>
      <c r="AE5014" s="239"/>
      <c r="AF5014" s="239"/>
      <c r="AW5014" s="3"/>
    </row>
    <row r="5015" spans="8:49" s="2" customFormat="1">
      <c r="H5015" s="238"/>
      <c r="J5015" s="239"/>
      <c r="K5015" s="239"/>
      <c r="L5015" s="239"/>
      <c r="N5015" s="240"/>
      <c r="O5015" s="241"/>
      <c r="P5015" s="241"/>
      <c r="Q5015" s="241"/>
      <c r="R5015" s="241"/>
      <c r="W5015" s="240"/>
      <c r="X5015" s="240"/>
      <c r="Y5015" s="241"/>
      <c r="Z5015" s="241"/>
      <c r="AE5015" s="239"/>
      <c r="AF5015" s="239"/>
      <c r="AW5015" s="3"/>
    </row>
    <row r="5016" spans="8:49" s="2" customFormat="1">
      <c r="H5016" s="238"/>
      <c r="J5016" s="239"/>
      <c r="K5016" s="239"/>
      <c r="L5016" s="239"/>
      <c r="N5016" s="240"/>
      <c r="O5016" s="241"/>
      <c r="P5016" s="241"/>
      <c r="Q5016" s="241"/>
      <c r="R5016" s="241"/>
      <c r="W5016" s="240"/>
      <c r="X5016" s="240"/>
      <c r="Y5016" s="241"/>
      <c r="Z5016" s="241"/>
      <c r="AE5016" s="239"/>
      <c r="AF5016" s="239"/>
      <c r="AW5016" s="3"/>
    </row>
    <row r="5017" spans="8:49" s="2" customFormat="1">
      <c r="H5017" s="238"/>
      <c r="J5017" s="239"/>
      <c r="K5017" s="239"/>
      <c r="L5017" s="239"/>
      <c r="N5017" s="240"/>
      <c r="O5017" s="241"/>
      <c r="P5017" s="241"/>
      <c r="Q5017" s="241"/>
      <c r="R5017" s="241"/>
      <c r="W5017" s="240"/>
      <c r="X5017" s="240"/>
      <c r="Y5017" s="241"/>
      <c r="Z5017" s="241"/>
      <c r="AE5017" s="239"/>
      <c r="AF5017" s="239"/>
      <c r="AW5017" s="3"/>
    </row>
    <row r="5018" spans="8:49" s="2" customFormat="1">
      <c r="H5018" s="238"/>
      <c r="J5018" s="239"/>
      <c r="K5018" s="239"/>
      <c r="L5018" s="239"/>
      <c r="N5018" s="240"/>
      <c r="O5018" s="241"/>
      <c r="P5018" s="241"/>
      <c r="Q5018" s="241"/>
      <c r="R5018" s="241"/>
      <c r="W5018" s="240"/>
      <c r="X5018" s="240"/>
      <c r="Y5018" s="241"/>
      <c r="Z5018" s="241"/>
      <c r="AE5018" s="239"/>
      <c r="AF5018" s="239"/>
      <c r="AW5018" s="3"/>
    </row>
    <row r="5019" spans="8:49" s="2" customFormat="1">
      <c r="H5019" s="238"/>
      <c r="J5019" s="239"/>
      <c r="K5019" s="239"/>
      <c r="L5019" s="239"/>
      <c r="N5019" s="240"/>
      <c r="O5019" s="241"/>
      <c r="P5019" s="241"/>
      <c r="Q5019" s="241"/>
      <c r="R5019" s="241"/>
      <c r="W5019" s="240"/>
      <c r="X5019" s="240"/>
      <c r="Y5019" s="241"/>
      <c r="Z5019" s="241"/>
      <c r="AE5019" s="239"/>
      <c r="AF5019" s="239"/>
      <c r="AW5019" s="3"/>
    </row>
    <row r="5020" spans="8:49" s="2" customFormat="1">
      <c r="H5020" s="238"/>
      <c r="J5020" s="239"/>
      <c r="K5020" s="239"/>
      <c r="L5020" s="239"/>
      <c r="N5020" s="240"/>
      <c r="O5020" s="241"/>
      <c r="P5020" s="241"/>
      <c r="Q5020" s="241"/>
      <c r="R5020" s="241"/>
      <c r="W5020" s="240"/>
      <c r="X5020" s="240"/>
      <c r="Y5020" s="241"/>
      <c r="Z5020" s="241"/>
      <c r="AE5020" s="239"/>
      <c r="AF5020" s="239"/>
      <c r="AW5020" s="3"/>
    </row>
    <row r="5021" spans="8:49" s="2" customFormat="1">
      <c r="H5021" s="238"/>
      <c r="J5021" s="239"/>
      <c r="K5021" s="239"/>
      <c r="L5021" s="239"/>
      <c r="N5021" s="240"/>
      <c r="O5021" s="241"/>
      <c r="P5021" s="241"/>
      <c r="Q5021" s="241"/>
      <c r="R5021" s="241"/>
      <c r="W5021" s="240"/>
      <c r="X5021" s="240"/>
      <c r="Y5021" s="241"/>
      <c r="Z5021" s="241"/>
      <c r="AE5021" s="239"/>
      <c r="AF5021" s="239"/>
      <c r="AW5021" s="3"/>
    </row>
    <row r="5022" spans="8:49" s="2" customFormat="1">
      <c r="H5022" s="238"/>
      <c r="J5022" s="239"/>
      <c r="K5022" s="239"/>
      <c r="L5022" s="239"/>
      <c r="N5022" s="240"/>
      <c r="O5022" s="241"/>
      <c r="P5022" s="241"/>
      <c r="Q5022" s="241"/>
      <c r="R5022" s="241"/>
      <c r="W5022" s="240"/>
      <c r="X5022" s="240"/>
      <c r="Y5022" s="241"/>
      <c r="Z5022" s="241"/>
      <c r="AE5022" s="239"/>
      <c r="AF5022" s="239"/>
      <c r="AW5022" s="3"/>
    </row>
    <row r="5023" spans="8:49" s="2" customFormat="1">
      <c r="H5023" s="238"/>
      <c r="J5023" s="239"/>
      <c r="K5023" s="239"/>
      <c r="L5023" s="239"/>
      <c r="N5023" s="240"/>
      <c r="O5023" s="241"/>
      <c r="P5023" s="241"/>
      <c r="Q5023" s="241"/>
      <c r="R5023" s="241"/>
      <c r="W5023" s="240"/>
      <c r="X5023" s="240"/>
      <c r="Y5023" s="241"/>
      <c r="Z5023" s="241"/>
      <c r="AE5023" s="239"/>
      <c r="AF5023" s="239"/>
      <c r="AW5023" s="3"/>
    </row>
    <row r="5024" spans="8:49" s="2" customFormat="1">
      <c r="H5024" s="238"/>
      <c r="J5024" s="239"/>
      <c r="K5024" s="239"/>
      <c r="L5024" s="239"/>
      <c r="N5024" s="240"/>
      <c r="O5024" s="241"/>
      <c r="P5024" s="241"/>
      <c r="Q5024" s="241"/>
      <c r="R5024" s="241"/>
      <c r="W5024" s="240"/>
      <c r="X5024" s="240"/>
      <c r="Y5024" s="241"/>
      <c r="Z5024" s="241"/>
      <c r="AE5024" s="239"/>
      <c r="AF5024" s="239"/>
      <c r="AW5024" s="3"/>
    </row>
    <row r="5025" spans="8:49" s="2" customFormat="1">
      <c r="H5025" s="238"/>
      <c r="J5025" s="239"/>
      <c r="K5025" s="239"/>
      <c r="L5025" s="239"/>
      <c r="N5025" s="240"/>
      <c r="O5025" s="241"/>
      <c r="P5025" s="241"/>
      <c r="Q5025" s="241"/>
      <c r="R5025" s="241"/>
      <c r="W5025" s="240"/>
      <c r="X5025" s="240"/>
      <c r="Y5025" s="241"/>
      <c r="Z5025" s="241"/>
      <c r="AE5025" s="239"/>
      <c r="AF5025" s="239"/>
      <c r="AW5025" s="3"/>
    </row>
    <row r="5026" spans="8:49" s="2" customFormat="1">
      <c r="H5026" s="238"/>
      <c r="J5026" s="239"/>
      <c r="K5026" s="239"/>
      <c r="L5026" s="239"/>
      <c r="N5026" s="240"/>
      <c r="O5026" s="241"/>
      <c r="P5026" s="241"/>
      <c r="Q5026" s="241"/>
      <c r="R5026" s="241"/>
      <c r="W5026" s="240"/>
      <c r="X5026" s="240"/>
      <c r="Y5026" s="241"/>
      <c r="Z5026" s="241"/>
      <c r="AE5026" s="239"/>
      <c r="AF5026" s="239"/>
      <c r="AW5026" s="3"/>
    </row>
    <row r="5027" spans="8:49" s="2" customFormat="1">
      <c r="H5027" s="238"/>
      <c r="J5027" s="239"/>
      <c r="K5027" s="239"/>
      <c r="L5027" s="239"/>
      <c r="N5027" s="240"/>
      <c r="O5027" s="241"/>
      <c r="P5027" s="241"/>
      <c r="Q5027" s="241"/>
      <c r="R5027" s="241"/>
      <c r="W5027" s="240"/>
      <c r="X5027" s="240"/>
      <c r="Y5027" s="241"/>
      <c r="Z5027" s="241"/>
      <c r="AE5027" s="239"/>
      <c r="AF5027" s="239"/>
      <c r="AW5027" s="3"/>
    </row>
    <row r="5028" spans="8:49" s="2" customFormat="1">
      <c r="H5028" s="238"/>
      <c r="J5028" s="239"/>
      <c r="K5028" s="239"/>
      <c r="L5028" s="239"/>
      <c r="N5028" s="240"/>
      <c r="O5028" s="241"/>
      <c r="P5028" s="241"/>
      <c r="Q5028" s="241"/>
      <c r="R5028" s="241"/>
      <c r="W5028" s="240"/>
      <c r="X5028" s="240"/>
      <c r="Y5028" s="241"/>
      <c r="Z5028" s="241"/>
      <c r="AE5028" s="239"/>
      <c r="AF5028" s="239"/>
      <c r="AW5028" s="3"/>
    </row>
    <row r="5029" spans="8:49" s="2" customFormat="1">
      <c r="H5029" s="238"/>
      <c r="J5029" s="239"/>
      <c r="K5029" s="239"/>
      <c r="L5029" s="239"/>
      <c r="N5029" s="240"/>
      <c r="O5029" s="241"/>
      <c r="P5029" s="241"/>
      <c r="Q5029" s="241"/>
      <c r="R5029" s="241"/>
      <c r="W5029" s="240"/>
      <c r="X5029" s="240"/>
      <c r="Y5029" s="241"/>
      <c r="Z5029" s="241"/>
      <c r="AE5029" s="239"/>
      <c r="AF5029" s="239"/>
      <c r="AW5029" s="3"/>
    </row>
    <row r="5030" spans="8:49" s="2" customFormat="1">
      <c r="H5030" s="238"/>
      <c r="J5030" s="239"/>
      <c r="K5030" s="239"/>
      <c r="L5030" s="239"/>
      <c r="N5030" s="240"/>
      <c r="O5030" s="241"/>
      <c r="P5030" s="241"/>
      <c r="Q5030" s="241"/>
      <c r="R5030" s="241"/>
      <c r="W5030" s="240"/>
      <c r="X5030" s="240"/>
      <c r="Y5030" s="241"/>
      <c r="Z5030" s="241"/>
      <c r="AE5030" s="239"/>
      <c r="AF5030" s="239"/>
      <c r="AW5030" s="3"/>
    </row>
    <row r="5031" spans="8:49" s="2" customFormat="1">
      <c r="H5031" s="238"/>
      <c r="J5031" s="239"/>
      <c r="K5031" s="239"/>
      <c r="L5031" s="239"/>
      <c r="N5031" s="240"/>
      <c r="O5031" s="241"/>
      <c r="P5031" s="241"/>
      <c r="Q5031" s="241"/>
      <c r="R5031" s="241"/>
      <c r="W5031" s="240"/>
      <c r="X5031" s="240"/>
      <c r="Y5031" s="241"/>
      <c r="Z5031" s="241"/>
      <c r="AE5031" s="239"/>
      <c r="AF5031" s="239"/>
      <c r="AW5031" s="3"/>
    </row>
    <row r="5032" spans="8:49" s="2" customFormat="1">
      <c r="H5032" s="238"/>
      <c r="J5032" s="239"/>
      <c r="K5032" s="239"/>
      <c r="L5032" s="239"/>
      <c r="N5032" s="240"/>
      <c r="O5032" s="241"/>
      <c r="P5032" s="241"/>
      <c r="Q5032" s="241"/>
      <c r="R5032" s="241"/>
      <c r="W5032" s="240"/>
      <c r="X5032" s="240"/>
      <c r="Y5032" s="241"/>
      <c r="Z5032" s="241"/>
      <c r="AE5032" s="239"/>
      <c r="AF5032" s="239"/>
      <c r="AW5032" s="3"/>
    </row>
    <row r="5033" spans="8:49" s="2" customFormat="1">
      <c r="H5033" s="238"/>
      <c r="J5033" s="239"/>
      <c r="K5033" s="239"/>
      <c r="L5033" s="239"/>
      <c r="N5033" s="240"/>
      <c r="O5033" s="241"/>
      <c r="P5033" s="241"/>
      <c r="Q5033" s="241"/>
      <c r="R5033" s="241"/>
      <c r="W5033" s="240"/>
      <c r="X5033" s="240"/>
      <c r="Y5033" s="241"/>
      <c r="Z5033" s="241"/>
      <c r="AE5033" s="239"/>
      <c r="AF5033" s="239"/>
      <c r="AW5033" s="3"/>
    </row>
    <row r="5034" spans="8:49" s="2" customFormat="1">
      <c r="H5034" s="238"/>
      <c r="J5034" s="239"/>
      <c r="K5034" s="239"/>
      <c r="L5034" s="239"/>
      <c r="N5034" s="240"/>
      <c r="O5034" s="241"/>
      <c r="P5034" s="241"/>
      <c r="Q5034" s="241"/>
      <c r="R5034" s="241"/>
      <c r="W5034" s="240"/>
      <c r="X5034" s="240"/>
      <c r="Y5034" s="241"/>
      <c r="Z5034" s="241"/>
      <c r="AE5034" s="239"/>
      <c r="AF5034" s="239"/>
      <c r="AW5034" s="3"/>
    </row>
    <row r="5035" spans="8:49" s="2" customFormat="1">
      <c r="H5035" s="238"/>
      <c r="J5035" s="239"/>
      <c r="K5035" s="239"/>
      <c r="L5035" s="239"/>
      <c r="N5035" s="240"/>
      <c r="O5035" s="241"/>
      <c r="P5035" s="241"/>
      <c r="Q5035" s="241"/>
      <c r="R5035" s="241"/>
      <c r="W5035" s="240"/>
      <c r="X5035" s="240"/>
      <c r="Y5035" s="241"/>
      <c r="Z5035" s="241"/>
      <c r="AE5035" s="239"/>
      <c r="AF5035" s="239"/>
      <c r="AW5035" s="3"/>
    </row>
    <row r="5036" spans="8:49" s="2" customFormat="1">
      <c r="H5036" s="238"/>
      <c r="J5036" s="239"/>
      <c r="K5036" s="239"/>
      <c r="L5036" s="239"/>
      <c r="N5036" s="240"/>
      <c r="O5036" s="241"/>
      <c r="P5036" s="241"/>
      <c r="Q5036" s="241"/>
      <c r="R5036" s="241"/>
      <c r="W5036" s="240"/>
      <c r="X5036" s="240"/>
      <c r="Y5036" s="241"/>
      <c r="Z5036" s="241"/>
      <c r="AE5036" s="239"/>
      <c r="AF5036" s="239"/>
      <c r="AW5036" s="3"/>
    </row>
    <row r="5037" spans="8:49" s="2" customFormat="1">
      <c r="H5037" s="238"/>
      <c r="J5037" s="239"/>
      <c r="K5037" s="239"/>
      <c r="L5037" s="239"/>
      <c r="N5037" s="240"/>
      <c r="O5037" s="241"/>
      <c r="P5037" s="241"/>
      <c r="Q5037" s="241"/>
      <c r="R5037" s="241"/>
      <c r="W5037" s="240"/>
      <c r="X5037" s="240"/>
      <c r="Y5037" s="241"/>
      <c r="Z5037" s="241"/>
      <c r="AE5037" s="239"/>
      <c r="AF5037" s="239"/>
      <c r="AW5037" s="3"/>
    </row>
    <row r="5038" spans="8:49" s="2" customFormat="1">
      <c r="H5038" s="238"/>
      <c r="J5038" s="239"/>
      <c r="K5038" s="239"/>
      <c r="L5038" s="239"/>
      <c r="N5038" s="240"/>
      <c r="O5038" s="241"/>
      <c r="P5038" s="241"/>
      <c r="Q5038" s="241"/>
      <c r="R5038" s="241"/>
      <c r="W5038" s="240"/>
      <c r="X5038" s="240"/>
      <c r="Y5038" s="241"/>
      <c r="Z5038" s="241"/>
      <c r="AE5038" s="239"/>
      <c r="AF5038" s="239"/>
      <c r="AW5038" s="3"/>
    </row>
    <row r="5039" spans="8:49" s="2" customFormat="1">
      <c r="H5039" s="238"/>
      <c r="J5039" s="239"/>
      <c r="K5039" s="239"/>
      <c r="L5039" s="239"/>
      <c r="N5039" s="240"/>
      <c r="O5039" s="241"/>
      <c r="P5039" s="241"/>
      <c r="Q5039" s="241"/>
      <c r="R5039" s="241"/>
      <c r="W5039" s="240"/>
      <c r="X5039" s="240"/>
      <c r="Y5039" s="241"/>
      <c r="Z5039" s="241"/>
      <c r="AE5039" s="239"/>
      <c r="AF5039" s="239"/>
      <c r="AW5039" s="3"/>
    </row>
    <row r="5040" spans="8:49" s="2" customFormat="1">
      <c r="H5040" s="238"/>
      <c r="J5040" s="239"/>
      <c r="K5040" s="239"/>
      <c r="L5040" s="239"/>
      <c r="N5040" s="240"/>
      <c r="O5040" s="241"/>
      <c r="P5040" s="241"/>
      <c r="Q5040" s="241"/>
      <c r="R5040" s="241"/>
      <c r="W5040" s="240"/>
      <c r="X5040" s="240"/>
      <c r="Y5040" s="241"/>
      <c r="Z5040" s="241"/>
      <c r="AE5040" s="239"/>
      <c r="AF5040" s="239"/>
      <c r="AW5040" s="3"/>
    </row>
    <row r="5041" spans="8:49" s="2" customFormat="1">
      <c r="H5041" s="238"/>
      <c r="J5041" s="239"/>
      <c r="K5041" s="239"/>
      <c r="L5041" s="239"/>
      <c r="N5041" s="240"/>
      <c r="O5041" s="241"/>
      <c r="P5041" s="241"/>
      <c r="Q5041" s="241"/>
      <c r="R5041" s="241"/>
      <c r="W5041" s="240"/>
      <c r="X5041" s="240"/>
      <c r="Y5041" s="241"/>
      <c r="Z5041" s="241"/>
      <c r="AE5041" s="239"/>
      <c r="AF5041" s="239"/>
      <c r="AW5041" s="3"/>
    </row>
    <row r="5042" spans="8:49" s="2" customFormat="1">
      <c r="H5042" s="238"/>
      <c r="J5042" s="239"/>
      <c r="K5042" s="239"/>
      <c r="L5042" s="239"/>
      <c r="N5042" s="240"/>
      <c r="O5042" s="241"/>
      <c r="P5042" s="241"/>
      <c r="Q5042" s="241"/>
      <c r="R5042" s="241"/>
      <c r="W5042" s="240"/>
      <c r="X5042" s="240"/>
      <c r="Y5042" s="241"/>
      <c r="Z5042" s="241"/>
      <c r="AE5042" s="239"/>
      <c r="AF5042" s="239"/>
      <c r="AW5042" s="3"/>
    </row>
    <row r="5043" spans="8:49" s="2" customFormat="1">
      <c r="H5043" s="238"/>
      <c r="J5043" s="239"/>
      <c r="K5043" s="239"/>
      <c r="L5043" s="239"/>
      <c r="N5043" s="240"/>
      <c r="O5043" s="241"/>
      <c r="P5043" s="241"/>
      <c r="Q5043" s="241"/>
      <c r="R5043" s="241"/>
      <c r="W5043" s="240"/>
      <c r="X5043" s="240"/>
      <c r="Y5043" s="241"/>
      <c r="Z5043" s="241"/>
      <c r="AE5043" s="239"/>
      <c r="AF5043" s="239"/>
      <c r="AW5043" s="3"/>
    </row>
    <row r="5044" spans="8:49" s="2" customFormat="1">
      <c r="H5044" s="238"/>
      <c r="J5044" s="239"/>
      <c r="K5044" s="239"/>
      <c r="L5044" s="239"/>
      <c r="N5044" s="240"/>
      <c r="O5044" s="241"/>
      <c r="P5044" s="241"/>
      <c r="Q5044" s="241"/>
      <c r="R5044" s="241"/>
      <c r="W5044" s="240"/>
      <c r="X5044" s="240"/>
      <c r="Y5044" s="241"/>
      <c r="Z5044" s="241"/>
      <c r="AE5044" s="239"/>
      <c r="AF5044" s="239"/>
      <c r="AW5044" s="3"/>
    </row>
    <row r="5045" spans="8:49" s="2" customFormat="1">
      <c r="H5045" s="238"/>
      <c r="J5045" s="239"/>
      <c r="K5045" s="239"/>
      <c r="L5045" s="239"/>
      <c r="N5045" s="240"/>
      <c r="O5045" s="241"/>
      <c r="P5045" s="241"/>
      <c r="Q5045" s="241"/>
      <c r="R5045" s="241"/>
      <c r="W5045" s="240"/>
      <c r="X5045" s="240"/>
      <c r="Y5045" s="241"/>
      <c r="Z5045" s="241"/>
      <c r="AE5045" s="239"/>
      <c r="AF5045" s="239"/>
      <c r="AW5045" s="3"/>
    </row>
    <row r="5046" spans="8:49" s="2" customFormat="1">
      <c r="H5046" s="238"/>
      <c r="J5046" s="239"/>
      <c r="K5046" s="239"/>
      <c r="L5046" s="239"/>
      <c r="N5046" s="240"/>
      <c r="O5046" s="241"/>
      <c r="P5046" s="241"/>
      <c r="Q5046" s="241"/>
      <c r="R5046" s="241"/>
      <c r="W5046" s="240"/>
      <c r="X5046" s="240"/>
      <c r="Y5046" s="241"/>
      <c r="Z5046" s="241"/>
      <c r="AE5046" s="239"/>
      <c r="AF5046" s="239"/>
      <c r="AW5046" s="3"/>
    </row>
    <row r="5047" spans="8:49" s="2" customFormat="1">
      <c r="H5047" s="238"/>
      <c r="J5047" s="239"/>
      <c r="K5047" s="239"/>
      <c r="L5047" s="239"/>
      <c r="N5047" s="240"/>
      <c r="O5047" s="241"/>
      <c r="P5047" s="241"/>
      <c r="Q5047" s="241"/>
      <c r="R5047" s="241"/>
      <c r="W5047" s="240"/>
      <c r="X5047" s="240"/>
      <c r="Y5047" s="241"/>
      <c r="Z5047" s="241"/>
      <c r="AE5047" s="239"/>
      <c r="AF5047" s="239"/>
      <c r="AW5047" s="3"/>
    </row>
    <row r="5048" spans="8:49" s="2" customFormat="1">
      <c r="H5048" s="238"/>
      <c r="J5048" s="239"/>
      <c r="K5048" s="239"/>
      <c r="L5048" s="239"/>
      <c r="N5048" s="240"/>
      <c r="O5048" s="241"/>
      <c r="P5048" s="241"/>
      <c r="Q5048" s="241"/>
      <c r="R5048" s="241"/>
      <c r="W5048" s="240"/>
      <c r="X5048" s="240"/>
      <c r="Y5048" s="241"/>
      <c r="Z5048" s="241"/>
      <c r="AE5048" s="239"/>
      <c r="AF5048" s="239"/>
      <c r="AW5048" s="3"/>
    </row>
    <row r="5049" spans="8:49" s="2" customFormat="1">
      <c r="H5049" s="238"/>
      <c r="J5049" s="239"/>
      <c r="K5049" s="239"/>
      <c r="L5049" s="239"/>
      <c r="N5049" s="240"/>
      <c r="O5049" s="241"/>
      <c r="P5049" s="241"/>
      <c r="Q5049" s="241"/>
      <c r="R5049" s="241"/>
      <c r="W5049" s="240"/>
      <c r="X5049" s="240"/>
      <c r="Y5049" s="241"/>
      <c r="Z5049" s="241"/>
      <c r="AE5049" s="239"/>
      <c r="AF5049" s="239"/>
      <c r="AW5049" s="3"/>
    </row>
    <row r="5050" spans="8:49" s="2" customFormat="1">
      <c r="H5050" s="238"/>
      <c r="J5050" s="239"/>
      <c r="K5050" s="239"/>
      <c r="L5050" s="239"/>
      <c r="N5050" s="240"/>
      <c r="O5050" s="241"/>
      <c r="P5050" s="241"/>
      <c r="Q5050" s="241"/>
      <c r="R5050" s="241"/>
      <c r="W5050" s="240"/>
      <c r="X5050" s="240"/>
      <c r="Y5050" s="241"/>
      <c r="Z5050" s="241"/>
      <c r="AE5050" s="239"/>
      <c r="AF5050" s="239"/>
      <c r="AW5050" s="3"/>
    </row>
    <row r="5051" spans="8:49" s="2" customFormat="1">
      <c r="H5051" s="238"/>
      <c r="J5051" s="239"/>
      <c r="K5051" s="239"/>
      <c r="L5051" s="239"/>
      <c r="N5051" s="240"/>
      <c r="O5051" s="241"/>
      <c r="P5051" s="241"/>
      <c r="Q5051" s="241"/>
      <c r="R5051" s="241"/>
      <c r="W5051" s="240"/>
      <c r="X5051" s="240"/>
      <c r="Y5051" s="241"/>
      <c r="Z5051" s="241"/>
      <c r="AE5051" s="239"/>
      <c r="AF5051" s="239"/>
      <c r="AW5051" s="3"/>
    </row>
    <row r="5052" spans="8:49" s="2" customFormat="1">
      <c r="H5052" s="238"/>
      <c r="J5052" s="239"/>
      <c r="K5052" s="239"/>
      <c r="L5052" s="239"/>
      <c r="N5052" s="240"/>
      <c r="O5052" s="241"/>
      <c r="P5052" s="241"/>
      <c r="Q5052" s="241"/>
      <c r="R5052" s="241"/>
      <c r="W5052" s="240"/>
      <c r="X5052" s="240"/>
      <c r="Y5052" s="241"/>
      <c r="Z5052" s="241"/>
      <c r="AE5052" s="239"/>
      <c r="AF5052" s="239"/>
      <c r="AW5052" s="3"/>
    </row>
    <row r="5053" spans="8:49" s="2" customFormat="1">
      <c r="H5053" s="238"/>
      <c r="J5053" s="239"/>
      <c r="K5053" s="239"/>
      <c r="L5053" s="239"/>
      <c r="N5053" s="240"/>
      <c r="O5053" s="241"/>
      <c r="P5053" s="241"/>
      <c r="Q5053" s="241"/>
      <c r="R5053" s="241"/>
      <c r="W5053" s="240"/>
      <c r="X5053" s="240"/>
      <c r="Y5053" s="241"/>
      <c r="Z5053" s="241"/>
      <c r="AE5053" s="239"/>
      <c r="AF5053" s="239"/>
      <c r="AW5053" s="3"/>
    </row>
    <row r="5054" spans="8:49" s="2" customFormat="1">
      <c r="H5054" s="238"/>
      <c r="J5054" s="239"/>
      <c r="K5054" s="239"/>
      <c r="L5054" s="239"/>
      <c r="N5054" s="240"/>
      <c r="O5054" s="241"/>
      <c r="P5054" s="241"/>
      <c r="Q5054" s="241"/>
      <c r="R5054" s="241"/>
      <c r="W5054" s="240"/>
      <c r="X5054" s="240"/>
      <c r="Y5054" s="241"/>
      <c r="Z5054" s="241"/>
      <c r="AE5054" s="239"/>
      <c r="AF5054" s="239"/>
      <c r="AW5054" s="3"/>
    </row>
    <row r="5055" spans="8:49" s="2" customFormat="1">
      <c r="H5055" s="238"/>
      <c r="J5055" s="239"/>
      <c r="K5055" s="239"/>
      <c r="L5055" s="239"/>
      <c r="N5055" s="240"/>
      <c r="O5055" s="241"/>
      <c r="P5055" s="241"/>
      <c r="Q5055" s="241"/>
      <c r="R5055" s="241"/>
      <c r="W5055" s="240"/>
      <c r="X5055" s="240"/>
      <c r="Y5055" s="241"/>
      <c r="Z5055" s="241"/>
      <c r="AE5055" s="239"/>
      <c r="AF5055" s="239"/>
      <c r="AW5055" s="3"/>
    </row>
    <row r="5056" spans="8:49" s="2" customFormat="1">
      <c r="H5056" s="238"/>
      <c r="J5056" s="239"/>
      <c r="K5056" s="239"/>
      <c r="L5056" s="239"/>
      <c r="N5056" s="240"/>
      <c r="O5056" s="241"/>
      <c r="P5056" s="241"/>
      <c r="Q5056" s="241"/>
      <c r="R5056" s="241"/>
      <c r="W5056" s="240"/>
      <c r="X5056" s="240"/>
      <c r="Y5056" s="241"/>
      <c r="Z5056" s="241"/>
      <c r="AE5056" s="239"/>
      <c r="AF5056" s="239"/>
      <c r="AW5056" s="3"/>
    </row>
    <row r="5057" spans="8:49" s="2" customFormat="1">
      <c r="H5057" s="238"/>
      <c r="J5057" s="239"/>
      <c r="K5057" s="239"/>
      <c r="L5057" s="239"/>
      <c r="N5057" s="240"/>
      <c r="O5057" s="241"/>
      <c r="P5057" s="241"/>
      <c r="Q5057" s="241"/>
      <c r="R5057" s="241"/>
      <c r="W5057" s="240"/>
      <c r="X5057" s="240"/>
      <c r="Y5057" s="241"/>
      <c r="Z5057" s="241"/>
      <c r="AE5057" s="239"/>
      <c r="AF5057" s="239"/>
      <c r="AW5057" s="3"/>
    </row>
    <row r="5058" spans="8:49" s="2" customFormat="1">
      <c r="H5058" s="238"/>
      <c r="J5058" s="239"/>
      <c r="K5058" s="239"/>
      <c r="L5058" s="239"/>
      <c r="N5058" s="240"/>
      <c r="O5058" s="241"/>
      <c r="P5058" s="241"/>
      <c r="Q5058" s="241"/>
      <c r="R5058" s="241"/>
      <c r="W5058" s="240"/>
      <c r="X5058" s="240"/>
      <c r="Y5058" s="241"/>
      <c r="Z5058" s="241"/>
      <c r="AE5058" s="239"/>
      <c r="AF5058" s="239"/>
      <c r="AW5058" s="3"/>
    </row>
    <row r="5059" spans="8:49" s="2" customFormat="1">
      <c r="H5059" s="238"/>
      <c r="J5059" s="239"/>
      <c r="K5059" s="239"/>
      <c r="L5059" s="239"/>
      <c r="N5059" s="240"/>
      <c r="O5059" s="241"/>
      <c r="P5059" s="241"/>
      <c r="Q5059" s="241"/>
      <c r="R5059" s="241"/>
      <c r="W5059" s="240"/>
      <c r="X5059" s="240"/>
      <c r="Y5059" s="241"/>
      <c r="Z5059" s="241"/>
      <c r="AE5059" s="239"/>
      <c r="AF5059" s="239"/>
      <c r="AW5059" s="3"/>
    </row>
    <row r="5060" spans="8:49" s="2" customFormat="1">
      <c r="H5060" s="238"/>
      <c r="J5060" s="239"/>
      <c r="K5060" s="239"/>
      <c r="L5060" s="239"/>
      <c r="N5060" s="240"/>
      <c r="O5060" s="241"/>
      <c r="P5060" s="241"/>
      <c r="Q5060" s="241"/>
      <c r="R5060" s="241"/>
      <c r="W5060" s="240"/>
      <c r="X5060" s="240"/>
      <c r="Y5060" s="241"/>
      <c r="Z5060" s="241"/>
      <c r="AE5060" s="239"/>
      <c r="AF5060" s="239"/>
      <c r="AW5060" s="3"/>
    </row>
    <row r="5061" spans="8:49" s="2" customFormat="1">
      <c r="H5061" s="238"/>
      <c r="J5061" s="239"/>
      <c r="K5061" s="239"/>
      <c r="L5061" s="239"/>
      <c r="N5061" s="240"/>
      <c r="O5061" s="241"/>
      <c r="P5061" s="241"/>
      <c r="Q5061" s="241"/>
      <c r="R5061" s="241"/>
      <c r="W5061" s="240"/>
      <c r="X5061" s="240"/>
      <c r="Y5061" s="241"/>
      <c r="Z5061" s="241"/>
      <c r="AE5061" s="239"/>
      <c r="AF5061" s="239"/>
      <c r="AW5061" s="3"/>
    </row>
    <row r="5062" spans="8:49" s="2" customFormat="1">
      <c r="H5062" s="238"/>
      <c r="J5062" s="239"/>
      <c r="K5062" s="239"/>
      <c r="L5062" s="239"/>
      <c r="N5062" s="240"/>
      <c r="O5062" s="241"/>
      <c r="P5062" s="241"/>
      <c r="Q5062" s="241"/>
      <c r="R5062" s="241"/>
      <c r="W5062" s="240"/>
      <c r="X5062" s="240"/>
      <c r="Y5062" s="241"/>
      <c r="Z5062" s="241"/>
      <c r="AE5062" s="239"/>
      <c r="AF5062" s="239"/>
      <c r="AW5062" s="3"/>
    </row>
    <row r="5063" spans="8:49" s="2" customFormat="1">
      <c r="H5063" s="238"/>
      <c r="J5063" s="239"/>
      <c r="K5063" s="239"/>
      <c r="L5063" s="239"/>
      <c r="N5063" s="240"/>
      <c r="O5063" s="241"/>
      <c r="P5063" s="241"/>
      <c r="Q5063" s="241"/>
      <c r="R5063" s="241"/>
      <c r="W5063" s="240"/>
      <c r="X5063" s="240"/>
      <c r="Y5063" s="241"/>
      <c r="Z5063" s="241"/>
      <c r="AE5063" s="239"/>
      <c r="AF5063" s="239"/>
      <c r="AW5063" s="3"/>
    </row>
    <row r="5064" spans="8:49" s="2" customFormat="1">
      <c r="H5064" s="238"/>
      <c r="J5064" s="239"/>
      <c r="K5064" s="239"/>
      <c r="L5064" s="239"/>
      <c r="N5064" s="240"/>
      <c r="O5064" s="241"/>
      <c r="P5064" s="241"/>
      <c r="Q5064" s="241"/>
      <c r="R5064" s="241"/>
      <c r="W5064" s="240"/>
      <c r="X5064" s="240"/>
      <c r="Y5064" s="241"/>
      <c r="Z5064" s="241"/>
      <c r="AE5064" s="239"/>
      <c r="AF5064" s="239"/>
      <c r="AW5064" s="3"/>
    </row>
    <row r="5065" spans="8:49" s="2" customFormat="1">
      <c r="H5065" s="238"/>
      <c r="J5065" s="239"/>
      <c r="K5065" s="239"/>
      <c r="L5065" s="239"/>
      <c r="N5065" s="240"/>
      <c r="O5065" s="241"/>
      <c r="P5065" s="241"/>
      <c r="Q5065" s="241"/>
      <c r="R5065" s="241"/>
      <c r="W5065" s="240"/>
      <c r="X5065" s="240"/>
      <c r="Y5065" s="241"/>
      <c r="Z5065" s="241"/>
      <c r="AE5065" s="239"/>
      <c r="AF5065" s="239"/>
      <c r="AW5065" s="3"/>
    </row>
    <row r="5066" spans="8:49" s="2" customFormat="1">
      <c r="H5066" s="238"/>
      <c r="J5066" s="239"/>
      <c r="K5066" s="239"/>
      <c r="L5066" s="239"/>
      <c r="N5066" s="240"/>
      <c r="O5066" s="241"/>
      <c r="P5066" s="241"/>
      <c r="Q5066" s="241"/>
      <c r="R5066" s="241"/>
      <c r="W5066" s="240"/>
      <c r="X5066" s="240"/>
      <c r="Y5066" s="241"/>
      <c r="Z5066" s="241"/>
      <c r="AE5066" s="239"/>
      <c r="AF5066" s="239"/>
      <c r="AW5066" s="3"/>
    </row>
    <row r="5067" spans="8:49" s="2" customFormat="1">
      <c r="H5067" s="238"/>
      <c r="J5067" s="239"/>
      <c r="K5067" s="239"/>
      <c r="L5067" s="239"/>
      <c r="N5067" s="240"/>
      <c r="O5067" s="241"/>
      <c r="P5067" s="241"/>
      <c r="Q5067" s="241"/>
      <c r="R5067" s="241"/>
      <c r="W5067" s="240"/>
      <c r="X5067" s="240"/>
      <c r="Y5067" s="241"/>
      <c r="Z5067" s="241"/>
      <c r="AE5067" s="239"/>
      <c r="AF5067" s="239"/>
      <c r="AW5067" s="3"/>
    </row>
    <row r="5068" spans="8:49" s="2" customFormat="1">
      <c r="H5068" s="238"/>
      <c r="J5068" s="239"/>
      <c r="K5068" s="239"/>
      <c r="L5068" s="239"/>
      <c r="N5068" s="240"/>
      <c r="O5068" s="241"/>
      <c r="P5068" s="241"/>
      <c r="Q5068" s="241"/>
      <c r="R5068" s="241"/>
      <c r="W5068" s="240"/>
      <c r="X5068" s="240"/>
      <c r="Y5068" s="241"/>
      <c r="Z5068" s="241"/>
      <c r="AE5068" s="239"/>
      <c r="AF5068" s="239"/>
      <c r="AW5068" s="3"/>
    </row>
    <row r="5069" spans="8:49" s="2" customFormat="1">
      <c r="H5069" s="238"/>
      <c r="J5069" s="239"/>
      <c r="K5069" s="239"/>
      <c r="L5069" s="239"/>
      <c r="N5069" s="240"/>
      <c r="O5069" s="241"/>
      <c r="P5069" s="241"/>
      <c r="Q5069" s="241"/>
      <c r="R5069" s="241"/>
      <c r="W5069" s="240"/>
      <c r="X5069" s="240"/>
      <c r="Y5069" s="241"/>
      <c r="Z5069" s="241"/>
      <c r="AE5069" s="239"/>
      <c r="AF5069" s="239"/>
      <c r="AW5069" s="3"/>
    </row>
    <row r="5070" spans="8:49" s="2" customFormat="1">
      <c r="H5070" s="238"/>
      <c r="J5070" s="239"/>
      <c r="K5070" s="239"/>
      <c r="L5070" s="239"/>
      <c r="N5070" s="240"/>
      <c r="O5070" s="241"/>
      <c r="P5070" s="241"/>
      <c r="Q5070" s="241"/>
      <c r="R5070" s="241"/>
      <c r="W5070" s="240"/>
      <c r="X5070" s="240"/>
      <c r="Y5070" s="241"/>
      <c r="Z5070" s="241"/>
      <c r="AE5070" s="239"/>
      <c r="AF5070" s="239"/>
      <c r="AW5070" s="3"/>
    </row>
    <row r="5071" spans="8:49" s="2" customFormat="1">
      <c r="H5071" s="238"/>
      <c r="J5071" s="239"/>
      <c r="K5071" s="239"/>
      <c r="L5071" s="239"/>
      <c r="N5071" s="240"/>
      <c r="O5071" s="241"/>
      <c r="P5071" s="241"/>
      <c r="Q5071" s="241"/>
      <c r="R5071" s="241"/>
      <c r="W5071" s="240"/>
      <c r="X5071" s="240"/>
      <c r="Y5071" s="241"/>
      <c r="Z5071" s="241"/>
      <c r="AE5071" s="239"/>
      <c r="AF5071" s="239"/>
      <c r="AW5071" s="3"/>
    </row>
    <row r="5072" spans="8:49" s="2" customFormat="1">
      <c r="H5072" s="238"/>
      <c r="J5072" s="239"/>
      <c r="K5072" s="239"/>
      <c r="L5072" s="239"/>
      <c r="N5072" s="240"/>
      <c r="O5072" s="241"/>
      <c r="P5072" s="241"/>
      <c r="Q5072" s="241"/>
      <c r="R5072" s="241"/>
      <c r="W5072" s="240"/>
      <c r="X5072" s="240"/>
      <c r="Y5072" s="241"/>
      <c r="Z5072" s="241"/>
      <c r="AE5072" s="239"/>
      <c r="AF5072" s="239"/>
      <c r="AW5072" s="3"/>
    </row>
    <row r="5073" spans="8:49" s="2" customFormat="1">
      <c r="H5073" s="238"/>
      <c r="J5073" s="239"/>
      <c r="K5073" s="239"/>
      <c r="L5073" s="239"/>
      <c r="N5073" s="240"/>
      <c r="O5073" s="241"/>
      <c r="P5073" s="241"/>
      <c r="Q5073" s="241"/>
      <c r="R5073" s="241"/>
      <c r="W5073" s="240"/>
      <c r="X5073" s="240"/>
      <c r="Y5073" s="241"/>
      <c r="Z5073" s="241"/>
      <c r="AE5073" s="239"/>
      <c r="AF5073" s="239"/>
      <c r="AW5073" s="3"/>
    </row>
    <row r="5074" spans="8:49" s="2" customFormat="1">
      <c r="H5074" s="238"/>
      <c r="J5074" s="239"/>
      <c r="K5074" s="239"/>
      <c r="L5074" s="239"/>
      <c r="N5074" s="240"/>
      <c r="O5074" s="241"/>
      <c r="P5074" s="241"/>
      <c r="Q5074" s="241"/>
      <c r="R5074" s="241"/>
      <c r="W5074" s="240"/>
      <c r="X5074" s="240"/>
      <c r="Y5074" s="241"/>
      <c r="Z5074" s="241"/>
      <c r="AE5074" s="239"/>
      <c r="AF5074" s="239"/>
      <c r="AW5074" s="3"/>
    </row>
    <row r="5075" spans="8:49" s="2" customFormat="1">
      <c r="H5075" s="238"/>
      <c r="J5075" s="239"/>
      <c r="K5075" s="239"/>
      <c r="L5075" s="239"/>
      <c r="N5075" s="240"/>
      <c r="O5075" s="241"/>
      <c r="P5075" s="241"/>
      <c r="Q5075" s="241"/>
      <c r="R5075" s="241"/>
      <c r="W5075" s="240"/>
      <c r="X5075" s="240"/>
      <c r="Y5075" s="241"/>
      <c r="Z5075" s="241"/>
      <c r="AE5075" s="239"/>
      <c r="AF5075" s="239"/>
      <c r="AW5075" s="3"/>
    </row>
    <row r="5076" spans="8:49" s="2" customFormat="1">
      <c r="H5076" s="238"/>
      <c r="J5076" s="239"/>
      <c r="K5076" s="239"/>
      <c r="L5076" s="239"/>
      <c r="N5076" s="240"/>
      <c r="O5076" s="241"/>
      <c r="P5076" s="241"/>
      <c r="Q5076" s="241"/>
      <c r="R5076" s="241"/>
      <c r="W5076" s="240"/>
      <c r="X5076" s="240"/>
      <c r="Y5076" s="241"/>
      <c r="Z5076" s="241"/>
      <c r="AE5076" s="239"/>
      <c r="AF5076" s="239"/>
      <c r="AW5076" s="3"/>
    </row>
    <row r="5077" spans="8:49" s="2" customFormat="1">
      <c r="H5077" s="238"/>
      <c r="J5077" s="239"/>
      <c r="K5077" s="239"/>
      <c r="L5077" s="239"/>
      <c r="N5077" s="240"/>
      <c r="O5077" s="241"/>
      <c r="P5077" s="241"/>
      <c r="Q5077" s="241"/>
      <c r="R5077" s="241"/>
      <c r="W5077" s="240"/>
      <c r="X5077" s="240"/>
      <c r="Y5077" s="241"/>
      <c r="Z5077" s="241"/>
      <c r="AE5077" s="239"/>
      <c r="AF5077" s="239"/>
      <c r="AW5077" s="3"/>
    </row>
    <row r="5078" spans="8:49" s="2" customFormat="1">
      <c r="H5078" s="238"/>
      <c r="J5078" s="239"/>
      <c r="K5078" s="239"/>
      <c r="L5078" s="239"/>
      <c r="N5078" s="240"/>
      <c r="O5078" s="241"/>
      <c r="P5078" s="241"/>
      <c r="Q5078" s="241"/>
      <c r="R5078" s="241"/>
      <c r="W5078" s="240"/>
      <c r="X5078" s="240"/>
      <c r="Y5078" s="241"/>
      <c r="Z5078" s="241"/>
      <c r="AE5078" s="239"/>
      <c r="AF5078" s="239"/>
      <c r="AW5078" s="3"/>
    </row>
    <row r="5079" spans="8:49" s="2" customFormat="1">
      <c r="H5079" s="238"/>
      <c r="J5079" s="239"/>
      <c r="K5079" s="239"/>
      <c r="L5079" s="239"/>
      <c r="N5079" s="240"/>
      <c r="O5079" s="241"/>
      <c r="P5079" s="241"/>
      <c r="Q5079" s="241"/>
      <c r="R5079" s="241"/>
      <c r="W5079" s="240"/>
      <c r="X5079" s="240"/>
      <c r="Y5079" s="241"/>
      <c r="Z5079" s="241"/>
      <c r="AE5079" s="239"/>
      <c r="AF5079" s="239"/>
      <c r="AW5079" s="3"/>
    </row>
    <row r="5080" spans="8:49" s="2" customFormat="1">
      <c r="H5080" s="238"/>
      <c r="J5080" s="239"/>
      <c r="K5080" s="239"/>
      <c r="L5080" s="239"/>
      <c r="N5080" s="240"/>
      <c r="O5080" s="241"/>
      <c r="P5080" s="241"/>
      <c r="Q5080" s="241"/>
      <c r="R5080" s="241"/>
      <c r="W5080" s="240"/>
      <c r="X5080" s="240"/>
      <c r="Y5080" s="241"/>
      <c r="Z5080" s="241"/>
      <c r="AE5080" s="239"/>
      <c r="AF5080" s="239"/>
      <c r="AW5080" s="3"/>
    </row>
    <row r="5081" spans="8:49" s="2" customFormat="1">
      <c r="H5081" s="238"/>
      <c r="J5081" s="239"/>
      <c r="K5081" s="239"/>
      <c r="L5081" s="239"/>
      <c r="N5081" s="240"/>
      <c r="O5081" s="241"/>
      <c r="P5081" s="241"/>
      <c r="Q5081" s="241"/>
      <c r="R5081" s="241"/>
      <c r="W5081" s="240"/>
      <c r="X5081" s="240"/>
      <c r="Y5081" s="241"/>
      <c r="Z5081" s="241"/>
      <c r="AE5081" s="239"/>
      <c r="AF5081" s="239"/>
      <c r="AW5081" s="3"/>
    </row>
    <row r="5082" spans="8:49" s="2" customFormat="1">
      <c r="H5082" s="238"/>
      <c r="J5082" s="239"/>
      <c r="K5082" s="239"/>
      <c r="L5082" s="239"/>
      <c r="N5082" s="240"/>
      <c r="O5082" s="241"/>
      <c r="P5082" s="241"/>
      <c r="Q5082" s="241"/>
      <c r="R5082" s="241"/>
      <c r="W5082" s="240"/>
      <c r="X5082" s="240"/>
      <c r="Y5082" s="241"/>
      <c r="Z5082" s="241"/>
      <c r="AE5082" s="239"/>
      <c r="AF5082" s="239"/>
      <c r="AW5082" s="3"/>
    </row>
    <row r="5083" spans="8:49" s="2" customFormat="1">
      <c r="H5083" s="238"/>
      <c r="J5083" s="239"/>
      <c r="K5083" s="239"/>
      <c r="L5083" s="239"/>
      <c r="N5083" s="240"/>
      <c r="O5083" s="241"/>
      <c r="P5083" s="241"/>
      <c r="Q5083" s="241"/>
      <c r="R5083" s="241"/>
      <c r="W5083" s="240"/>
      <c r="X5083" s="240"/>
      <c r="Y5083" s="241"/>
      <c r="Z5083" s="241"/>
      <c r="AE5083" s="239"/>
      <c r="AF5083" s="239"/>
      <c r="AW5083" s="3"/>
    </row>
    <row r="5084" spans="8:49" s="2" customFormat="1">
      <c r="H5084" s="238"/>
      <c r="J5084" s="239"/>
      <c r="K5084" s="239"/>
      <c r="L5084" s="239"/>
      <c r="N5084" s="240"/>
      <c r="O5084" s="241"/>
      <c r="P5084" s="241"/>
      <c r="Q5084" s="241"/>
      <c r="R5084" s="241"/>
      <c r="W5084" s="240"/>
      <c r="X5084" s="240"/>
      <c r="Y5084" s="241"/>
      <c r="Z5084" s="241"/>
      <c r="AE5084" s="239"/>
      <c r="AF5084" s="239"/>
      <c r="AW5084" s="3"/>
    </row>
    <row r="5085" spans="8:49" s="2" customFormat="1">
      <c r="H5085" s="238"/>
      <c r="J5085" s="239"/>
      <c r="K5085" s="239"/>
      <c r="L5085" s="239"/>
      <c r="N5085" s="240"/>
      <c r="O5085" s="241"/>
      <c r="P5085" s="241"/>
      <c r="Q5085" s="241"/>
      <c r="R5085" s="241"/>
      <c r="W5085" s="240"/>
      <c r="X5085" s="240"/>
      <c r="Y5085" s="241"/>
      <c r="Z5085" s="241"/>
      <c r="AE5085" s="239"/>
      <c r="AF5085" s="239"/>
      <c r="AW5085" s="3"/>
    </row>
    <row r="5086" spans="8:49" s="2" customFormat="1">
      <c r="H5086" s="238"/>
      <c r="J5086" s="239"/>
      <c r="K5086" s="239"/>
      <c r="L5086" s="239"/>
      <c r="N5086" s="240"/>
      <c r="O5086" s="241"/>
      <c r="P5086" s="241"/>
      <c r="Q5086" s="241"/>
      <c r="R5086" s="241"/>
      <c r="W5086" s="240"/>
      <c r="X5086" s="240"/>
      <c r="Y5086" s="241"/>
      <c r="Z5086" s="241"/>
      <c r="AE5086" s="239"/>
      <c r="AF5086" s="239"/>
      <c r="AW5086" s="3"/>
    </row>
    <row r="5087" spans="8:49" s="2" customFormat="1">
      <c r="H5087" s="238"/>
      <c r="J5087" s="239"/>
      <c r="K5087" s="239"/>
      <c r="L5087" s="239"/>
      <c r="N5087" s="240"/>
      <c r="O5087" s="241"/>
      <c r="P5087" s="241"/>
      <c r="Q5087" s="241"/>
      <c r="R5087" s="241"/>
      <c r="W5087" s="240"/>
      <c r="X5087" s="240"/>
      <c r="Y5087" s="241"/>
      <c r="Z5087" s="241"/>
      <c r="AE5087" s="239"/>
      <c r="AF5087" s="239"/>
      <c r="AW5087" s="3"/>
    </row>
    <row r="5088" spans="8:49" s="2" customFormat="1">
      <c r="H5088" s="238"/>
      <c r="J5088" s="239"/>
      <c r="K5088" s="239"/>
      <c r="L5088" s="239"/>
      <c r="N5088" s="240"/>
      <c r="O5088" s="241"/>
      <c r="P5088" s="241"/>
      <c r="Q5088" s="241"/>
      <c r="R5088" s="241"/>
      <c r="W5088" s="240"/>
      <c r="X5088" s="240"/>
      <c r="Y5088" s="241"/>
      <c r="Z5088" s="241"/>
      <c r="AE5088" s="239"/>
      <c r="AF5088" s="239"/>
      <c r="AW5088" s="3"/>
    </row>
    <row r="5089" spans="8:49" s="2" customFormat="1">
      <c r="H5089" s="238"/>
      <c r="J5089" s="239"/>
      <c r="K5089" s="239"/>
      <c r="L5089" s="239"/>
      <c r="N5089" s="240"/>
      <c r="O5089" s="241"/>
      <c r="P5089" s="241"/>
      <c r="Q5089" s="241"/>
      <c r="R5089" s="241"/>
      <c r="W5089" s="240"/>
      <c r="X5089" s="240"/>
      <c r="Y5089" s="241"/>
      <c r="Z5089" s="241"/>
      <c r="AE5089" s="239"/>
      <c r="AF5089" s="239"/>
      <c r="AW5089" s="3"/>
    </row>
    <row r="5090" spans="8:49" s="2" customFormat="1">
      <c r="H5090" s="238"/>
      <c r="J5090" s="239"/>
      <c r="K5090" s="239"/>
      <c r="L5090" s="239"/>
      <c r="N5090" s="240"/>
      <c r="O5090" s="241"/>
      <c r="P5090" s="241"/>
      <c r="Q5090" s="241"/>
      <c r="R5090" s="241"/>
      <c r="W5090" s="240"/>
      <c r="X5090" s="240"/>
      <c r="Y5090" s="241"/>
      <c r="Z5090" s="241"/>
      <c r="AE5090" s="239"/>
      <c r="AF5090" s="239"/>
      <c r="AW5090" s="3"/>
    </row>
    <row r="5091" spans="8:49" s="2" customFormat="1">
      <c r="H5091" s="238"/>
      <c r="J5091" s="239"/>
      <c r="K5091" s="239"/>
      <c r="L5091" s="239"/>
      <c r="N5091" s="240"/>
      <c r="O5091" s="241"/>
      <c r="P5091" s="241"/>
      <c r="Q5091" s="241"/>
      <c r="R5091" s="241"/>
      <c r="W5091" s="240"/>
      <c r="X5091" s="240"/>
      <c r="Y5091" s="241"/>
      <c r="Z5091" s="241"/>
      <c r="AE5091" s="239"/>
      <c r="AF5091" s="239"/>
      <c r="AW5091" s="3"/>
    </row>
    <row r="5092" spans="8:49" s="2" customFormat="1">
      <c r="H5092" s="238"/>
      <c r="J5092" s="239"/>
      <c r="K5092" s="239"/>
      <c r="L5092" s="239"/>
      <c r="N5092" s="240"/>
      <c r="O5092" s="241"/>
      <c r="P5092" s="241"/>
      <c r="Q5092" s="241"/>
      <c r="R5092" s="241"/>
      <c r="W5092" s="240"/>
      <c r="X5092" s="240"/>
      <c r="Y5092" s="241"/>
      <c r="Z5092" s="241"/>
      <c r="AE5092" s="239"/>
      <c r="AF5092" s="239"/>
      <c r="AW5092" s="3"/>
    </row>
    <row r="5093" spans="8:49" s="2" customFormat="1">
      <c r="H5093" s="238"/>
      <c r="J5093" s="239"/>
      <c r="K5093" s="239"/>
      <c r="L5093" s="239"/>
      <c r="N5093" s="240"/>
      <c r="O5093" s="241"/>
      <c r="P5093" s="241"/>
      <c r="Q5093" s="241"/>
      <c r="R5093" s="241"/>
      <c r="W5093" s="240"/>
      <c r="X5093" s="240"/>
      <c r="Y5093" s="241"/>
      <c r="Z5093" s="241"/>
      <c r="AE5093" s="239"/>
      <c r="AF5093" s="239"/>
      <c r="AW5093" s="3"/>
    </row>
    <row r="5094" spans="8:49" s="2" customFormat="1">
      <c r="H5094" s="238"/>
      <c r="J5094" s="239"/>
      <c r="K5094" s="239"/>
      <c r="L5094" s="239"/>
      <c r="N5094" s="240"/>
      <c r="O5094" s="241"/>
      <c r="P5094" s="241"/>
      <c r="Q5094" s="241"/>
      <c r="R5094" s="241"/>
      <c r="W5094" s="240"/>
      <c r="X5094" s="240"/>
      <c r="Y5094" s="241"/>
      <c r="Z5094" s="241"/>
      <c r="AE5094" s="239"/>
      <c r="AF5094" s="239"/>
      <c r="AW5094" s="3"/>
    </row>
    <row r="5095" spans="8:49" s="2" customFormat="1">
      <c r="H5095" s="238"/>
      <c r="J5095" s="239"/>
      <c r="K5095" s="239"/>
      <c r="L5095" s="239"/>
      <c r="N5095" s="240"/>
      <c r="O5095" s="241"/>
      <c r="P5095" s="241"/>
      <c r="Q5095" s="241"/>
      <c r="R5095" s="241"/>
      <c r="W5095" s="240"/>
      <c r="X5095" s="240"/>
      <c r="Y5095" s="241"/>
      <c r="Z5095" s="241"/>
      <c r="AE5095" s="239"/>
      <c r="AF5095" s="239"/>
      <c r="AW5095" s="3"/>
    </row>
    <row r="5096" spans="8:49" s="2" customFormat="1">
      <c r="H5096" s="238"/>
      <c r="J5096" s="239"/>
      <c r="K5096" s="239"/>
      <c r="L5096" s="239"/>
      <c r="N5096" s="240"/>
      <c r="O5096" s="241"/>
      <c r="P5096" s="241"/>
      <c r="Q5096" s="241"/>
      <c r="R5096" s="241"/>
      <c r="W5096" s="240"/>
      <c r="X5096" s="240"/>
      <c r="Y5096" s="241"/>
      <c r="Z5096" s="241"/>
      <c r="AE5096" s="239"/>
      <c r="AF5096" s="239"/>
      <c r="AW5096" s="3"/>
    </row>
    <row r="5097" spans="8:49" s="2" customFormat="1">
      <c r="H5097" s="238"/>
      <c r="J5097" s="239"/>
      <c r="K5097" s="239"/>
      <c r="L5097" s="239"/>
      <c r="N5097" s="240"/>
      <c r="O5097" s="241"/>
      <c r="P5097" s="241"/>
      <c r="Q5097" s="241"/>
      <c r="R5097" s="241"/>
      <c r="W5097" s="240"/>
      <c r="X5097" s="240"/>
      <c r="Y5097" s="241"/>
      <c r="Z5097" s="241"/>
      <c r="AE5097" s="239"/>
      <c r="AF5097" s="239"/>
      <c r="AW5097" s="3"/>
    </row>
    <row r="5098" spans="8:49" s="2" customFormat="1">
      <c r="H5098" s="238"/>
      <c r="J5098" s="239"/>
      <c r="K5098" s="239"/>
      <c r="L5098" s="239"/>
      <c r="N5098" s="240"/>
      <c r="O5098" s="241"/>
      <c r="P5098" s="241"/>
      <c r="Q5098" s="241"/>
      <c r="R5098" s="241"/>
      <c r="W5098" s="240"/>
      <c r="X5098" s="240"/>
      <c r="Y5098" s="241"/>
      <c r="Z5098" s="241"/>
      <c r="AE5098" s="239"/>
      <c r="AF5098" s="239"/>
      <c r="AW5098" s="3"/>
    </row>
    <row r="5099" spans="8:49" s="2" customFormat="1">
      <c r="H5099" s="238"/>
      <c r="J5099" s="239"/>
      <c r="K5099" s="239"/>
      <c r="L5099" s="239"/>
      <c r="N5099" s="240"/>
      <c r="O5099" s="241"/>
      <c r="P5099" s="241"/>
      <c r="Q5099" s="241"/>
      <c r="R5099" s="241"/>
      <c r="W5099" s="240"/>
      <c r="X5099" s="240"/>
      <c r="Y5099" s="241"/>
      <c r="Z5099" s="241"/>
      <c r="AE5099" s="239"/>
      <c r="AF5099" s="239"/>
      <c r="AW5099" s="3"/>
    </row>
    <row r="5100" spans="8:49" s="2" customFormat="1">
      <c r="H5100" s="238"/>
      <c r="J5100" s="239"/>
      <c r="K5100" s="239"/>
      <c r="L5100" s="239"/>
      <c r="N5100" s="240"/>
      <c r="O5100" s="241"/>
      <c r="P5100" s="241"/>
      <c r="Q5100" s="241"/>
      <c r="R5100" s="241"/>
      <c r="W5100" s="240"/>
      <c r="X5100" s="240"/>
      <c r="Y5100" s="241"/>
      <c r="Z5100" s="241"/>
      <c r="AE5100" s="239"/>
      <c r="AF5100" s="239"/>
      <c r="AW5100" s="3"/>
    </row>
    <row r="5101" spans="8:49" s="2" customFormat="1">
      <c r="H5101" s="238"/>
      <c r="J5101" s="239"/>
      <c r="K5101" s="239"/>
      <c r="L5101" s="239"/>
      <c r="N5101" s="240"/>
      <c r="O5101" s="241"/>
      <c r="P5101" s="241"/>
      <c r="Q5101" s="241"/>
      <c r="R5101" s="241"/>
      <c r="W5101" s="240"/>
      <c r="X5101" s="240"/>
      <c r="Y5101" s="241"/>
      <c r="Z5101" s="241"/>
      <c r="AE5101" s="239"/>
      <c r="AF5101" s="239"/>
      <c r="AW5101" s="3"/>
    </row>
    <row r="5102" spans="8:49" s="2" customFormat="1">
      <c r="H5102" s="238"/>
      <c r="J5102" s="239"/>
      <c r="K5102" s="239"/>
      <c r="L5102" s="239"/>
      <c r="N5102" s="240"/>
      <c r="O5102" s="241"/>
      <c r="P5102" s="241"/>
      <c r="Q5102" s="241"/>
      <c r="R5102" s="241"/>
      <c r="W5102" s="240"/>
      <c r="X5102" s="240"/>
      <c r="Y5102" s="241"/>
      <c r="Z5102" s="241"/>
      <c r="AE5102" s="239"/>
      <c r="AF5102" s="239"/>
      <c r="AW5102" s="3"/>
    </row>
    <row r="5103" spans="8:49" s="2" customFormat="1">
      <c r="H5103" s="238"/>
      <c r="J5103" s="239"/>
      <c r="K5103" s="239"/>
      <c r="L5103" s="239"/>
      <c r="N5103" s="240"/>
      <c r="O5103" s="241"/>
      <c r="P5103" s="241"/>
      <c r="Q5103" s="241"/>
      <c r="R5103" s="241"/>
      <c r="W5103" s="240"/>
      <c r="X5103" s="240"/>
      <c r="Y5103" s="241"/>
      <c r="Z5103" s="241"/>
      <c r="AE5103" s="239"/>
      <c r="AF5103" s="239"/>
      <c r="AW5103" s="3"/>
    </row>
    <row r="5104" spans="8:49" s="2" customFormat="1">
      <c r="H5104" s="238"/>
      <c r="J5104" s="239"/>
      <c r="K5104" s="239"/>
      <c r="L5104" s="239"/>
      <c r="N5104" s="240"/>
      <c r="O5104" s="241"/>
      <c r="P5104" s="241"/>
      <c r="Q5104" s="241"/>
      <c r="R5104" s="241"/>
      <c r="W5104" s="240"/>
      <c r="X5104" s="240"/>
      <c r="Y5104" s="241"/>
      <c r="Z5104" s="241"/>
      <c r="AE5104" s="239"/>
      <c r="AF5104" s="239"/>
      <c r="AW5104" s="3"/>
    </row>
    <row r="5105" spans="8:49" s="2" customFormat="1">
      <c r="H5105" s="238"/>
      <c r="J5105" s="239"/>
      <c r="K5105" s="239"/>
      <c r="L5105" s="239"/>
      <c r="N5105" s="240"/>
      <c r="O5105" s="241"/>
      <c r="P5105" s="241"/>
      <c r="Q5105" s="241"/>
      <c r="R5105" s="241"/>
      <c r="W5105" s="240"/>
      <c r="X5105" s="240"/>
      <c r="Y5105" s="241"/>
      <c r="Z5105" s="241"/>
      <c r="AE5105" s="239"/>
      <c r="AF5105" s="239"/>
      <c r="AW5105" s="3"/>
    </row>
    <row r="5106" spans="8:49" s="2" customFormat="1">
      <c r="H5106" s="238"/>
      <c r="J5106" s="239"/>
      <c r="K5106" s="239"/>
      <c r="L5106" s="239"/>
      <c r="N5106" s="240"/>
      <c r="O5106" s="241"/>
      <c r="P5106" s="241"/>
      <c r="Q5106" s="241"/>
      <c r="R5106" s="241"/>
      <c r="W5106" s="240"/>
      <c r="X5106" s="240"/>
      <c r="Y5106" s="241"/>
      <c r="Z5106" s="241"/>
      <c r="AE5106" s="239"/>
      <c r="AF5106" s="239"/>
      <c r="AW5106" s="3"/>
    </row>
    <row r="5107" spans="8:49" s="2" customFormat="1">
      <c r="H5107" s="238"/>
      <c r="J5107" s="239"/>
      <c r="K5107" s="239"/>
      <c r="L5107" s="239"/>
      <c r="N5107" s="240"/>
      <c r="O5107" s="241"/>
      <c r="P5107" s="241"/>
      <c r="Q5107" s="241"/>
      <c r="R5107" s="241"/>
      <c r="W5107" s="240"/>
      <c r="X5107" s="240"/>
      <c r="Y5107" s="241"/>
      <c r="Z5107" s="241"/>
      <c r="AE5107" s="239"/>
      <c r="AF5107" s="239"/>
      <c r="AW5107" s="3"/>
    </row>
    <row r="5108" spans="8:49" s="2" customFormat="1">
      <c r="H5108" s="238"/>
      <c r="J5108" s="239"/>
      <c r="K5108" s="239"/>
      <c r="L5108" s="239"/>
      <c r="N5108" s="240"/>
      <c r="O5108" s="241"/>
      <c r="P5108" s="241"/>
      <c r="Q5108" s="241"/>
      <c r="R5108" s="241"/>
      <c r="W5108" s="240"/>
      <c r="X5108" s="240"/>
      <c r="Y5108" s="241"/>
      <c r="Z5108" s="241"/>
      <c r="AE5108" s="239"/>
      <c r="AF5108" s="239"/>
      <c r="AW5108" s="3"/>
    </row>
    <row r="5109" spans="8:49" s="2" customFormat="1">
      <c r="H5109" s="238"/>
      <c r="J5109" s="239"/>
      <c r="K5109" s="239"/>
      <c r="L5109" s="239"/>
      <c r="N5109" s="240"/>
      <c r="O5109" s="241"/>
      <c r="P5109" s="241"/>
      <c r="Q5109" s="241"/>
      <c r="R5109" s="241"/>
      <c r="W5109" s="240"/>
      <c r="X5109" s="240"/>
      <c r="Y5109" s="241"/>
      <c r="Z5109" s="241"/>
      <c r="AE5109" s="239"/>
      <c r="AF5109" s="239"/>
      <c r="AW5109" s="3"/>
    </row>
    <row r="5110" spans="8:49" s="2" customFormat="1">
      <c r="H5110" s="238"/>
      <c r="J5110" s="239"/>
      <c r="K5110" s="239"/>
      <c r="L5110" s="239"/>
      <c r="N5110" s="240"/>
      <c r="O5110" s="241"/>
      <c r="P5110" s="241"/>
      <c r="Q5110" s="241"/>
      <c r="R5110" s="241"/>
      <c r="W5110" s="240"/>
      <c r="X5110" s="240"/>
      <c r="Y5110" s="241"/>
      <c r="Z5110" s="241"/>
      <c r="AE5110" s="239"/>
      <c r="AF5110" s="239"/>
      <c r="AW5110" s="3"/>
    </row>
    <row r="5111" spans="8:49" s="2" customFormat="1">
      <c r="H5111" s="238"/>
      <c r="J5111" s="239"/>
      <c r="K5111" s="239"/>
      <c r="L5111" s="239"/>
      <c r="N5111" s="240"/>
      <c r="O5111" s="241"/>
      <c r="P5111" s="241"/>
      <c r="Q5111" s="241"/>
      <c r="R5111" s="241"/>
      <c r="W5111" s="240"/>
      <c r="X5111" s="240"/>
      <c r="Y5111" s="241"/>
      <c r="Z5111" s="241"/>
      <c r="AE5111" s="239"/>
      <c r="AF5111" s="239"/>
      <c r="AW5111" s="3"/>
    </row>
    <row r="5112" spans="8:49" s="2" customFormat="1">
      <c r="H5112" s="238"/>
      <c r="J5112" s="239"/>
      <c r="K5112" s="239"/>
      <c r="L5112" s="239"/>
      <c r="N5112" s="240"/>
      <c r="O5112" s="241"/>
      <c r="P5112" s="241"/>
      <c r="Q5112" s="241"/>
      <c r="R5112" s="241"/>
      <c r="W5112" s="240"/>
      <c r="X5112" s="240"/>
      <c r="Y5112" s="241"/>
      <c r="Z5112" s="241"/>
      <c r="AE5112" s="239"/>
      <c r="AF5112" s="239"/>
      <c r="AW5112" s="3"/>
    </row>
    <row r="5113" spans="8:49" s="2" customFormat="1">
      <c r="H5113" s="238"/>
      <c r="J5113" s="239"/>
      <c r="K5113" s="239"/>
      <c r="L5113" s="239"/>
      <c r="N5113" s="240"/>
      <c r="O5113" s="241"/>
      <c r="P5113" s="241"/>
      <c r="Q5113" s="241"/>
      <c r="R5113" s="241"/>
      <c r="W5113" s="240"/>
      <c r="X5113" s="240"/>
      <c r="Y5113" s="241"/>
      <c r="Z5113" s="241"/>
      <c r="AE5113" s="239"/>
      <c r="AF5113" s="239"/>
      <c r="AW5113" s="3"/>
    </row>
    <row r="5114" spans="8:49" s="2" customFormat="1">
      <c r="H5114" s="238"/>
      <c r="J5114" s="239"/>
      <c r="K5114" s="239"/>
      <c r="L5114" s="239"/>
      <c r="N5114" s="240"/>
      <c r="O5114" s="241"/>
      <c r="P5114" s="241"/>
      <c r="Q5114" s="241"/>
      <c r="R5114" s="241"/>
      <c r="W5114" s="240"/>
      <c r="X5114" s="240"/>
      <c r="Y5114" s="241"/>
      <c r="Z5114" s="241"/>
      <c r="AE5114" s="239"/>
      <c r="AF5114" s="239"/>
      <c r="AW5114" s="3"/>
    </row>
    <row r="5115" spans="8:49" s="2" customFormat="1">
      <c r="H5115" s="238"/>
      <c r="J5115" s="239"/>
      <c r="K5115" s="239"/>
      <c r="L5115" s="239"/>
      <c r="N5115" s="240"/>
      <c r="O5115" s="241"/>
      <c r="P5115" s="241"/>
      <c r="Q5115" s="241"/>
      <c r="R5115" s="241"/>
      <c r="W5115" s="240"/>
      <c r="X5115" s="240"/>
      <c r="Y5115" s="241"/>
      <c r="Z5115" s="241"/>
      <c r="AE5115" s="239"/>
      <c r="AF5115" s="239"/>
      <c r="AW5115" s="3"/>
    </row>
    <row r="5116" spans="8:49" s="2" customFormat="1">
      <c r="H5116" s="238"/>
      <c r="J5116" s="239"/>
      <c r="K5116" s="239"/>
      <c r="L5116" s="239"/>
      <c r="N5116" s="240"/>
      <c r="O5116" s="241"/>
      <c r="P5116" s="241"/>
      <c r="Q5116" s="241"/>
      <c r="R5116" s="241"/>
      <c r="W5116" s="240"/>
      <c r="X5116" s="240"/>
      <c r="Y5116" s="241"/>
      <c r="Z5116" s="241"/>
      <c r="AE5116" s="239"/>
      <c r="AF5116" s="239"/>
      <c r="AW5116" s="3"/>
    </row>
    <row r="5117" spans="8:49" s="2" customFormat="1">
      <c r="H5117" s="238"/>
      <c r="J5117" s="239"/>
      <c r="K5117" s="239"/>
      <c r="L5117" s="239"/>
      <c r="N5117" s="240"/>
      <c r="O5117" s="241"/>
      <c r="P5117" s="241"/>
      <c r="Q5117" s="241"/>
      <c r="R5117" s="241"/>
      <c r="W5117" s="240"/>
      <c r="X5117" s="240"/>
      <c r="Y5117" s="241"/>
      <c r="Z5117" s="241"/>
      <c r="AE5117" s="239"/>
      <c r="AF5117" s="239"/>
      <c r="AW5117" s="3"/>
    </row>
    <row r="5118" spans="8:49" s="2" customFormat="1">
      <c r="H5118" s="238"/>
      <c r="J5118" s="239"/>
      <c r="K5118" s="239"/>
      <c r="L5118" s="239"/>
      <c r="N5118" s="240"/>
      <c r="O5118" s="241"/>
      <c r="P5118" s="241"/>
      <c r="Q5118" s="241"/>
      <c r="R5118" s="241"/>
      <c r="W5118" s="240"/>
      <c r="X5118" s="240"/>
      <c r="Y5118" s="241"/>
      <c r="Z5118" s="241"/>
      <c r="AE5118" s="239"/>
      <c r="AF5118" s="239"/>
      <c r="AW5118" s="3"/>
    </row>
    <row r="5119" spans="8:49" s="2" customFormat="1">
      <c r="H5119" s="238"/>
      <c r="J5119" s="239"/>
      <c r="K5119" s="239"/>
      <c r="L5119" s="239"/>
      <c r="N5119" s="240"/>
      <c r="O5119" s="241"/>
      <c r="P5119" s="241"/>
      <c r="Q5119" s="241"/>
      <c r="R5119" s="241"/>
      <c r="W5119" s="240"/>
      <c r="X5119" s="240"/>
      <c r="Y5119" s="241"/>
      <c r="Z5119" s="241"/>
      <c r="AE5119" s="239"/>
      <c r="AF5119" s="239"/>
      <c r="AW5119" s="3"/>
    </row>
    <row r="5120" spans="8:49" s="2" customFormat="1">
      <c r="H5120" s="238"/>
      <c r="J5120" s="239"/>
      <c r="K5120" s="239"/>
      <c r="L5120" s="239"/>
      <c r="N5120" s="240"/>
      <c r="O5120" s="241"/>
      <c r="P5120" s="241"/>
      <c r="Q5120" s="241"/>
      <c r="R5120" s="241"/>
      <c r="W5120" s="240"/>
      <c r="X5120" s="240"/>
      <c r="Y5120" s="241"/>
      <c r="Z5120" s="241"/>
      <c r="AE5120" s="239"/>
      <c r="AF5120" s="239"/>
      <c r="AW5120" s="3"/>
    </row>
    <row r="5121" spans="8:49" s="2" customFormat="1">
      <c r="H5121" s="238"/>
      <c r="J5121" s="239"/>
      <c r="K5121" s="239"/>
      <c r="L5121" s="239"/>
      <c r="N5121" s="240"/>
      <c r="O5121" s="241"/>
      <c r="P5121" s="241"/>
      <c r="Q5121" s="241"/>
      <c r="R5121" s="241"/>
      <c r="W5121" s="240"/>
      <c r="X5121" s="240"/>
      <c r="Y5121" s="241"/>
      <c r="Z5121" s="241"/>
      <c r="AE5121" s="239"/>
      <c r="AF5121" s="239"/>
      <c r="AW5121" s="3"/>
    </row>
    <row r="5122" spans="8:49" s="2" customFormat="1">
      <c r="H5122" s="238"/>
      <c r="J5122" s="239"/>
      <c r="K5122" s="239"/>
      <c r="L5122" s="239"/>
      <c r="N5122" s="240"/>
      <c r="O5122" s="241"/>
      <c r="P5122" s="241"/>
      <c r="Q5122" s="241"/>
      <c r="R5122" s="241"/>
      <c r="W5122" s="240"/>
      <c r="X5122" s="240"/>
      <c r="Y5122" s="241"/>
      <c r="Z5122" s="241"/>
      <c r="AE5122" s="239"/>
      <c r="AF5122" s="239"/>
      <c r="AW5122" s="3"/>
    </row>
    <row r="5123" spans="8:49" s="2" customFormat="1">
      <c r="H5123" s="238"/>
      <c r="J5123" s="239"/>
      <c r="K5123" s="239"/>
      <c r="L5123" s="239"/>
      <c r="N5123" s="240"/>
      <c r="O5123" s="241"/>
      <c r="P5123" s="241"/>
      <c r="Q5123" s="241"/>
      <c r="R5123" s="241"/>
      <c r="W5123" s="240"/>
      <c r="X5123" s="240"/>
      <c r="Y5123" s="241"/>
      <c r="Z5123" s="241"/>
      <c r="AE5123" s="239"/>
      <c r="AF5123" s="239"/>
      <c r="AW5123" s="3"/>
    </row>
    <row r="5124" spans="8:49" s="2" customFormat="1">
      <c r="H5124" s="238"/>
      <c r="J5124" s="239"/>
      <c r="K5124" s="239"/>
      <c r="L5124" s="239"/>
      <c r="N5124" s="240"/>
      <c r="O5124" s="241"/>
      <c r="P5124" s="241"/>
      <c r="Q5124" s="241"/>
      <c r="R5124" s="241"/>
      <c r="W5124" s="240"/>
      <c r="X5124" s="240"/>
      <c r="Y5124" s="241"/>
      <c r="Z5124" s="241"/>
      <c r="AE5124" s="239"/>
      <c r="AF5124" s="239"/>
      <c r="AW5124" s="3"/>
    </row>
    <row r="5125" spans="8:49" s="2" customFormat="1">
      <c r="H5125" s="238"/>
      <c r="J5125" s="239"/>
      <c r="K5125" s="239"/>
      <c r="L5125" s="239"/>
      <c r="N5125" s="240"/>
      <c r="O5125" s="241"/>
      <c r="P5125" s="241"/>
      <c r="Q5125" s="241"/>
      <c r="R5125" s="241"/>
      <c r="W5125" s="240"/>
      <c r="X5125" s="240"/>
      <c r="Y5125" s="241"/>
      <c r="Z5125" s="241"/>
      <c r="AE5125" s="239"/>
      <c r="AF5125" s="239"/>
      <c r="AW5125" s="3"/>
    </row>
    <row r="5126" spans="8:49" s="2" customFormat="1">
      <c r="H5126" s="238"/>
      <c r="J5126" s="239"/>
      <c r="K5126" s="239"/>
      <c r="L5126" s="239"/>
      <c r="N5126" s="240"/>
      <c r="O5126" s="241"/>
      <c r="P5126" s="241"/>
      <c r="Q5126" s="241"/>
      <c r="R5126" s="241"/>
      <c r="W5126" s="240"/>
      <c r="X5126" s="240"/>
      <c r="Y5126" s="241"/>
      <c r="Z5126" s="241"/>
      <c r="AE5126" s="239"/>
      <c r="AF5126" s="239"/>
      <c r="AW5126" s="3"/>
    </row>
    <row r="5127" spans="8:49" s="2" customFormat="1">
      <c r="H5127" s="238"/>
      <c r="J5127" s="239"/>
      <c r="K5127" s="239"/>
      <c r="L5127" s="239"/>
      <c r="N5127" s="240"/>
      <c r="O5127" s="241"/>
      <c r="P5127" s="241"/>
      <c r="Q5127" s="241"/>
      <c r="R5127" s="241"/>
      <c r="W5127" s="240"/>
      <c r="X5127" s="240"/>
      <c r="Y5127" s="241"/>
      <c r="Z5127" s="241"/>
      <c r="AE5127" s="239"/>
      <c r="AF5127" s="239"/>
      <c r="AW5127" s="3"/>
    </row>
    <row r="5128" spans="8:49" s="2" customFormat="1">
      <c r="H5128" s="238"/>
      <c r="J5128" s="239"/>
      <c r="K5128" s="239"/>
      <c r="L5128" s="239"/>
      <c r="N5128" s="240"/>
      <c r="O5128" s="241"/>
      <c r="P5128" s="241"/>
      <c r="Q5128" s="241"/>
      <c r="R5128" s="241"/>
      <c r="W5128" s="240"/>
      <c r="X5128" s="240"/>
      <c r="Y5128" s="241"/>
      <c r="Z5128" s="241"/>
      <c r="AE5128" s="239"/>
      <c r="AF5128" s="239"/>
      <c r="AW5128" s="3"/>
    </row>
    <row r="5129" spans="8:49" s="2" customFormat="1">
      <c r="H5129" s="238"/>
      <c r="J5129" s="239"/>
      <c r="K5129" s="239"/>
      <c r="L5129" s="239"/>
      <c r="N5129" s="240"/>
      <c r="O5129" s="241"/>
      <c r="P5129" s="241"/>
      <c r="Q5129" s="241"/>
      <c r="R5129" s="241"/>
      <c r="W5129" s="240"/>
      <c r="X5129" s="240"/>
      <c r="Y5129" s="241"/>
      <c r="Z5129" s="241"/>
      <c r="AE5129" s="239"/>
      <c r="AF5129" s="239"/>
      <c r="AW5129" s="3"/>
    </row>
    <row r="5130" spans="8:49" s="2" customFormat="1">
      <c r="H5130" s="238"/>
      <c r="J5130" s="239"/>
      <c r="K5130" s="239"/>
      <c r="L5130" s="239"/>
      <c r="N5130" s="240"/>
      <c r="O5130" s="241"/>
      <c r="P5130" s="241"/>
      <c r="Q5130" s="241"/>
      <c r="R5130" s="241"/>
      <c r="W5130" s="240"/>
      <c r="X5130" s="240"/>
      <c r="Y5130" s="241"/>
      <c r="Z5130" s="241"/>
      <c r="AE5130" s="239"/>
      <c r="AF5130" s="239"/>
      <c r="AW5130" s="3"/>
    </row>
    <row r="5131" spans="8:49" s="2" customFormat="1">
      <c r="H5131" s="238"/>
      <c r="J5131" s="239"/>
      <c r="K5131" s="239"/>
      <c r="L5131" s="239"/>
      <c r="N5131" s="240"/>
      <c r="O5131" s="241"/>
      <c r="P5131" s="241"/>
      <c r="Q5131" s="241"/>
      <c r="R5131" s="241"/>
      <c r="W5131" s="240"/>
      <c r="X5131" s="240"/>
      <c r="Y5131" s="241"/>
      <c r="Z5131" s="241"/>
      <c r="AE5131" s="239"/>
      <c r="AF5131" s="239"/>
      <c r="AW5131" s="3"/>
    </row>
    <row r="5132" spans="8:49" s="2" customFormat="1">
      <c r="H5132" s="238"/>
      <c r="J5132" s="239"/>
      <c r="K5132" s="239"/>
      <c r="L5132" s="239"/>
      <c r="N5132" s="240"/>
      <c r="O5132" s="241"/>
      <c r="P5132" s="241"/>
      <c r="Q5132" s="241"/>
      <c r="R5132" s="241"/>
      <c r="W5132" s="240"/>
      <c r="X5132" s="240"/>
      <c r="Y5132" s="241"/>
      <c r="Z5132" s="241"/>
      <c r="AE5132" s="239"/>
      <c r="AF5132" s="239"/>
      <c r="AW5132" s="3"/>
    </row>
    <row r="5133" spans="8:49" s="2" customFormat="1">
      <c r="H5133" s="238"/>
      <c r="J5133" s="239"/>
      <c r="K5133" s="239"/>
      <c r="L5133" s="239"/>
      <c r="N5133" s="240"/>
      <c r="O5133" s="241"/>
      <c r="P5133" s="241"/>
      <c r="Q5133" s="241"/>
      <c r="R5133" s="241"/>
      <c r="W5133" s="240"/>
      <c r="X5133" s="240"/>
      <c r="Y5133" s="241"/>
      <c r="Z5133" s="241"/>
      <c r="AE5133" s="239"/>
      <c r="AF5133" s="239"/>
      <c r="AW5133" s="3"/>
    </row>
    <row r="5134" spans="8:49" s="2" customFormat="1">
      <c r="H5134" s="238"/>
      <c r="J5134" s="239"/>
      <c r="K5134" s="239"/>
      <c r="L5134" s="239"/>
      <c r="N5134" s="240"/>
      <c r="O5134" s="241"/>
      <c r="P5134" s="241"/>
      <c r="Q5134" s="241"/>
      <c r="R5134" s="241"/>
      <c r="W5134" s="240"/>
      <c r="X5134" s="240"/>
      <c r="Y5134" s="241"/>
      <c r="Z5134" s="241"/>
      <c r="AE5134" s="239"/>
      <c r="AF5134" s="239"/>
      <c r="AW5134" s="3"/>
    </row>
    <row r="5135" spans="8:49" s="2" customFormat="1">
      <c r="H5135" s="238"/>
      <c r="J5135" s="239"/>
      <c r="K5135" s="239"/>
      <c r="L5135" s="239"/>
      <c r="N5135" s="240"/>
      <c r="O5135" s="241"/>
      <c r="P5135" s="241"/>
      <c r="Q5135" s="241"/>
      <c r="R5135" s="241"/>
      <c r="W5135" s="240"/>
      <c r="X5135" s="240"/>
      <c r="Y5135" s="241"/>
      <c r="Z5135" s="241"/>
      <c r="AE5135" s="239"/>
      <c r="AF5135" s="239"/>
      <c r="AW5135" s="3"/>
    </row>
    <row r="5136" spans="8:49" s="2" customFormat="1">
      <c r="H5136" s="238"/>
      <c r="J5136" s="239"/>
      <c r="K5136" s="239"/>
      <c r="L5136" s="239"/>
      <c r="N5136" s="240"/>
      <c r="O5136" s="241"/>
      <c r="P5136" s="241"/>
      <c r="Q5136" s="241"/>
      <c r="R5136" s="241"/>
      <c r="W5136" s="240"/>
      <c r="X5136" s="240"/>
      <c r="Y5136" s="241"/>
      <c r="Z5136" s="241"/>
      <c r="AE5136" s="239"/>
      <c r="AF5136" s="239"/>
      <c r="AW5136" s="3"/>
    </row>
    <row r="5137" spans="8:49" s="2" customFormat="1">
      <c r="H5137" s="238"/>
      <c r="J5137" s="239"/>
      <c r="K5137" s="239"/>
      <c r="L5137" s="239"/>
      <c r="N5137" s="240"/>
      <c r="O5137" s="241"/>
      <c r="P5137" s="241"/>
      <c r="Q5137" s="241"/>
      <c r="R5137" s="241"/>
      <c r="W5137" s="240"/>
      <c r="X5137" s="240"/>
      <c r="Y5137" s="241"/>
      <c r="Z5137" s="241"/>
      <c r="AE5137" s="239"/>
      <c r="AF5137" s="239"/>
      <c r="AW5137" s="3"/>
    </row>
    <row r="5138" spans="8:49" s="2" customFormat="1">
      <c r="H5138" s="238"/>
      <c r="J5138" s="239"/>
      <c r="K5138" s="239"/>
      <c r="L5138" s="239"/>
      <c r="N5138" s="240"/>
      <c r="O5138" s="241"/>
      <c r="P5138" s="241"/>
      <c r="Q5138" s="241"/>
      <c r="R5138" s="241"/>
      <c r="W5138" s="240"/>
      <c r="X5138" s="240"/>
      <c r="Y5138" s="241"/>
      <c r="Z5138" s="241"/>
      <c r="AE5138" s="239"/>
      <c r="AF5138" s="239"/>
      <c r="AW5138" s="3"/>
    </row>
    <row r="5139" spans="8:49" s="2" customFormat="1">
      <c r="H5139" s="238"/>
      <c r="J5139" s="239"/>
      <c r="K5139" s="239"/>
      <c r="L5139" s="239"/>
      <c r="N5139" s="240"/>
      <c r="O5139" s="241"/>
      <c r="P5139" s="241"/>
      <c r="Q5139" s="241"/>
      <c r="R5139" s="241"/>
      <c r="W5139" s="240"/>
      <c r="X5139" s="240"/>
      <c r="Y5139" s="241"/>
      <c r="Z5139" s="241"/>
      <c r="AE5139" s="239"/>
      <c r="AF5139" s="239"/>
      <c r="AW5139" s="3"/>
    </row>
    <row r="5140" spans="8:49" s="2" customFormat="1">
      <c r="H5140" s="238"/>
      <c r="J5140" s="239"/>
      <c r="K5140" s="239"/>
      <c r="L5140" s="239"/>
      <c r="N5140" s="240"/>
      <c r="O5140" s="241"/>
      <c r="P5140" s="241"/>
      <c r="Q5140" s="241"/>
      <c r="R5140" s="241"/>
      <c r="W5140" s="240"/>
      <c r="X5140" s="240"/>
      <c r="Y5140" s="241"/>
      <c r="Z5140" s="241"/>
      <c r="AE5140" s="239"/>
      <c r="AF5140" s="239"/>
      <c r="AW5140" s="3"/>
    </row>
    <row r="5141" spans="8:49" s="2" customFormat="1">
      <c r="H5141" s="238"/>
      <c r="J5141" s="239"/>
      <c r="K5141" s="239"/>
      <c r="L5141" s="239"/>
      <c r="N5141" s="240"/>
      <c r="O5141" s="241"/>
      <c r="P5141" s="241"/>
      <c r="Q5141" s="241"/>
      <c r="R5141" s="241"/>
      <c r="W5141" s="240"/>
      <c r="X5141" s="240"/>
      <c r="Y5141" s="241"/>
      <c r="Z5141" s="241"/>
      <c r="AE5141" s="239"/>
      <c r="AF5141" s="239"/>
      <c r="AW5141" s="3"/>
    </row>
    <row r="5142" spans="8:49" s="2" customFormat="1">
      <c r="H5142" s="238"/>
      <c r="J5142" s="239"/>
      <c r="K5142" s="239"/>
      <c r="L5142" s="239"/>
      <c r="N5142" s="240"/>
      <c r="O5142" s="241"/>
      <c r="P5142" s="241"/>
      <c r="Q5142" s="241"/>
      <c r="R5142" s="241"/>
      <c r="W5142" s="240"/>
      <c r="X5142" s="240"/>
      <c r="Y5142" s="241"/>
      <c r="Z5142" s="241"/>
      <c r="AE5142" s="239"/>
      <c r="AF5142" s="239"/>
      <c r="AW5142" s="3"/>
    </row>
    <row r="5143" spans="8:49" s="2" customFormat="1">
      <c r="H5143" s="238"/>
      <c r="J5143" s="239"/>
      <c r="K5143" s="239"/>
      <c r="L5143" s="239"/>
      <c r="N5143" s="240"/>
      <c r="O5143" s="241"/>
      <c r="P5143" s="241"/>
      <c r="Q5143" s="241"/>
      <c r="R5143" s="241"/>
      <c r="W5143" s="240"/>
      <c r="X5143" s="240"/>
      <c r="Y5143" s="241"/>
      <c r="Z5143" s="241"/>
      <c r="AE5143" s="239"/>
      <c r="AF5143" s="239"/>
      <c r="AW5143" s="3"/>
    </row>
    <row r="5144" spans="8:49" s="2" customFormat="1">
      <c r="H5144" s="238"/>
      <c r="J5144" s="239"/>
      <c r="K5144" s="239"/>
      <c r="L5144" s="239"/>
      <c r="N5144" s="240"/>
      <c r="O5144" s="241"/>
      <c r="P5144" s="241"/>
      <c r="Q5144" s="241"/>
      <c r="R5144" s="241"/>
      <c r="W5144" s="240"/>
      <c r="X5144" s="240"/>
      <c r="Y5144" s="241"/>
      <c r="Z5144" s="241"/>
      <c r="AE5144" s="239"/>
      <c r="AF5144" s="239"/>
      <c r="AW5144" s="3"/>
    </row>
    <row r="5145" spans="8:49" s="2" customFormat="1">
      <c r="H5145" s="238"/>
      <c r="J5145" s="239"/>
      <c r="K5145" s="239"/>
      <c r="L5145" s="239"/>
      <c r="N5145" s="240"/>
      <c r="O5145" s="241"/>
      <c r="P5145" s="241"/>
      <c r="Q5145" s="241"/>
      <c r="R5145" s="241"/>
      <c r="W5145" s="240"/>
      <c r="X5145" s="240"/>
      <c r="Y5145" s="241"/>
      <c r="Z5145" s="241"/>
      <c r="AE5145" s="239"/>
      <c r="AF5145" s="239"/>
      <c r="AW5145" s="3"/>
    </row>
    <row r="5146" spans="8:49" s="2" customFormat="1">
      <c r="H5146" s="238"/>
      <c r="J5146" s="239"/>
      <c r="K5146" s="239"/>
      <c r="L5146" s="239"/>
      <c r="N5146" s="240"/>
      <c r="O5146" s="241"/>
      <c r="P5146" s="241"/>
      <c r="Q5146" s="241"/>
      <c r="R5146" s="241"/>
      <c r="W5146" s="240"/>
      <c r="X5146" s="240"/>
      <c r="Y5146" s="241"/>
      <c r="Z5146" s="241"/>
      <c r="AE5146" s="239"/>
      <c r="AF5146" s="239"/>
      <c r="AW5146" s="3"/>
    </row>
    <row r="5147" spans="8:49" s="2" customFormat="1">
      <c r="H5147" s="238"/>
      <c r="J5147" s="239"/>
      <c r="K5147" s="239"/>
      <c r="L5147" s="239"/>
      <c r="N5147" s="240"/>
      <c r="O5147" s="241"/>
      <c r="P5147" s="241"/>
      <c r="Q5147" s="241"/>
      <c r="R5147" s="241"/>
      <c r="W5147" s="240"/>
      <c r="X5147" s="240"/>
      <c r="Y5147" s="241"/>
      <c r="Z5147" s="241"/>
      <c r="AE5147" s="239"/>
      <c r="AF5147" s="239"/>
      <c r="AW5147" s="3"/>
    </row>
    <row r="5148" spans="8:49" s="2" customFormat="1">
      <c r="H5148" s="238"/>
      <c r="J5148" s="239"/>
      <c r="K5148" s="239"/>
      <c r="L5148" s="239"/>
      <c r="N5148" s="240"/>
      <c r="O5148" s="241"/>
      <c r="P5148" s="241"/>
      <c r="Q5148" s="241"/>
      <c r="R5148" s="241"/>
      <c r="W5148" s="240"/>
      <c r="X5148" s="240"/>
      <c r="Y5148" s="241"/>
      <c r="Z5148" s="241"/>
      <c r="AE5148" s="239"/>
      <c r="AF5148" s="239"/>
      <c r="AW5148" s="3"/>
    </row>
    <row r="5149" spans="8:49" s="2" customFormat="1">
      <c r="H5149" s="238"/>
      <c r="J5149" s="239"/>
      <c r="K5149" s="239"/>
      <c r="L5149" s="239"/>
      <c r="N5149" s="240"/>
      <c r="O5149" s="241"/>
      <c r="P5149" s="241"/>
      <c r="Q5149" s="241"/>
      <c r="R5149" s="241"/>
      <c r="W5149" s="240"/>
      <c r="X5149" s="240"/>
      <c r="Y5149" s="241"/>
      <c r="Z5149" s="241"/>
      <c r="AE5149" s="239"/>
      <c r="AF5149" s="239"/>
      <c r="AW5149" s="3"/>
    </row>
    <row r="5150" spans="8:49" s="2" customFormat="1">
      <c r="H5150" s="238"/>
      <c r="J5150" s="239"/>
      <c r="K5150" s="239"/>
      <c r="L5150" s="239"/>
      <c r="N5150" s="240"/>
      <c r="O5150" s="241"/>
      <c r="P5150" s="241"/>
      <c r="Q5150" s="241"/>
      <c r="R5150" s="241"/>
      <c r="W5150" s="240"/>
      <c r="X5150" s="240"/>
      <c r="Y5150" s="241"/>
      <c r="Z5150" s="241"/>
      <c r="AE5150" s="239"/>
      <c r="AF5150" s="239"/>
      <c r="AW5150" s="3"/>
    </row>
    <row r="5151" spans="8:49" s="2" customFormat="1">
      <c r="H5151" s="238"/>
      <c r="J5151" s="239"/>
      <c r="K5151" s="239"/>
      <c r="L5151" s="239"/>
      <c r="N5151" s="240"/>
      <c r="O5151" s="241"/>
      <c r="P5151" s="241"/>
      <c r="Q5151" s="241"/>
      <c r="R5151" s="241"/>
      <c r="W5151" s="240"/>
      <c r="X5151" s="240"/>
      <c r="Y5151" s="241"/>
      <c r="Z5151" s="241"/>
      <c r="AE5151" s="239"/>
      <c r="AF5151" s="239"/>
      <c r="AW5151" s="3"/>
    </row>
    <row r="5152" spans="8:49" s="2" customFormat="1">
      <c r="H5152" s="238"/>
      <c r="J5152" s="239"/>
      <c r="K5152" s="239"/>
      <c r="L5152" s="239"/>
      <c r="N5152" s="240"/>
      <c r="O5152" s="241"/>
      <c r="P5152" s="241"/>
      <c r="Q5152" s="241"/>
      <c r="R5152" s="241"/>
      <c r="W5152" s="240"/>
      <c r="X5152" s="240"/>
      <c r="Y5152" s="241"/>
      <c r="Z5152" s="241"/>
      <c r="AE5152" s="239"/>
      <c r="AF5152" s="239"/>
      <c r="AW5152" s="3"/>
    </row>
    <row r="5153" spans="8:49" s="2" customFormat="1">
      <c r="H5153" s="238"/>
      <c r="J5153" s="239"/>
      <c r="K5153" s="239"/>
      <c r="L5153" s="239"/>
      <c r="N5153" s="240"/>
      <c r="O5153" s="241"/>
      <c r="P5153" s="241"/>
      <c r="Q5153" s="241"/>
      <c r="R5153" s="241"/>
      <c r="W5153" s="240"/>
      <c r="X5153" s="240"/>
      <c r="Y5153" s="241"/>
      <c r="Z5153" s="241"/>
      <c r="AE5153" s="239"/>
      <c r="AF5153" s="239"/>
      <c r="AW5153" s="3"/>
    </row>
    <row r="5154" spans="8:49" s="2" customFormat="1">
      <c r="H5154" s="238"/>
      <c r="J5154" s="239"/>
      <c r="K5154" s="239"/>
      <c r="L5154" s="239"/>
      <c r="N5154" s="240"/>
      <c r="O5154" s="241"/>
      <c r="P5154" s="241"/>
      <c r="Q5154" s="241"/>
      <c r="R5154" s="241"/>
      <c r="W5154" s="240"/>
      <c r="X5154" s="240"/>
      <c r="Y5154" s="241"/>
      <c r="Z5154" s="241"/>
      <c r="AE5154" s="239"/>
      <c r="AF5154" s="239"/>
      <c r="AW5154" s="3"/>
    </row>
    <row r="5155" spans="8:49" s="2" customFormat="1">
      <c r="H5155" s="238"/>
      <c r="J5155" s="239"/>
      <c r="K5155" s="239"/>
      <c r="L5155" s="239"/>
      <c r="N5155" s="240"/>
      <c r="O5155" s="241"/>
      <c r="P5155" s="241"/>
      <c r="Q5155" s="241"/>
      <c r="R5155" s="241"/>
      <c r="W5155" s="240"/>
      <c r="X5155" s="240"/>
      <c r="Y5155" s="241"/>
      <c r="Z5155" s="241"/>
      <c r="AE5155" s="239"/>
      <c r="AF5155" s="239"/>
      <c r="AW5155" s="3"/>
    </row>
    <row r="5156" spans="8:49" s="2" customFormat="1">
      <c r="H5156" s="238"/>
      <c r="J5156" s="239"/>
      <c r="K5156" s="239"/>
      <c r="L5156" s="239"/>
      <c r="N5156" s="240"/>
      <c r="O5156" s="241"/>
      <c r="P5156" s="241"/>
      <c r="Q5156" s="241"/>
      <c r="R5156" s="241"/>
      <c r="W5156" s="240"/>
      <c r="X5156" s="240"/>
      <c r="Y5156" s="241"/>
      <c r="Z5156" s="241"/>
      <c r="AE5156" s="239"/>
      <c r="AF5156" s="239"/>
      <c r="AW5156" s="3"/>
    </row>
    <row r="5157" spans="8:49" s="2" customFormat="1">
      <c r="H5157" s="238"/>
      <c r="J5157" s="239"/>
      <c r="K5157" s="239"/>
      <c r="L5157" s="239"/>
      <c r="N5157" s="240"/>
      <c r="O5157" s="241"/>
      <c r="P5157" s="241"/>
      <c r="Q5157" s="241"/>
      <c r="R5157" s="241"/>
      <c r="W5157" s="240"/>
      <c r="X5157" s="240"/>
      <c r="Y5157" s="241"/>
      <c r="Z5157" s="241"/>
      <c r="AE5157" s="239"/>
      <c r="AF5157" s="239"/>
      <c r="AW5157" s="3"/>
    </row>
    <row r="5158" spans="8:49" s="2" customFormat="1">
      <c r="H5158" s="238"/>
      <c r="J5158" s="239"/>
      <c r="K5158" s="239"/>
      <c r="L5158" s="239"/>
      <c r="N5158" s="240"/>
      <c r="O5158" s="241"/>
      <c r="P5158" s="241"/>
      <c r="Q5158" s="241"/>
      <c r="R5158" s="241"/>
      <c r="W5158" s="240"/>
      <c r="X5158" s="240"/>
      <c r="Y5158" s="241"/>
      <c r="Z5158" s="241"/>
      <c r="AE5158" s="239"/>
      <c r="AF5158" s="239"/>
      <c r="AW5158" s="3"/>
    </row>
    <row r="5159" spans="8:49" s="2" customFormat="1">
      <c r="H5159" s="238"/>
      <c r="J5159" s="239"/>
      <c r="K5159" s="239"/>
      <c r="L5159" s="239"/>
      <c r="N5159" s="240"/>
      <c r="O5159" s="241"/>
      <c r="P5159" s="241"/>
      <c r="Q5159" s="241"/>
      <c r="R5159" s="241"/>
      <c r="W5159" s="240"/>
      <c r="X5159" s="240"/>
      <c r="Y5159" s="241"/>
      <c r="Z5159" s="241"/>
      <c r="AE5159" s="239"/>
      <c r="AF5159" s="239"/>
      <c r="AW5159" s="3"/>
    </row>
    <row r="5160" spans="8:49" s="2" customFormat="1">
      <c r="H5160" s="238"/>
      <c r="J5160" s="239"/>
      <c r="K5160" s="239"/>
      <c r="L5160" s="239"/>
      <c r="N5160" s="240"/>
      <c r="O5160" s="241"/>
      <c r="P5160" s="241"/>
      <c r="Q5160" s="241"/>
      <c r="R5160" s="241"/>
      <c r="W5160" s="240"/>
      <c r="X5160" s="240"/>
      <c r="Y5160" s="241"/>
      <c r="Z5160" s="241"/>
      <c r="AE5160" s="239"/>
      <c r="AF5160" s="239"/>
      <c r="AW5160" s="3"/>
    </row>
    <row r="5161" spans="8:49" s="2" customFormat="1">
      <c r="H5161" s="238"/>
      <c r="J5161" s="239"/>
      <c r="K5161" s="239"/>
      <c r="L5161" s="239"/>
      <c r="N5161" s="240"/>
      <c r="O5161" s="241"/>
      <c r="P5161" s="241"/>
      <c r="Q5161" s="241"/>
      <c r="R5161" s="241"/>
      <c r="W5161" s="240"/>
      <c r="X5161" s="240"/>
      <c r="Y5161" s="241"/>
      <c r="Z5161" s="241"/>
      <c r="AE5161" s="239"/>
      <c r="AF5161" s="239"/>
      <c r="AW5161" s="3"/>
    </row>
    <row r="5162" spans="8:49" s="2" customFormat="1">
      <c r="H5162" s="238"/>
      <c r="J5162" s="239"/>
      <c r="K5162" s="239"/>
      <c r="L5162" s="239"/>
      <c r="N5162" s="240"/>
      <c r="O5162" s="241"/>
      <c r="P5162" s="241"/>
      <c r="Q5162" s="241"/>
      <c r="R5162" s="241"/>
      <c r="W5162" s="240"/>
      <c r="X5162" s="240"/>
      <c r="Y5162" s="241"/>
      <c r="Z5162" s="241"/>
      <c r="AE5162" s="239"/>
      <c r="AF5162" s="239"/>
      <c r="AW5162" s="3"/>
    </row>
    <row r="5163" spans="8:49" s="2" customFormat="1">
      <c r="H5163" s="238"/>
      <c r="J5163" s="239"/>
      <c r="K5163" s="239"/>
      <c r="L5163" s="239"/>
      <c r="N5163" s="240"/>
      <c r="O5163" s="241"/>
      <c r="P5163" s="241"/>
      <c r="Q5163" s="241"/>
      <c r="R5163" s="241"/>
      <c r="W5163" s="240"/>
      <c r="X5163" s="240"/>
      <c r="Y5163" s="241"/>
      <c r="Z5163" s="241"/>
      <c r="AE5163" s="239"/>
      <c r="AF5163" s="239"/>
      <c r="AW5163" s="3"/>
    </row>
    <row r="5164" spans="8:49" s="2" customFormat="1">
      <c r="H5164" s="238"/>
      <c r="J5164" s="239"/>
      <c r="K5164" s="239"/>
      <c r="L5164" s="239"/>
      <c r="N5164" s="240"/>
      <c r="O5164" s="241"/>
      <c r="P5164" s="241"/>
      <c r="Q5164" s="241"/>
      <c r="R5164" s="241"/>
      <c r="W5164" s="240"/>
      <c r="X5164" s="240"/>
      <c r="Y5164" s="241"/>
      <c r="Z5164" s="241"/>
      <c r="AE5164" s="239"/>
      <c r="AF5164" s="239"/>
      <c r="AW5164" s="3"/>
    </row>
    <row r="5165" spans="8:49" s="2" customFormat="1">
      <c r="H5165" s="238"/>
      <c r="J5165" s="239"/>
      <c r="K5165" s="239"/>
      <c r="L5165" s="239"/>
      <c r="N5165" s="240"/>
      <c r="O5165" s="241"/>
      <c r="P5165" s="241"/>
      <c r="Q5165" s="241"/>
      <c r="R5165" s="241"/>
      <c r="W5165" s="240"/>
      <c r="X5165" s="240"/>
      <c r="Y5165" s="241"/>
      <c r="Z5165" s="241"/>
      <c r="AE5165" s="239"/>
      <c r="AF5165" s="239"/>
      <c r="AW5165" s="3"/>
    </row>
    <row r="5166" spans="8:49" s="2" customFormat="1">
      <c r="H5166" s="238"/>
      <c r="J5166" s="239"/>
      <c r="K5166" s="239"/>
      <c r="L5166" s="239"/>
      <c r="N5166" s="240"/>
      <c r="O5166" s="241"/>
      <c r="P5166" s="241"/>
      <c r="Q5166" s="241"/>
      <c r="R5166" s="241"/>
      <c r="W5166" s="240"/>
      <c r="X5166" s="240"/>
      <c r="Y5166" s="241"/>
      <c r="Z5166" s="241"/>
      <c r="AE5166" s="239"/>
      <c r="AF5166" s="239"/>
      <c r="AW5166" s="3"/>
    </row>
    <row r="5167" spans="8:49" s="2" customFormat="1">
      <c r="H5167" s="238"/>
      <c r="J5167" s="239"/>
      <c r="K5167" s="239"/>
      <c r="L5167" s="239"/>
      <c r="N5167" s="240"/>
      <c r="O5167" s="241"/>
      <c r="P5167" s="241"/>
      <c r="Q5167" s="241"/>
      <c r="R5167" s="241"/>
      <c r="W5167" s="240"/>
      <c r="X5167" s="240"/>
      <c r="Y5167" s="241"/>
      <c r="Z5167" s="241"/>
      <c r="AE5167" s="239"/>
      <c r="AF5167" s="239"/>
      <c r="AW5167" s="3"/>
    </row>
    <row r="5168" spans="8:49" s="2" customFormat="1">
      <c r="H5168" s="238"/>
      <c r="J5168" s="239"/>
      <c r="K5168" s="239"/>
      <c r="L5168" s="239"/>
      <c r="N5168" s="240"/>
      <c r="O5168" s="241"/>
      <c r="P5168" s="241"/>
      <c r="Q5168" s="241"/>
      <c r="R5168" s="241"/>
      <c r="W5168" s="240"/>
      <c r="X5168" s="240"/>
      <c r="Y5168" s="241"/>
      <c r="Z5168" s="241"/>
      <c r="AE5168" s="239"/>
      <c r="AF5168" s="239"/>
      <c r="AW5168" s="3"/>
    </row>
    <row r="5169" spans="8:49" s="2" customFormat="1">
      <c r="H5169" s="238"/>
      <c r="J5169" s="239"/>
      <c r="K5169" s="239"/>
      <c r="L5169" s="239"/>
      <c r="N5169" s="240"/>
      <c r="O5169" s="241"/>
      <c r="P5169" s="241"/>
      <c r="Q5169" s="241"/>
      <c r="R5169" s="241"/>
      <c r="W5169" s="240"/>
      <c r="X5169" s="240"/>
      <c r="Y5169" s="241"/>
      <c r="Z5169" s="241"/>
      <c r="AE5169" s="239"/>
      <c r="AF5169" s="239"/>
      <c r="AW5169" s="3"/>
    </row>
    <row r="5170" spans="8:49" s="2" customFormat="1">
      <c r="H5170" s="238"/>
      <c r="J5170" s="239"/>
      <c r="K5170" s="239"/>
      <c r="L5170" s="239"/>
      <c r="N5170" s="240"/>
      <c r="O5170" s="241"/>
      <c r="P5170" s="241"/>
      <c r="Q5170" s="241"/>
      <c r="R5170" s="241"/>
      <c r="W5170" s="240"/>
      <c r="X5170" s="240"/>
      <c r="Y5170" s="241"/>
      <c r="Z5170" s="241"/>
      <c r="AE5170" s="239"/>
      <c r="AF5170" s="239"/>
      <c r="AW5170" s="3"/>
    </row>
    <row r="5171" spans="8:49" s="2" customFormat="1">
      <c r="H5171" s="238"/>
      <c r="J5171" s="239"/>
      <c r="K5171" s="239"/>
      <c r="L5171" s="239"/>
      <c r="N5171" s="240"/>
      <c r="O5171" s="241"/>
      <c r="P5171" s="241"/>
      <c r="Q5171" s="241"/>
      <c r="R5171" s="241"/>
      <c r="W5171" s="240"/>
      <c r="X5171" s="240"/>
      <c r="Y5171" s="241"/>
      <c r="Z5171" s="241"/>
      <c r="AE5171" s="239"/>
      <c r="AF5171" s="239"/>
      <c r="AW5171" s="3"/>
    </row>
    <row r="5172" spans="8:49" s="2" customFormat="1">
      <c r="H5172" s="238"/>
      <c r="J5172" s="239"/>
      <c r="K5172" s="239"/>
      <c r="L5172" s="239"/>
      <c r="N5172" s="240"/>
      <c r="O5172" s="241"/>
      <c r="P5172" s="241"/>
      <c r="Q5172" s="241"/>
      <c r="R5172" s="241"/>
      <c r="W5172" s="240"/>
      <c r="X5172" s="240"/>
      <c r="Y5172" s="241"/>
      <c r="Z5172" s="241"/>
      <c r="AE5172" s="239"/>
      <c r="AF5172" s="239"/>
      <c r="AW5172" s="3"/>
    </row>
    <row r="5173" spans="8:49" s="2" customFormat="1">
      <c r="H5173" s="238"/>
      <c r="J5173" s="239"/>
      <c r="K5173" s="239"/>
      <c r="L5173" s="239"/>
      <c r="N5173" s="240"/>
      <c r="O5173" s="241"/>
      <c r="P5173" s="241"/>
      <c r="Q5173" s="241"/>
      <c r="R5173" s="241"/>
      <c r="W5173" s="240"/>
      <c r="X5173" s="240"/>
      <c r="Y5173" s="241"/>
      <c r="Z5173" s="241"/>
      <c r="AE5173" s="239"/>
      <c r="AF5173" s="239"/>
      <c r="AW5173" s="3"/>
    </row>
    <row r="5174" spans="8:49" s="2" customFormat="1">
      <c r="H5174" s="238"/>
      <c r="J5174" s="239"/>
      <c r="K5174" s="239"/>
      <c r="L5174" s="239"/>
      <c r="N5174" s="240"/>
      <c r="O5174" s="241"/>
      <c r="P5174" s="241"/>
      <c r="Q5174" s="241"/>
      <c r="R5174" s="241"/>
      <c r="W5174" s="240"/>
      <c r="X5174" s="240"/>
      <c r="Y5174" s="241"/>
      <c r="Z5174" s="241"/>
      <c r="AE5174" s="239"/>
      <c r="AF5174" s="239"/>
      <c r="AW5174" s="3"/>
    </row>
    <row r="5175" spans="8:49" s="2" customFormat="1">
      <c r="H5175" s="238"/>
      <c r="J5175" s="239"/>
      <c r="K5175" s="239"/>
      <c r="L5175" s="239"/>
      <c r="N5175" s="240"/>
      <c r="O5175" s="241"/>
      <c r="P5175" s="241"/>
      <c r="Q5175" s="241"/>
      <c r="R5175" s="241"/>
      <c r="W5175" s="240"/>
      <c r="X5175" s="240"/>
      <c r="Y5175" s="241"/>
      <c r="Z5175" s="241"/>
      <c r="AE5175" s="239"/>
      <c r="AF5175" s="239"/>
      <c r="AW5175" s="3"/>
    </row>
    <row r="5176" spans="8:49" s="2" customFormat="1">
      <c r="H5176" s="238"/>
      <c r="J5176" s="239"/>
      <c r="K5176" s="239"/>
      <c r="L5176" s="239"/>
      <c r="N5176" s="240"/>
      <c r="O5176" s="241"/>
      <c r="P5176" s="241"/>
      <c r="Q5176" s="241"/>
      <c r="R5176" s="241"/>
      <c r="W5176" s="240"/>
      <c r="X5176" s="240"/>
      <c r="Y5176" s="241"/>
      <c r="Z5176" s="241"/>
      <c r="AE5176" s="239"/>
      <c r="AF5176" s="239"/>
      <c r="AW5176" s="3"/>
    </row>
    <row r="5177" spans="8:49" s="2" customFormat="1">
      <c r="H5177" s="238"/>
      <c r="J5177" s="239"/>
      <c r="K5177" s="239"/>
      <c r="L5177" s="239"/>
      <c r="N5177" s="240"/>
      <c r="O5177" s="241"/>
      <c r="P5177" s="241"/>
      <c r="Q5177" s="241"/>
      <c r="R5177" s="241"/>
      <c r="W5177" s="240"/>
      <c r="X5177" s="240"/>
      <c r="Y5177" s="241"/>
      <c r="Z5177" s="241"/>
      <c r="AE5177" s="239"/>
      <c r="AF5177" s="239"/>
      <c r="AW5177" s="3"/>
    </row>
    <row r="5178" spans="8:49" s="2" customFormat="1">
      <c r="H5178" s="238"/>
      <c r="J5178" s="239"/>
      <c r="K5178" s="239"/>
      <c r="L5178" s="239"/>
      <c r="N5178" s="240"/>
      <c r="O5178" s="241"/>
      <c r="P5178" s="241"/>
      <c r="Q5178" s="241"/>
      <c r="R5178" s="241"/>
      <c r="W5178" s="240"/>
      <c r="X5178" s="240"/>
      <c r="Y5178" s="241"/>
      <c r="Z5178" s="241"/>
      <c r="AE5178" s="239"/>
      <c r="AF5178" s="239"/>
      <c r="AW5178" s="3"/>
    </row>
    <row r="5179" spans="8:49" s="2" customFormat="1">
      <c r="H5179" s="238"/>
      <c r="J5179" s="239"/>
      <c r="K5179" s="239"/>
      <c r="L5179" s="239"/>
      <c r="N5179" s="240"/>
      <c r="O5179" s="241"/>
      <c r="P5179" s="241"/>
      <c r="Q5179" s="241"/>
      <c r="R5179" s="241"/>
      <c r="W5179" s="240"/>
      <c r="X5179" s="240"/>
      <c r="Y5179" s="241"/>
      <c r="Z5179" s="241"/>
      <c r="AE5179" s="239"/>
      <c r="AF5179" s="239"/>
      <c r="AW5179" s="3"/>
    </row>
    <row r="5180" spans="8:49" s="2" customFormat="1">
      <c r="H5180" s="238"/>
      <c r="J5180" s="239"/>
      <c r="K5180" s="239"/>
      <c r="L5180" s="239"/>
      <c r="N5180" s="240"/>
      <c r="O5180" s="241"/>
      <c r="P5180" s="241"/>
      <c r="Q5180" s="241"/>
      <c r="R5180" s="241"/>
      <c r="W5180" s="240"/>
      <c r="X5180" s="240"/>
      <c r="Y5180" s="241"/>
      <c r="Z5180" s="241"/>
      <c r="AE5180" s="239"/>
      <c r="AF5180" s="239"/>
      <c r="AW5180" s="3"/>
    </row>
    <row r="5181" spans="8:49" s="2" customFormat="1">
      <c r="H5181" s="238"/>
      <c r="J5181" s="239"/>
      <c r="K5181" s="239"/>
      <c r="L5181" s="239"/>
      <c r="N5181" s="240"/>
      <c r="O5181" s="241"/>
      <c r="P5181" s="241"/>
      <c r="Q5181" s="241"/>
      <c r="R5181" s="241"/>
      <c r="W5181" s="240"/>
      <c r="X5181" s="240"/>
      <c r="Y5181" s="241"/>
      <c r="Z5181" s="241"/>
      <c r="AE5181" s="239"/>
      <c r="AF5181" s="239"/>
      <c r="AW5181" s="3"/>
    </row>
    <row r="5182" spans="8:49" s="2" customFormat="1">
      <c r="H5182" s="238"/>
      <c r="J5182" s="239"/>
      <c r="K5182" s="239"/>
      <c r="L5182" s="239"/>
      <c r="N5182" s="240"/>
      <c r="O5182" s="241"/>
      <c r="P5182" s="241"/>
      <c r="Q5182" s="241"/>
      <c r="R5182" s="241"/>
      <c r="W5182" s="240"/>
      <c r="X5182" s="240"/>
      <c r="Y5182" s="241"/>
      <c r="Z5182" s="241"/>
      <c r="AE5182" s="239"/>
      <c r="AF5182" s="239"/>
      <c r="AW5182" s="3"/>
    </row>
    <row r="5183" spans="8:49" s="2" customFormat="1">
      <c r="H5183" s="238"/>
      <c r="J5183" s="239"/>
      <c r="K5183" s="239"/>
      <c r="L5183" s="239"/>
      <c r="N5183" s="240"/>
      <c r="O5183" s="241"/>
      <c r="P5183" s="241"/>
      <c r="Q5183" s="241"/>
      <c r="R5183" s="241"/>
      <c r="W5183" s="240"/>
      <c r="X5183" s="240"/>
      <c r="Y5183" s="241"/>
      <c r="Z5183" s="241"/>
      <c r="AE5183" s="239"/>
      <c r="AF5183" s="239"/>
      <c r="AW5183" s="3"/>
    </row>
    <row r="5184" spans="8:49" s="2" customFormat="1">
      <c r="H5184" s="238"/>
      <c r="J5184" s="239"/>
      <c r="K5184" s="239"/>
      <c r="L5184" s="239"/>
      <c r="N5184" s="240"/>
      <c r="O5184" s="241"/>
      <c r="P5184" s="241"/>
      <c r="Q5184" s="241"/>
      <c r="R5184" s="241"/>
      <c r="W5184" s="240"/>
      <c r="X5184" s="240"/>
      <c r="Y5184" s="241"/>
      <c r="Z5184" s="241"/>
      <c r="AE5184" s="239"/>
      <c r="AF5184" s="239"/>
      <c r="AW5184" s="3"/>
    </row>
    <row r="5185" spans="8:49" s="2" customFormat="1">
      <c r="H5185" s="238"/>
      <c r="J5185" s="239"/>
      <c r="K5185" s="239"/>
      <c r="L5185" s="239"/>
      <c r="N5185" s="240"/>
      <c r="O5185" s="241"/>
      <c r="P5185" s="241"/>
      <c r="Q5185" s="241"/>
      <c r="R5185" s="241"/>
      <c r="W5185" s="240"/>
      <c r="X5185" s="240"/>
      <c r="Y5185" s="241"/>
      <c r="Z5185" s="241"/>
      <c r="AE5185" s="239"/>
      <c r="AF5185" s="239"/>
      <c r="AW5185" s="3"/>
    </row>
    <row r="5186" spans="8:49" s="2" customFormat="1">
      <c r="H5186" s="238"/>
      <c r="J5186" s="239"/>
      <c r="K5186" s="239"/>
      <c r="L5186" s="239"/>
      <c r="N5186" s="240"/>
      <c r="O5186" s="241"/>
      <c r="P5186" s="241"/>
      <c r="Q5186" s="241"/>
      <c r="R5186" s="241"/>
      <c r="W5186" s="240"/>
      <c r="X5186" s="240"/>
      <c r="Y5186" s="241"/>
      <c r="Z5186" s="241"/>
      <c r="AE5186" s="239"/>
      <c r="AF5186" s="239"/>
      <c r="AW5186" s="3"/>
    </row>
    <row r="5187" spans="8:49" s="2" customFormat="1">
      <c r="H5187" s="238"/>
      <c r="J5187" s="239"/>
      <c r="K5187" s="239"/>
      <c r="L5187" s="239"/>
      <c r="N5187" s="240"/>
      <c r="O5187" s="241"/>
      <c r="P5187" s="241"/>
      <c r="Q5187" s="241"/>
      <c r="R5187" s="241"/>
      <c r="W5187" s="240"/>
      <c r="X5187" s="240"/>
      <c r="Y5187" s="241"/>
      <c r="Z5187" s="241"/>
      <c r="AE5187" s="239"/>
      <c r="AF5187" s="239"/>
      <c r="AW5187" s="3"/>
    </row>
    <row r="5188" spans="8:49" s="2" customFormat="1">
      <c r="H5188" s="238"/>
      <c r="J5188" s="239"/>
      <c r="K5188" s="239"/>
      <c r="L5188" s="239"/>
      <c r="N5188" s="240"/>
      <c r="O5188" s="241"/>
      <c r="P5188" s="241"/>
      <c r="Q5188" s="241"/>
      <c r="R5188" s="241"/>
      <c r="W5188" s="240"/>
      <c r="X5188" s="240"/>
      <c r="Y5188" s="241"/>
      <c r="Z5188" s="241"/>
      <c r="AE5188" s="239"/>
      <c r="AF5188" s="239"/>
      <c r="AW5188" s="3"/>
    </row>
    <row r="5189" spans="8:49" s="2" customFormat="1">
      <c r="H5189" s="238"/>
      <c r="J5189" s="239"/>
      <c r="K5189" s="239"/>
      <c r="L5189" s="239"/>
      <c r="N5189" s="240"/>
      <c r="O5189" s="241"/>
      <c r="P5189" s="241"/>
      <c r="Q5189" s="241"/>
      <c r="R5189" s="241"/>
      <c r="W5189" s="240"/>
      <c r="X5189" s="240"/>
      <c r="Y5189" s="241"/>
      <c r="Z5189" s="241"/>
      <c r="AE5189" s="239"/>
      <c r="AF5189" s="239"/>
      <c r="AW5189" s="3"/>
    </row>
    <row r="5190" spans="8:49" s="2" customFormat="1">
      <c r="H5190" s="238"/>
      <c r="J5190" s="239"/>
      <c r="K5190" s="239"/>
      <c r="L5190" s="239"/>
      <c r="N5190" s="240"/>
      <c r="O5190" s="241"/>
      <c r="P5190" s="241"/>
      <c r="Q5190" s="241"/>
      <c r="R5190" s="241"/>
      <c r="W5190" s="240"/>
      <c r="X5190" s="240"/>
      <c r="Y5190" s="241"/>
      <c r="Z5190" s="241"/>
      <c r="AE5190" s="239"/>
      <c r="AF5190" s="239"/>
      <c r="AW5190" s="3"/>
    </row>
    <row r="5191" spans="8:49" s="2" customFormat="1">
      <c r="H5191" s="238"/>
      <c r="J5191" s="239"/>
      <c r="K5191" s="239"/>
      <c r="L5191" s="239"/>
      <c r="N5191" s="240"/>
      <c r="O5191" s="241"/>
      <c r="P5191" s="241"/>
      <c r="Q5191" s="241"/>
      <c r="R5191" s="241"/>
      <c r="W5191" s="240"/>
      <c r="X5191" s="240"/>
      <c r="Y5191" s="241"/>
      <c r="Z5191" s="241"/>
      <c r="AE5191" s="239"/>
      <c r="AF5191" s="239"/>
      <c r="AW5191" s="3"/>
    </row>
    <row r="5192" spans="8:49" s="2" customFormat="1">
      <c r="H5192" s="238"/>
      <c r="J5192" s="239"/>
      <c r="K5192" s="239"/>
      <c r="L5192" s="239"/>
      <c r="N5192" s="240"/>
      <c r="O5192" s="241"/>
      <c r="P5192" s="241"/>
      <c r="Q5192" s="241"/>
      <c r="R5192" s="241"/>
      <c r="W5192" s="240"/>
      <c r="X5192" s="240"/>
      <c r="Y5192" s="241"/>
      <c r="Z5192" s="241"/>
      <c r="AE5192" s="239"/>
      <c r="AF5192" s="239"/>
      <c r="AW5192" s="3"/>
    </row>
    <row r="5193" spans="8:49" s="2" customFormat="1">
      <c r="H5193" s="238"/>
      <c r="J5193" s="239"/>
      <c r="K5193" s="239"/>
      <c r="L5193" s="239"/>
      <c r="N5193" s="240"/>
      <c r="O5193" s="241"/>
      <c r="P5193" s="241"/>
      <c r="Q5193" s="241"/>
      <c r="R5193" s="241"/>
      <c r="W5193" s="240"/>
      <c r="X5193" s="240"/>
      <c r="Y5193" s="241"/>
      <c r="Z5193" s="241"/>
      <c r="AE5193" s="239"/>
      <c r="AF5193" s="239"/>
      <c r="AW5193" s="3"/>
    </row>
    <row r="5194" spans="8:49" s="2" customFormat="1">
      <c r="H5194" s="238"/>
      <c r="J5194" s="239"/>
      <c r="K5194" s="239"/>
      <c r="L5194" s="239"/>
      <c r="N5194" s="240"/>
      <c r="O5194" s="241"/>
      <c r="P5194" s="241"/>
      <c r="Q5194" s="241"/>
      <c r="R5194" s="241"/>
      <c r="W5194" s="240"/>
      <c r="X5194" s="240"/>
      <c r="Y5194" s="241"/>
      <c r="Z5194" s="241"/>
      <c r="AE5194" s="239"/>
      <c r="AF5194" s="239"/>
      <c r="AW5194" s="3"/>
    </row>
    <row r="5195" spans="8:49" s="2" customFormat="1">
      <c r="H5195" s="238"/>
      <c r="J5195" s="239"/>
      <c r="K5195" s="239"/>
      <c r="L5195" s="239"/>
      <c r="N5195" s="240"/>
      <c r="O5195" s="241"/>
      <c r="P5195" s="241"/>
      <c r="Q5195" s="241"/>
      <c r="R5195" s="241"/>
      <c r="W5195" s="240"/>
      <c r="X5195" s="240"/>
      <c r="Y5195" s="241"/>
      <c r="Z5195" s="241"/>
      <c r="AE5195" s="239"/>
      <c r="AF5195" s="239"/>
      <c r="AW5195" s="3"/>
    </row>
    <row r="5196" spans="8:49" s="2" customFormat="1">
      <c r="H5196" s="238"/>
      <c r="J5196" s="239"/>
      <c r="K5196" s="239"/>
      <c r="L5196" s="239"/>
      <c r="N5196" s="240"/>
      <c r="O5196" s="241"/>
      <c r="P5196" s="241"/>
      <c r="Q5196" s="241"/>
      <c r="R5196" s="241"/>
      <c r="W5196" s="240"/>
      <c r="X5196" s="240"/>
      <c r="Y5196" s="241"/>
      <c r="Z5196" s="241"/>
      <c r="AE5196" s="239"/>
      <c r="AF5196" s="239"/>
      <c r="AW5196" s="3"/>
    </row>
    <row r="5197" spans="8:49" s="2" customFormat="1">
      <c r="H5197" s="238"/>
      <c r="J5197" s="239"/>
      <c r="K5197" s="239"/>
      <c r="L5197" s="239"/>
      <c r="N5197" s="240"/>
      <c r="O5197" s="241"/>
      <c r="P5197" s="241"/>
      <c r="Q5197" s="241"/>
      <c r="R5197" s="241"/>
      <c r="W5197" s="240"/>
      <c r="X5197" s="240"/>
      <c r="Y5197" s="241"/>
      <c r="Z5197" s="241"/>
      <c r="AE5197" s="239"/>
      <c r="AF5197" s="239"/>
      <c r="AW5197" s="3"/>
    </row>
    <row r="5198" spans="8:49" s="2" customFormat="1">
      <c r="H5198" s="238"/>
      <c r="J5198" s="239"/>
      <c r="K5198" s="239"/>
      <c r="L5198" s="239"/>
      <c r="N5198" s="240"/>
      <c r="O5198" s="241"/>
      <c r="P5198" s="241"/>
      <c r="Q5198" s="241"/>
      <c r="R5198" s="241"/>
      <c r="W5198" s="240"/>
      <c r="X5198" s="240"/>
      <c r="Y5198" s="241"/>
      <c r="Z5198" s="241"/>
      <c r="AE5198" s="239"/>
      <c r="AF5198" s="239"/>
      <c r="AW5198" s="3"/>
    </row>
    <row r="5199" spans="8:49" s="2" customFormat="1">
      <c r="H5199" s="238"/>
      <c r="J5199" s="239"/>
      <c r="K5199" s="239"/>
      <c r="L5199" s="239"/>
      <c r="N5199" s="240"/>
      <c r="O5199" s="241"/>
      <c r="P5199" s="241"/>
      <c r="Q5199" s="241"/>
      <c r="R5199" s="241"/>
      <c r="W5199" s="240"/>
      <c r="X5199" s="240"/>
      <c r="Y5199" s="241"/>
      <c r="Z5199" s="241"/>
      <c r="AE5199" s="239"/>
      <c r="AF5199" s="239"/>
      <c r="AW5199" s="3"/>
    </row>
    <row r="5200" spans="8:49" s="2" customFormat="1">
      <c r="H5200" s="238"/>
      <c r="J5200" s="239"/>
      <c r="K5200" s="239"/>
      <c r="L5200" s="239"/>
      <c r="N5200" s="240"/>
      <c r="O5200" s="241"/>
      <c r="P5200" s="241"/>
      <c r="Q5200" s="241"/>
      <c r="R5200" s="241"/>
      <c r="W5200" s="240"/>
      <c r="X5200" s="240"/>
      <c r="Y5200" s="241"/>
      <c r="Z5200" s="241"/>
      <c r="AE5200" s="239"/>
      <c r="AF5200" s="239"/>
      <c r="AW5200" s="3"/>
    </row>
    <row r="5201" spans="8:49" s="2" customFormat="1">
      <c r="H5201" s="238"/>
      <c r="J5201" s="239"/>
      <c r="K5201" s="239"/>
      <c r="L5201" s="239"/>
      <c r="N5201" s="240"/>
      <c r="O5201" s="241"/>
      <c r="P5201" s="241"/>
      <c r="Q5201" s="241"/>
      <c r="R5201" s="241"/>
      <c r="W5201" s="240"/>
      <c r="X5201" s="240"/>
      <c r="Y5201" s="241"/>
      <c r="Z5201" s="241"/>
      <c r="AE5201" s="239"/>
      <c r="AF5201" s="239"/>
      <c r="AW5201" s="3"/>
    </row>
    <row r="5202" spans="8:49" s="2" customFormat="1">
      <c r="H5202" s="238"/>
      <c r="J5202" s="239"/>
      <c r="K5202" s="239"/>
      <c r="L5202" s="239"/>
      <c r="N5202" s="240"/>
      <c r="O5202" s="241"/>
      <c r="P5202" s="241"/>
      <c r="Q5202" s="241"/>
      <c r="R5202" s="241"/>
      <c r="W5202" s="240"/>
      <c r="X5202" s="240"/>
      <c r="Y5202" s="241"/>
      <c r="Z5202" s="241"/>
      <c r="AE5202" s="239"/>
      <c r="AF5202" s="239"/>
      <c r="AW5202" s="3"/>
    </row>
    <row r="5203" spans="8:49" s="2" customFormat="1">
      <c r="H5203" s="238"/>
      <c r="J5203" s="239"/>
      <c r="K5203" s="239"/>
      <c r="L5203" s="239"/>
      <c r="N5203" s="240"/>
      <c r="O5203" s="241"/>
      <c r="P5203" s="241"/>
      <c r="Q5203" s="241"/>
      <c r="R5203" s="241"/>
      <c r="W5203" s="240"/>
      <c r="X5203" s="240"/>
      <c r="Y5203" s="241"/>
      <c r="Z5203" s="241"/>
      <c r="AE5203" s="239"/>
      <c r="AF5203" s="239"/>
      <c r="AW5203" s="3"/>
    </row>
    <row r="5204" spans="8:49" s="2" customFormat="1">
      <c r="H5204" s="238"/>
      <c r="J5204" s="239"/>
      <c r="K5204" s="239"/>
      <c r="L5204" s="239"/>
      <c r="N5204" s="240"/>
      <c r="O5204" s="241"/>
      <c r="P5204" s="241"/>
      <c r="Q5204" s="241"/>
      <c r="R5204" s="241"/>
      <c r="W5204" s="240"/>
      <c r="X5204" s="240"/>
      <c r="Y5204" s="241"/>
      <c r="Z5204" s="241"/>
      <c r="AE5204" s="239"/>
      <c r="AF5204" s="239"/>
      <c r="AW5204" s="3"/>
    </row>
    <row r="5205" spans="8:49" s="2" customFormat="1">
      <c r="H5205" s="238"/>
      <c r="J5205" s="239"/>
      <c r="K5205" s="239"/>
      <c r="L5205" s="239"/>
      <c r="N5205" s="240"/>
      <c r="O5205" s="241"/>
      <c r="P5205" s="241"/>
      <c r="Q5205" s="241"/>
      <c r="R5205" s="241"/>
      <c r="W5205" s="240"/>
      <c r="X5205" s="240"/>
      <c r="Y5205" s="241"/>
      <c r="Z5205" s="241"/>
      <c r="AE5205" s="239"/>
      <c r="AF5205" s="239"/>
      <c r="AW5205" s="3"/>
    </row>
    <row r="5206" spans="8:49" s="2" customFormat="1">
      <c r="H5206" s="238"/>
      <c r="J5206" s="239"/>
      <c r="K5206" s="239"/>
      <c r="L5206" s="239"/>
      <c r="N5206" s="240"/>
      <c r="O5206" s="241"/>
      <c r="P5206" s="241"/>
      <c r="Q5206" s="241"/>
      <c r="R5206" s="241"/>
      <c r="W5206" s="240"/>
      <c r="X5206" s="240"/>
      <c r="Y5206" s="241"/>
      <c r="Z5206" s="241"/>
      <c r="AE5206" s="239"/>
      <c r="AF5206" s="239"/>
      <c r="AW5206" s="3"/>
    </row>
    <row r="5207" spans="8:49" s="2" customFormat="1">
      <c r="H5207" s="238"/>
      <c r="J5207" s="239"/>
      <c r="K5207" s="239"/>
      <c r="L5207" s="239"/>
      <c r="N5207" s="240"/>
      <c r="O5207" s="241"/>
      <c r="P5207" s="241"/>
      <c r="Q5207" s="241"/>
      <c r="R5207" s="241"/>
      <c r="W5207" s="240"/>
      <c r="X5207" s="240"/>
      <c r="Y5207" s="241"/>
      <c r="Z5207" s="241"/>
      <c r="AE5207" s="239"/>
      <c r="AF5207" s="239"/>
      <c r="AW5207" s="3"/>
    </row>
    <row r="5208" spans="8:49" s="2" customFormat="1">
      <c r="H5208" s="238"/>
      <c r="J5208" s="239"/>
      <c r="K5208" s="239"/>
      <c r="L5208" s="239"/>
      <c r="N5208" s="240"/>
      <c r="O5208" s="241"/>
      <c r="P5208" s="241"/>
      <c r="Q5208" s="241"/>
      <c r="R5208" s="241"/>
      <c r="W5208" s="240"/>
      <c r="X5208" s="240"/>
      <c r="Y5208" s="241"/>
      <c r="Z5208" s="241"/>
      <c r="AE5208" s="239"/>
      <c r="AF5208" s="239"/>
      <c r="AW5208" s="3"/>
    </row>
    <row r="5209" spans="8:49" s="2" customFormat="1">
      <c r="H5209" s="238"/>
      <c r="J5209" s="239"/>
      <c r="K5209" s="239"/>
      <c r="L5209" s="239"/>
      <c r="N5209" s="240"/>
      <c r="O5209" s="241"/>
      <c r="P5209" s="241"/>
      <c r="Q5209" s="241"/>
      <c r="R5209" s="241"/>
      <c r="W5209" s="240"/>
      <c r="X5209" s="240"/>
      <c r="Y5209" s="241"/>
      <c r="Z5209" s="241"/>
      <c r="AE5209" s="239"/>
      <c r="AF5209" s="239"/>
      <c r="AW5209" s="3"/>
    </row>
    <row r="5210" spans="8:49" s="2" customFormat="1">
      <c r="H5210" s="238"/>
      <c r="J5210" s="239"/>
      <c r="K5210" s="239"/>
      <c r="L5210" s="239"/>
      <c r="N5210" s="240"/>
      <c r="O5210" s="241"/>
      <c r="P5210" s="241"/>
      <c r="Q5210" s="241"/>
      <c r="R5210" s="241"/>
      <c r="W5210" s="240"/>
      <c r="X5210" s="240"/>
      <c r="Y5210" s="241"/>
      <c r="Z5210" s="241"/>
      <c r="AE5210" s="239"/>
      <c r="AF5210" s="239"/>
      <c r="AW5210" s="3"/>
    </row>
    <row r="5211" spans="8:49" s="2" customFormat="1">
      <c r="H5211" s="238"/>
      <c r="J5211" s="239"/>
      <c r="K5211" s="239"/>
      <c r="L5211" s="239"/>
      <c r="N5211" s="240"/>
      <c r="O5211" s="241"/>
      <c r="P5211" s="241"/>
      <c r="Q5211" s="241"/>
      <c r="R5211" s="241"/>
      <c r="W5211" s="240"/>
      <c r="X5211" s="240"/>
      <c r="Y5211" s="241"/>
      <c r="Z5211" s="241"/>
      <c r="AE5211" s="239"/>
      <c r="AF5211" s="239"/>
      <c r="AW5211" s="3"/>
    </row>
    <row r="5212" spans="8:49" s="2" customFormat="1">
      <c r="H5212" s="238"/>
      <c r="J5212" s="239"/>
      <c r="K5212" s="239"/>
      <c r="L5212" s="239"/>
      <c r="N5212" s="240"/>
      <c r="O5212" s="241"/>
      <c r="P5212" s="241"/>
      <c r="Q5212" s="241"/>
      <c r="R5212" s="241"/>
      <c r="W5212" s="240"/>
      <c r="X5212" s="240"/>
      <c r="Y5212" s="241"/>
      <c r="Z5212" s="241"/>
      <c r="AE5212" s="239"/>
      <c r="AF5212" s="239"/>
      <c r="AW5212" s="3"/>
    </row>
    <row r="5213" spans="8:49" s="2" customFormat="1">
      <c r="H5213" s="238"/>
      <c r="J5213" s="239"/>
      <c r="K5213" s="239"/>
      <c r="L5213" s="239"/>
      <c r="N5213" s="240"/>
      <c r="O5213" s="241"/>
      <c r="P5213" s="241"/>
      <c r="Q5213" s="241"/>
      <c r="R5213" s="241"/>
      <c r="W5213" s="240"/>
      <c r="X5213" s="240"/>
      <c r="Y5213" s="241"/>
      <c r="Z5213" s="241"/>
      <c r="AE5213" s="239"/>
      <c r="AF5213" s="239"/>
      <c r="AW5213" s="3"/>
    </row>
    <row r="5214" spans="8:49" s="2" customFormat="1">
      <c r="H5214" s="238"/>
      <c r="J5214" s="239"/>
      <c r="K5214" s="239"/>
      <c r="L5214" s="239"/>
      <c r="N5214" s="240"/>
      <c r="O5214" s="241"/>
      <c r="P5214" s="241"/>
      <c r="Q5214" s="241"/>
      <c r="R5214" s="241"/>
      <c r="W5214" s="240"/>
      <c r="X5214" s="240"/>
      <c r="Y5214" s="241"/>
      <c r="Z5214" s="241"/>
      <c r="AE5214" s="239"/>
      <c r="AF5214" s="239"/>
      <c r="AW5214" s="3"/>
    </row>
    <row r="5215" spans="8:49" s="2" customFormat="1">
      <c r="H5215" s="238"/>
      <c r="J5215" s="239"/>
      <c r="K5215" s="239"/>
      <c r="L5215" s="239"/>
      <c r="N5215" s="240"/>
      <c r="O5215" s="241"/>
      <c r="P5215" s="241"/>
      <c r="Q5215" s="241"/>
      <c r="R5215" s="241"/>
      <c r="W5215" s="240"/>
      <c r="X5215" s="240"/>
      <c r="Y5215" s="241"/>
      <c r="Z5215" s="241"/>
      <c r="AE5215" s="239"/>
      <c r="AF5215" s="239"/>
      <c r="AW5215" s="3"/>
    </row>
    <row r="5216" spans="8:49" s="2" customFormat="1">
      <c r="H5216" s="238"/>
      <c r="J5216" s="239"/>
      <c r="K5216" s="239"/>
      <c r="L5216" s="239"/>
      <c r="N5216" s="240"/>
      <c r="O5216" s="241"/>
      <c r="P5216" s="241"/>
      <c r="Q5216" s="241"/>
      <c r="R5216" s="241"/>
      <c r="W5216" s="240"/>
      <c r="X5216" s="240"/>
      <c r="Y5216" s="241"/>
      <c r="Z5216" s="241"/>
      <c r="AE5216" s="239"/>
      <c r="AF5216" s="239"/>
      <c r="AW5216" s="3"/>
    </row>
    <row r="5217" spans="8:49" s="2" customFormat="1">
      <c r="H5217" s="238"/>
      <c r="J5217" s="239"/>
      <c r="K5217" s="239"/>
      <c r="L5217" s="239"/>
      <c r="N5217" s="240"/>
      <c r="O5217" s="241"/>
      <c r="P5217" s="241"/>
      <c r="Q5217" s="241"/>
      <c r="R5217" s="241"/>
      <c r="W5217" s="240"/>
      <c r="X5217" s="240"/>
      <c r="Y5217" s="241"/>
      <c r="Z5217" s="241"/>
      <c r="AE5217" s="239"/>
      <c r="AF5217" s="239"/>
      <c r="AW5217" s="3"/>
    </row>
    <row r="5218" spans="8:49" s="2" customFormat="1">
      <c r="H5218" s="238"/>
      <c r="J5218" s="239"/>
      <c r="K5218" s="239"/>
      <c r="L5218" s="239"/>
      <c r="N5218" s="240"/>
      <c r="O5218" s="241"/>
      <c r="P5218" s="241"/>
      <c r="Q5218" s="241"/>
      <c r="R5218" s="241"/>
      <c r="W5218" s="240"/>
      <c r="X5218" s="240"/>
      <c r="Y5218" s="241"/>
      <c r="Z5218" s="241"/>
      <c r="AE5218" s="239"/>
      <c r="AF5218" s="239"/>
      <c r="AW5218" s="3"/>
    </row>
    <row r="5219" spans="8:49" s="2" customFormat="1">
      <c r="H5219" s="238"/>
      <c r="J5219" s="239"/>
      <c r="K5219" s="239"/>
      <c r="L5219" s="239"/>
      <c r="N5219" s="240"/>
      <c r="O5219" s="241"/>
      <c r="P5219" s="241"/>
      <c r="Q5219" s="241"/>
      <c r="R5219" s="241"/>
      <c r="W5219" s="240"/>
      <c r="X5219" s="240"/>
      <c r="Y5219" s="241"/>
      <c r="Z5219" s="241"/>
      <c r="AE5219" s="239"/>
      <c r="AF5219" s="239"/>
      <c r="AW5219" s="3"/>
    </row>
    <row r="5220" spans="8:49" s="2" customFormat="1">
      <c r="H5220" s="238"/>
      <c r="J5220" s="239"/>
      <c r="K5220" s="239"/>
      <c r="L5220" s="239"/>
      <c r="N5220" s="240"/>
      <c r="O5220" s="241"/>
      <c r="P5220" s="241"/>
      <c r="Q5220" s="241"/>
      <c r="R5220" s="241"/>
      <c r="W5220" s="240"/>
      <c r="X5220" s="240"/>
      <c r="Y5220" s="241"/>
      <c r="Z5220" s="241"/>
      <c r="AE5220" s="239"/>
      <c r="AF5220" s="239"/>
      <c r="AW5220" s="3"/>
    </row>
    <row r="5221" spans="8:49" s="2" customFormat="1">
      <c r="H5221" s="238"/>
      <c r="J5221" s="239"/>
      <c r="K5221" s="239"/>
      <c r="L5221" s="239"/>
      <c r="N5221" s="240"/>
      <c r="O5221" s="241"/>
      <c r="P5221" s="241"/>
      <c r="Q5221" s="241"/>
      <c r="R5221" s="241"/>
      <c r="W5221" s="240"/>
      <c r="X5221" s="240"/>
      <c r="Y5221" s="241"/>
      <c r="Z5221" s="241"/>
      <c r="AE5221" s="239"/>
      <c r="AF5221" s="239"/>
      <c r="AW5221" s="3"/>
    </row>
    <row r="5222" spans="8:49" s="2" customFormat="1">
      <c r="H5222" s="238"/>
      <c r="J5222" s="239"/>
      <c r="K5222" s="239"/>
      <c r="L5222" s="239"/>
      <c r="N5222" s="240"/>
      <c r="O5222" s="241"/>
      <c r="P5222" s="241"/>
      <c r="Q5222" s="241"/>
      <c r="R5222" s="241"/>
      <c r="W5222" s="240"/>
      <c r="X5222" s="240"/>
      <c r="Y5222" s="241"/>
      <c r="Z5222" s="241"/>
      <c r="AE5222" s="239"/>
      <c r="AF5222" s="239"/>
      <c r="AW5222" s="3"/>
    </row>
    <row r="5223" spans="8:49" s="2" customFormat="1">
      <c r="H5223" s="238"/>
      <c r="J5223" s="239"/>
      <c r="K5223" s="239"/>
      <c r="L5223" s="239"/>
      <c r="N5223" s="240"/>
      <c r="O5223" s="241"/>
      <c r="P5223" s="241"/>
      <c r="Q5223" s="241"/>
      <c r="R5223" s="241"/>
      <c r="W5223" s="240"/>
      <c r="X5223" s="240"/>
      <c r="Y5223" s="241"/>
      <c r="Z5223" s="241"/>
      <c r="AE5223" s="239"/>
      <c r="AF5223" s="239"/>
      <c r="AW5223" s="3"/>
    </row>
    <row r="5224" spans="8:49" s="2" customFormat="1">
      <c r="H5224" s="238"/>
      <c r="J5224" s="239"/>
      <c r="K5224" s="239"/>
      <c r="L5224" s="239"/>
      <c r="N5224" s="240"/>
      <c r="O5224" s="241"/>
      <c r="P5224" s="241"/>
      <c r="Q5224" s="241"/>
      <c r="R5224" s="241"/>
      <c r="W5224" s="240"/>
      <c r="X5224" s="240"/>
      <c r="Y5224" s="241"/>
      <c r="Z5224" s="241"/>
      <c r="AE5224" s="239"/>
      <c r="AF5224" s="239"/>
      <c r="AW5224" s="3"/>
    </row>
    <row r="5225" spans="8:49" s="2" customFormat="1">
      <c r="H5225" s="238"/>
      <c r="J5225" s="239"/>
      <c r="K5225" s="239"/>
      <c r="L5225" s="239"/>
      <c r="N5225" s="240"/>
      <c r="O5225" s="241"/>
      <c r="P5225" s="241"/>
      <c r="Q5225" s="241"/>
      <c r="R5225" s="241"/>
      <c r="W5225" s="240"/>
      <c r="X5225" s="240"/>
      <c r="Y5225" s="241"/>
      <c r="Z5225" s="241"/>
      <c r="AE5225" s="239"/>
      <c r="AF5225" s="239"/>
      <c r="AW5225" s="3"/>
    </row>
    <row r="5226" spans="8:49" s="2" customFormat="1">
      <c r="H5226" s="238"/>
      <c r="J5226" s="239"/>
      <c r="K5226" s="239"/>
      <c r="L5226" s="239"/>
      <c r="N5226" s="240"/>
      <c r="O5226" s="241"/>
      <c r="P5226" s="241"/>
      <c r="Q5226" s="241"/>
      <c r="R5226" s="241"/>
      <c r="W5226" s="240"/>
      <c r="X5226" s="240"/>
      <c r="Y5226" s="241"/>
      <c r="Z5226" s="241"/>
      <c r="AE5226" s="239"/>
      <c r="AF5226" s="239"/>
      <c r="AW5226" s="3"/>
    </row>
    <row r="5227" spans="8:49" s="2" customFormat="1">
      <c r="H5227" s="238"/>
      <c r="J5227" s="239"/>
      <c r="K5227" s="239"/>
      <c r="L5227" s="239"/>
      <c r="N5227" s="240"/>
      <c r="O5227" s="241"/>
      <c r="P5227" s="241"/>
      <c r="Q5227" s="241"/>
      <c r="R5227" s="241"/>
      <c r="W5227" s="240"/>
      <c r="X5227" s="240"/>
      <c r="Y5227" s="241"/>
      <c r="Z5227" s="241"/>
      <c r="AE5227" s="239"/>
      <c r="AF5227" s="239"/>
      <c r="AW5227" s="3"/>
    </row>
    <row r="5228" spans="8:49" s="2" customFormat="1">
      <c r="H5228" s="238"/>
      <c r="J5228" s="239"/>
      <c r="K5228" s="239"/>
      <c r="L5228" s="239"/>
      <c r="N5228" s="240"/>
      <c r="O5228" s="241"/>
      <c r="P5228" s="241"/>
      <c r="Q5228" s="241"/>
      <c r="R5228" s="241"/>
      <c r="W5228" s="240"/>
      <c r="X5228" s="240"/>
      <c r="Y5228" s="241"/>
      <c r="Z5228" s="241"/>
      <c r="AE5228" s="239"/>
      <c r="AF5228" s="239"/>
      <c r="AW5228" s="3"/>
    </row>
    <row r="5229" spans="8:49" s="2" customFormat="1">
      <c r="H5229" s="238"/>
      <c r="J5229" s="239"/>
      <c r="K5229" s="239"/>
      <c r="L5229" s="239"/>
      <c r="N5229" s="240"/>
      <c r="O5229" s="241"/>
      <c r="P5229" s="241"/>
      <c r="Q5229" s="241"/>
      <c r="R5229" s="241"/>
      <c r="W5229" s="240"/>
      <c r="X5229" s="240"/>
      <c r="Y5229" s="241"/>
      <c r="Z5229" s="241"/>
      <c r="AE5229" s="239"/>
      <c r="AF5229" s="239"/>
      <c r="AW5229" s="3"/>
    </row>
    <row r="5230" spans="8:49" s="2" customFormat="1">
      <c r="H5230" s="238"/>
      <c r="J5230" s="239"/>
      <c r="K5230" s="239"/>
      <c r="L5230" s="239"/>
      <c r="N5230" s="240"/>
      <c r="O5230" s="241"/>
      <c r="P5230" s="241"/>
      <c r="Q5230" s="241"/>
      <c r="R5230" s="241"/>
      <c r="W5230" s="240"/>
      <c r="X5230" s="240"/>
      <c r="Y5230" s="241"/>
      <c r="Z5230" s="241"/>
      <c r="AE5230" s="239"/>
      <c r="AF5230" s="239"/>
      <c r="AW5230" s="3"/>
    </row>
    <row r="5231" spans="8:49" s="2" customFormat="1">
      <c r="H5231" s="238"/>
      <c r="J5231" s="239"/>
      <c r="K5231" s="239"/>
      <c r="L5231" s="239"/>
      <c r="N5231" s="240"/>
      <c r="O5231" s="241"/>
      <c r="P5231" s="241"/>
      <c r="Q5231" s="241"/>
      <c r="R5231" s="241"/>
      <c r="W5231" s="240"/>
      <c r="X5231" s="240"/>
      <c r="Y5231" s="241"/>
      <c r="Z5231" s="241"/>
      <c r="AE5231" s="239"/>
      <c r="AF5231" s="239"/>
      <c r="AW5231" s="3"/>
    </row>
    <row r="5232" spans="8:49" s="2" customFormat="1">
      <c r="H5232" s="238"/>
      <c r="J5232" s="239"/>
      <c r="K5232" s="239"/>
      <c r="L5232" s="239"/>
      <c r="N5232" s="240"/>
      <c r="O5232" s="241"/>
      <c r="P5232" s="241"/>
      <c r="Q5232" s="241"/>
      <c r="R5232" s="241"/>
      <c r="W5232" s="240"/>
      <c r="X5232" s="240"/>
      <c r="Y5232" s="241"/>
      <c r="Z5232" s="241"/>
      <c r="AE5232" s="239"/>
      <c r="AF5232" s="239"/>
      <c r="AW5232" s="3"/>
    </row>
    <row r="5233" spans="8:49" s="2" customFormat="1">
      <c r="H5233" s="238"/>
      <c r="J5233" s="239"/>
      <c r="K5233" s="239"/>
      <c r="L5233" s="239"/>
      <c r="N5233" s="240"/>
      <c r="O5233" s="241"/>
      <c r="P5233" s="241"/>
      <c r="Q5233" s="241"/>
      <c r="R5233" s="241"/>
      <c r="W5233" s="240"/>
      <c r="X5233" s="240"/>
      <c r="Y5233" s="241"/>
      <c r="Z5233" s="241"/>
      <c r="AE5233" s="239"/>
      <c r="AF5233" s="239"/>
      <c r="AW5233" s="3"/>
    </row>
    <row r="5234" spans="8:49" s="2" customFormat="1">
      <c r="H5234" s="238"/>
      <c r="J5234" s="239"/>
      <c r="K5234" s="239"/>
      <c r="L5234" s="239"/>
      <c r="N5234" s="240"/>
      <c r="O5234" s="241"/>
      <c r="P5234" s="241"/>
      <c r="Q5234" s="241"/>
      <c r="R5234" s="241"/>
      <c r="W5234" s="240"/>
      <c r="X5234" s="240"/>
      <c r="Y5234" s="241"/>
      <c r="Z5234" s="241"/>
      <c r="AE5234" s="239"/>
      <c r="AF5234" s="239"/>
      <c r="AW5234" s="3"/>
    </row>
    <row r="5235" spans="8:49" s="2" customFormat="1">
      <c r="H5235" s="238"/>
      <c r="J5235" s="239"/>
      <c r="K5235" s="239"/>
      <c r="L5235" s="239"/>
      <c r="N5235" s="240"/>
      <c r="O5235" s="241"/>
      <c r="P5235" s="241"/>
      <c r="Q5235" s="241"/>
      <c r="R5235" s="241"/>
      <c r="W5235" s="240"/>
      <c r="X5235" s="240"/>
      <c r="Y5235" s="241"/>
      <c r="Z5235" s="241"/>
      <c r="AE5235" s="239"/>
      <c r="AF5235" s="239"/>
      <c r="AW5235" s="3"/>
    </row>
    <row r="5236" spans="8:49" s="2" customFormat="1">
      <c r="H5236" s="238"/>
      <c r="J5236" s="239"/>
      <c r="K5236" s="239"/>
      <c r="L5236" s="239"/>
      <c r="N5236" s="240"/>
      <c r="O5236" s="241"/>
      <c r="P5236" s="241"/>
      <c r="Q5236" s="241"/>
      <c r="R5236" s="241"/>
      <c r="W5236" s="240"/>
      <c r="X5236" s="240"/>
      <c r="Y5236" s="241"/>
      <c r="Z5236" s="241"/>
      <c r="AE5236" s="239"/>
      <c r="AF5236" s="239"/>
      <c r="AW5236" s="3"/>
    </row>
    <row r="5237" spans="8:49" s="2" customFormat="1">
      <c r="H5237" s="238"/>
      <c r="J5237" s="239"/>
      <c r="K5237" s="239"/>
      <c r="L5237" s="239"/>
      <c r="N5237" s="240"/>
      <c r="O5237" s="241"/>
      <c r="P5237" s="241"/>
      <c r="Q5237" s="241"/>
      <c r="R5237" s="241"/>
      <c r="W5237" s="240"/>
      <c r="X5237" s="240"/>
      <c r="Y5237" s="241"/>
      <c r="Z5237" s="241"/>
      <c r="AE5237" s="239"/>
      <c r="AF5237" s="239"/>
      <c r="AW5237" s="3"/>
    </row>
    <row r="5238" spans="8:49" s="2" customFormat="1">
      <c r="H5238" s="238"/>
      <c r="J5238" s="239"/>
      <c r="K5238" s="239"/>
      <c r="L5238" s="239"/>
      <c r="N5238" s="240"/>
      <c r="O5238" s="241"/>
      <c r="P5238" s="241"/>
      <c r="Q5238" s="241"/>
      <c r="R5238" s="241"/>
      <c r="W5238" s="240"/>
      <c r="X5238" s="240"/>
      <c r="Y5238" s="241"/>
      <c r="Z5238" s="241"/>
      <c r="AE5238" s="239"/>
      <c r="AF5238" s="239"/>
      <c r="AW5238" s="3"/>
    </row>
    <row r="5239" spans="8:49" s="2" customFormat="1">
      <c r="H5239" s="238"/>
      <c r="J5239" s="239"/>
      <c r="K5239" s="239"/>
      <c r="L5239" s="239"/>
      <c r="N5239" s="240"/>
      <c r="O5239" s="241"/>
      <c r="P5239" s="241"/>
      <c r="Q5239" s="241"/>
      <c r="R5239" s="241"/>
      <c r="W5239" s="240"/>
      <c r="X5239" s="240"/>
      <c r="Y5239" s="241"/>
      <c r="Z5239" s="241"/>
      <c r="AE5239" s="239"/>
      <c r="AF5239" s="239"/>
      <c r="AW5239" s="3"/>
    </row>
    <row r="5240" spans="8:49" s="2" customFormat="1">
      <c r="H5240" s="238"/>
      <c r="J5240" s="239"/>
      <c r="K5240" s="239"/>
      <c r="L5240" s="239"/>
      <c r="N5240" s="240"/>
      <c r="O5240" s="241"/>
      <c r="P5240" s="241"/>
      <c r="Q5240" s="241"/>
      <c r="R5240" s="241"/>
      <c r="W5240" s="240"/>
      <c r="X5240" s="240"/>
      <c r="Y5240" s="241"/>
      <c r="Z5240" s="241"/>
      <c r="AE5240" s="239"/>
      <c r="AF5240" s="239"/>
      <c r="AW5240" s="3"/>
    </row>
    <row r="5241" spans="8:49" s="2" customFormat="1">
      <c r="H5241" s="238"/>
      <c r="J5241" s="239"/>
      <c r="K5241" s="239"/>
      <c r="L5241" s="239"/>
      <c r="N5241" s="240"/>
      <c r="O5241" s="241"/>
      <c r="P5241" s="241"/>
      <c r="Q5241" s="241"/>
      <c r="R5241" s="241"/>
      <c r="W5241" s="240"/>
      <c r="X5241" s="240"/>
      <c r="Y5241" s="241"/>
      <c r="Z5241" s="241"/>
      <c r="AE5241" s="239"/>
      <c r="AF5241" s="239"/>
      <c r="AW5241" s="3"/>
    </row>
    <row r="5242" spans="8:49" s="2" customFormat="1">
      <c r="H5242" s="238"/>
      <c r="J5242" s="239"/>
      <c r="K5242" s="239"/>
      <c r="L5242" s="239"/>
      <c r="N5242" s="240"/>
      <c r="O5242" s="241"/>
      <c r="P5242" s="241"/>
      <c r="Q5242" s="241"/>
      <c r="R5242" s="241"/>
      <c r="W5242" s="240"/>
      <c r="X5242" s="240"/>
      <c r="Y5242" s="241"/>
      <c r="Z5242" s="241"/>
      <c r="AE5242" s="239"/>
      <c r="AF5242" s="239"/>
      <c r="AW5242" s="3"/>
    </row>
    <row r="5243" spans="8:49" s="2" customFormat="1">
      <c r="H5243" s="238"/>
      <c r="J5243" s="239"/>
      <c r="K5243" s="239"/>
      <c r="L5243" s="239"/>
      <c r="N5243" s="240"/>
      <c r="O5243" s="241"/>
      <c r="P5243" s="241"/>
      <c r="Q5243" s="241"/>
      <c r="R5243" s="241"/>
      <c r="W5243" s="240"/>
      <c r="X5243" s="240"/>
      <c r="Y5243" s="241"/>
      <c r="Z5243" s="241"/>
      <c r="AE5243" s="239"/>
      <c r="AF5243" s="239"/>
      <c r="AW5243" s="3"/>
    </row>
    <row r="5244" spans="8:49" s="2" customFormat="1">
      <c r="H5244" s="238"/>
      <c r="J5244" s="239"/>
      <c r="K5244" s="239"/>
      <c r="L5244" s="239"/>
      <c r="N5244" s="240"/>
      <c r="O5244" s="241"/>
      <c r="P5244" s="241"/>
      <c r="Q5244" s="241"/>
      <c r="R5244" s="241"/>
      <c r="W5244" s="240"/>
      <c r="X5244" s="240"/>
      <c r="Y5244" s="241"/>
      <c r="Z5244" s="241"/>
      <c r="AE5244" s="239"/>
      <c r="AF5244" s="239"/>
      <c r="AW5244" s="3"/>
    </row>
    <row r="5245" spans="8:49" s="2" customFormat="1">
      <c r="H5245" s="238"/>
      <c r="J5245" s="239"/>
      <c r="K5245" s="239"/>
      <c r="L5245" s="239"/>
      <c r="N5245" s="240"/>
      <c r="O5245" s="241"/>
      <c r="P5245" s="241"/>
      <c r="Q5245" s="241"/>
      <c r="R5245" s="241"/>
      <c r="W5245" s="240"/>
      <c r="X5245" s="240"/>
      <c r="Y5245" s="241"/>
      <c r="Z5245" s="241"/>
      <c r="AE5245" s="239"/>
      <c r="AF5245" s="239"/>
      <c r="AW5245" s="3"/>
    </row>
    <row r="5246" spans="8:49" s="2" customFormat="1">
      <c r="H5246" s="238"/>
      <c r="J5246" s="239"/>
      <c r="K5246" s="239"/>
      <c r="L5246" s="239"/>
      <c r="N5246" s="240"/>
      <c r="O5246" s="241"/>
      <c r="P5246" s="241"/>
      <c r="Q5246" s="241"/>
      <c r="R5246" s="241"/>
      <c r="W5246" s="240"/>
      <c r="X5246" s="240"/>
      <c r="Y5246" s="241"/>
      <c r="Z5246" s="241"/>
      <c r="AE5246" s="239"/>
      <c r="AF5246" s="239"/>
      <c r="AW5246" s="3"/>
    </row>
    <row r="5247" spans="8:49" s="2" customFormat="1">
      <c r="H5247" s="238"/>
      <c r="J5247" s="239"/>
      <c r="K5247" s="239"/>
      <c r="L5247" s="239"/>
      <c r="N5247" s="240"/>
      <c r="O5247" s="241"/>
      <c r="P5247" s="241"/>
      <c r="Q5247" s="241"/>
      <c r="R5247" s="241"/>
      <c r="W5247" s="240"/>
      <c r="X5247" s="240"/>
      <c r="Y5247" s="241"/>
      <c r="Z5247" s="241"/>
      <c r="AE5247" s="239"/>
      <c r="AF5247" s="239"/>
      <c r="AW5247" s="3"/>
    </row>
    <row r="5248" spans="8:49" s="2" customFormat="1">
      <c r="H5248" s="238"/>
      <c r="J5248" s="239"/>
      <c r="K5248" s="239"/>
      <c r="L5248" s="239"/>
      <c r="N5248" s="240"/>
      <c r="O5248" s="241"/>
      <c r="P5248" s="241"/>
      <c r="Q5248" s="241"/>
      <c r="R5248" s="241"/>
      <c r="W5248" s="240"/>
      <c r="X5248" s="240"/>
      <c r="Y5248" s="241"/>
      <c r="Z5248" s="241"/>
      <c r="AE5248" s="239"/>
      <c r="AF5248" s="239"/>
      <c r="AW5248" s="3"/>
    </row>
    <row r="5249" spans="8:49" s="2" customFormat="1">
      <c r="H5249" s="238"/>
      <c r="J5249" s="239"/>
      <c r="K5249" s="239"/>
      <c r="L5249" s="239"/>
      <c r="N5249" s="240"/>
      <c r="O5249" s="241"/>
      <c r="P5249" s="241"/>
      <c r="Q5249" s="241"/>
      <c r="R5249" s="241"/>
      <c r="W5249" s="240"/>
      <c r="X5249" s="240"/>
      <c r="Y5249" s="241"/>
      <c r="Z5249" s="241"/>
      <c r="AE5249" s="239"/>
      <c r="AF5249" s="239"/>
      <c r="AW5249" s="3"/>
    </row>
    <row r="5250" spans="8:49" s="2" customFormat="1">
      <c r="H5250" s="238"/>
      <c r="J5250" s="239"/>
      <c r="K5250" s="239"/>
      <c r="L5250" s="239"/>
      <c r="N5250" s="240"/>
      <c r="O5250" s="241"/>
      <c r="P5250" s="241"/>
      <c r="Q5250" s="241"/>
      <c r="R5250" s="241"/>
      <c r="W5250" s="240"/>
      <c r="X5250" s="240"/>
      <c r="Y5250" s="241"/>
      <c r="Z5250" s="241"/>
      <c r="AE5250" s="239"/>
      <c r="AF5250" s="239"/>
      <c r="AW5250" s="3"/>
    </row>
    <row r="5251" spans="8:49" s="2" customFormat="1">
      <c r="H5251" s="238"/>
      <c r="J5251" s="239"/>
      <c r="K5251" s="239"/>
      <c r="L5251" s="239"/>
      <c r="N5251" s="240"/>
      <c r="O5251" s="241"/>
      <c r="P5251" s="241"/>
      <c r="Q5251" s="241"/>
      <c r="R5251" s="241"/>
      <c r="W5251" s="240"/>
      <c r="X5251" s="240"/>
      <c r="Y5251" s="241"/>
      <c r="Z5251" s="241"/>
      <c r="AE5251" s="239"/>
      <c r="AF5251" s="239"/>
      <c r="AW5251" s="3"/>
    </row>
    <row r="5252" spans="8:49" s="2" customFormat="1">
      <c r="H5252" s="238"/>
      <c r="J5252" s="239"/>
      <c r="K5252" s="239"/>
      <c r="L5252" s="239"/>
      <c r="N5252" s="240"/>
      <c r="O5252" s="241"/>
      <c r="P5252" s="241"/>
      <c r="Q5252" s="241"/>
      <c r="R5252" s="241"/>
      <c r="W5252" s="240"/>
      <c r="X5252" s="240"/>
      <c r="Y5252" s="241"/>
      <c r="Z5252" s="241"/>
      <c r="AE5252" s="239"/>
      <c r="AF5252" s="239"/>
      <c r="AW5252" s="3"/>
    </row>
    <row r="5253" spans="8:49" s="2" customFormat="1">
      <c r="H5253" s="238"/>
      <c r="J5253" s="239"/>
      <c r="K5253" s="239"/>
      <c r="L5253" s="239"/>
      <c r="N5253" s="240"/>
      <c r="O5253" s="241"/>
      <c r="P5253" s="241"/>
      <c r="Q5253" s="241"/>
      <c r="R5253" s="241"/>
      <c r="W5253" s="240"/>
      <c r="X5253" s="240"/>
      <c r="Y5253" s="241"/>
      <c r="Z5253" s="241"/>
      <c r="AE5253" s="239"/>
      <c r="AF5253" s="239"/>
      <c r="AW5253" s="3"/>
    </row>
    <row r="5254" spans="8:49" s="2" customFormat="1">
      <c r="H5254" s="238"/>
      <c r="J5254" s="239"/>
      <c r="K5254" s="239"/>
      <c r="L5254" s="239"/>
      <c r="N5254" s="240"/>
      <c r="O5254" s="241"/>
      <c r="P5254" s="241"/>
      <c r="Q5254" s="241"/>
      <c r="R5254" s="241"/>
      <c r="W5254" s="240"/>
      <c r="X5254" s="240"/>
      <c r="Y5254" s="241"/>
      <c r="Z5254" s="241"/>
      <c r="AE5254" s="239"/>
      <c r="AF5254" s="239"/>
      <c r="AW5254" s="3"/>
    </row>
    <row r="5255" spans="8:49" s="2" customFormat="1">
      <c r="H5255" s="238"/>
      <c r="J5255" s="239"/>
      <c r="K5255" s="239"/>
      <c r="L5255" s="239"/>
      <c r="N5255" s="240"/>
      <c r="O5255" s="241"/>
      <c r="P5255" s="241"/>
      <c r="Q5255" s="241"/>
      <c r="R5255" s="241"/>
      <c r="W5255" s="240"/>
      <c r="X5255" s="240"/>
      <c r="Y5255" s="241"/>
      <c r="Z5255" s="241"/>
      <c r="AE5255" s="239"/>
      <c r="AF5255" s="239"/>
      <c r="AW5255" s="3"/>
    </row>
    <row r="5256" spans="8:49" s="2" customFormat="1">
      <c r="H5256" s="238"/>
      <c r="J5256" s="239"/>
      <c r="K5256" s="239"/>
      <c r="L5256" s="239"/>
      <c r="N5256" s="240"/>
      <c r="O5256" s="241"/>
      <c r="P5256" s="241"/>
      <c r="Q5256" s="241"/>
      <c r="R5256" s="241"/>
      <c r="W5256" s="240"/>
      <c r="X5256" s="240"/>
      <c r="Y5256" s="241"/>
      <c r="Z5256" s="241"/>
      <c r="AE5256" s="239"/>
      <c r="AF5256" s="239"/>
      <c r="AW5256" s="3"/>
    </row>
    <row r="5257" spans="8:49" s="2" customFormat="1">
      <c r="H5257" s="238"/>
      <c r="J5257" s="239"/>
      <c r="K5257" s="239"/>
      <c r="L5257" s="239"/>
      <c r="N5257" s="240"/>
      <c r="O5257" s="241"/>
      <c r="P5257" s="241"/>
      <c r="Q5257" s="241"/>
      <c r="R5257" s="241"/>
      <c r="W5257" s="240"/>
      <c r="X5257" s="240"/>
      <c r="Y5257" s="241"/>
      <c r="Z5257" s="241"/>
      <c r="AE5257" s="239"/>
      <c r="AF5257" s="239"/>
      <c r="AW5257" s="3"/>
    </row>
    <row r="5258" spans="8:49" s="2" customFormat="1">
      <c r="H5258" s="238"/>
      <c r="J5258" s="239"/>
      <c r="K5258" s="239"/>
      <c r="L5258" s="239"/>
      <c r="N5258" s="240"/>
      <c r="O5258" s="241"/>
      <c r="P5258" s="241"/>
      <c r="Q5258" s="241"/>
      <c r="R5258" s="241"/>
      <c r="W5258" s="240"/>
      <c r="X5258" s="240"/>
      <c r="Y5258" s="241"/>
      <c r="Z5258" s="241"/>
      <c r="AE5258" s="239"/>
      <c r="AF5258" s="239"/>
      <c r="AW5258" s="3"/>
    </row>
    <row r="5259" spans="8:49" s="2" customFormat="1">
      <c r="H5259" s="238"/>
      <c r="J5259" s="239"/>
      <c r="K5259" s="239"/>
      <c r="L5259" s="239"/>
      <c r="N5259" s="240"/>
      <c r="O5259" s="241"/>
      <c r="P5259" s="241"/>
      <c r="Q5259" s="241"/>
      <c r="R5259" s="241"/>
      <c r="W5259" s="240"/>
      <c r="X5259" s="240"/>
      <c r="Y5259" s="241"/>
      <c r="Z5259" s="241"/>
      <c r="AE5259" s="239"/>
      <c r="AF5259" s="239"/>
      <c r="AW5259" s="3"/>
    </row>
    <row r="5260" spans="8:49" s="2" customFormat="1">
      <c r="H5260" s="238"/>
      <c r="J5260" s="239"/>
      <c r="K5260" s="239"/>
      <c r="L5260" s="239"/>
      <c r="N5260" s="240"/>
      <c r="O5260" s="241"/>
      <c r="P5260" s="241"/>
      <c r="Q5260" s="241"/>
      <c r="R5260" s="241"/>
      <c r="W5260" s="240"/>
      <c r="X5260" s="240"/>
      <c r="Y5260" s="241"/>
      <c r="Z5260" s="241"/>
      <c r="AE5260" s="239"/>
      <c r="AF5260" s="239"/>
      <c r="AW5260" s="3"/>
    </row>
    <row r="5261" spans="8:49" s="2" customFormat="1">
      <c r="H5261" s="238"/>
      <c r="J5261" s="239"/>
      <c r="K5261" s="239"/>
      <c r="L5261" s="239"/>
      <c r="N5261" s="240"/>
      <c r="O5261" s="241"/>
      <c r="P5261" s="241"/>
      <c r="Q5261" s="241"/>
      <c r="R5261" s="241"/>
      <c r="W5261" s="240"/>
      <c r="X5261" s="240"/>
      <c r="Y5261" s="241"/>
      <c r="Z5261" s="241"/>
      <c r="AE5261" s="239"/>
      <c r="AF5261" s="239"/>
      <c r="AW5261" s="3"/>
    </row>
    <row r="5262" spans="8:49" s="2" customFormat="1">
      <c r="H5262" s="238"/>
      <c r="J5262" s="239"/>
      <c r="K5262" s="239"/>
      <c r="L5262" s="239"/>
      <c r="N5262" s="240"/>
      <c r="O5262" s="241"/>
      <c r="P5262" s="241"/>
      <c r="Q5262" s="241"/>
      <c r="R5262" s="241"/>
      <c r="W5262" s="240"/>
      <c r="X5262" s="240"/>
      <c r="Y5262" s="241"/>
      <c r="Z5262" s="241"/>
      <c r="AE5262" s="239"/>
      <c r="AF5262" s="239"/>
      <c r="AW5262" s="3"/>
    </row>
    <row r="5263" spans="8:49" s="2" customFormat="1">
      <c r="H5263" s="238"/>
      <c r="J5263" s="239"/>
      <c r="K5263" s="239"/>
      <c r="L5263" s="239"/>
      <c r="N5263" s="240"/>
      <c r="O5263" s="241"/>
      <c r="P5263" s="241"/>
      <c r="Q5263" s="241"/>
      <c r="R5263" s="241"/>
      <c r="W5263" s="240"/>
      <c r="X5263" s="240"/>
      <c r="Y5263" s="241"/>
      <c r="Z5263" s="241"/>
      <c r="AE5263" s="239"/>
      <c r="AF5263" s="239"/>
      <c r="AW5263" s="3"/>
    </row>
    <row r="5264" spans="8:49" s="2" customFormat="1">
      <c r="H5264" s="238"/>
      <c r="J5264" s="239"/>
      <c r="K5264" s="239"/>
      <c r="L5264" s="239"/>
      <c r="N5264" s="240"/>
      <c r="O5264" s="241"/>
      <c r="P5264" s="241"/>
      <c r="Q5264" s="241"/>
      <c r="R5264" s="241"/>
      <c r="W5264" s="240"/>
      <c r="X5264" s="240"/>
      <c r="Y5264" s="241"/>
      <c r="Z5264" s="241"/>
      <c r="AE5264" s="239"/>
      <c r="AF5264" s="239"/>
      <c r="AW5264" s="3"/>
    </row>
    <row r="5265" spans="8:49" s="2" customFormat="1">
      <c r="H5265" s="238"/>
      <c r="J5265" s="239"/>
      <c r="K5265" s="239"/>
      <c r="L5265" s="239"/>
      <c r="N5265" s="240"/>
      <c r="O5265" s="241"/>
      <c r="P5265" s="241"/>
      <c r="Q5265" s="241"/>
      <c r="R5265" s="241"/>
      <c r="W5265" s="240"/>
      <c r="X5265" s="240"/>
      <c r="Y5265" s="241"/>
      <c r="Z5265" s="241"/>
      <c r="AE5265" s="239"/>
      <c r="AF5265" s="239"/>
      <c r="AW5265" s="3"/>
    </row>
    <row r="5266" spans="8:49" s="2" customFormat="1">
      <c r="H5266" s="238"/>
      <c r="J5266" s="239"/>
      <c r="K5266" s="239"/>
      <c r="L5266" s="239"/>
      <c r="N5266" s="240"/>
      <c r="O5266" s="241"/>
      <c r="P5266" s="241"/>
      <c r="Q5266" s="241"/>
      <c r="R5266" s="241"/>
      <c r="W5266" s="240"/>
      <c r="X5266" s="240"/>
      <c r="Y5266" s="241"/>
      <c r="Z5266" s="241"/>
      <c r="AE5266" s="239"/>
      <c r="AF5266" s="239"/>
      <c r="AW5266" s="3"/>
    </row>
    <row r="5267" spans="8:49" s="2" customFormat="1">
      <c r="H5267" s="238"/>
      <c r="J5267" s="239"/>
      <c r="K5267" s="239"/>
      <c r="L5267" s="239"/>
      <c r="N5267" s="240"/>
      <c r="O5267" s="241"/>
      <c r="P5267" s="241"/>
      <c r="Q5267" s="241"/>
      <c r="R5267" s="241"/>
      <c r="W5267" s="240"/>
      <c r="X5267" s="240"/>
      <c r="Y5267" s="241"/>
      <c r="Z5267" s="241"/>
      <c r="AE5267" s="239"/>
      <c r="AF5267" s="239"/>
      <c r="AW5267" s="3"/>
    </row>
    <row r="5268" spans="8:49" s="2" customFormat="1">
      <c r="H5268" s="238"/>
      <c r="J5268" s="239"/>
      <c r="K5268" s="239"/>
      <c r="L5268" s="239"/>
      <c r="N5268" s="240"/>
      <c r="O5268" s="241"/>
      <c r="P5268" s="241"/>
      <c r="Q5268" s="241"/>
      <c r="R5268" s="241"/>
      <c r="W5268" s="240"/>
      <c r="X5268" s="240"/>
      <c r="Y5268" s="241"/>
      <c r="Z5268" s="241"/>
      <c r="AE5268" s="239"/>
      <c r="AF5268" s="239"/>
      <c r="AW5268" s="3"/>
    </row>
    <row r="5269" spans="8:49" s="2" customFormat="1">
      <c r="H5269" s="238"/>
      <c r="J5269" s="239"/>
      <c r="K5269" s="239"/>
      <c r="L5269" s="239"/>
      <c r="N5269" s="240"/>
      <c r="O5269" s="241"/>
      <c r="P5269" s="241"/>
      <c r="Q5269" s="241"/>
      <c r="R5269" s="241"/>
      <c r="W5269" s="240"/>
      <c r="X5269" s="240"/>
      <c r="Y5269" s="241"/>
      <c r="Z5269" s="241"/>
      <c r="AE5269" s="239"/>
      <c r="AF5269" s="239"/>
      <c r="AW5269" s="3"/>
    </row>
    <row r="5270" spans="8:49" s="2" customFormat="1">
      <c r="H5270" s="238"/>
      <c r="J5270" s="239"/>
      <c r="K5270" s="239"/>
      <c r="L5270" s="239"/>
      <c r="N5270" s="240"/>
      <c r="O5270" s="241"/>
      <c r="P5270" s="241"/>
      <c r="Q5270" s="241"/>
      <c r="R5270" s="241"/>
      <c r="W5270" s="240"/>
      <c r="X5270" s="240"/>
      <c r="Y5270" s="241"/>
      <c r="Z5270" s="241"/>
      <c r="AE5270" s="239"/>
      <c r="AF5270" s="239"/>
      <c r="AW5270" s="3"/>
    </row>
    <row r="5271" spans="8:49" s="2" customFormat="1">
      <c r="H5271" s="238"/>
      <c r="J5271" s="239"/>
      <c r="K5271" s="239"/>
      <c r="L5271" s="239"/>
      <c r="N5271" s="240"/>
      <c r="O5271" s="241"/>
      <c r="P5271" s="241"/>
      <c r="Q5271" s="241"/>
      <c r="R5271" s="241"/>
      <c r="W5271" s="240"/>
      <c r="X5271" s="240"/>
      <c r="Y5271" s="241"/>
      <c r="Z5271" s="241"/>
      <c r="AE5271" s="239"/>
      <c r="AF5271" s="239"/>
      <c r="AW5271" s="3"/>
    </row>
    <row r="5272" spans="8:49" s="2" customFormat="1">
      <c r="H5272" s="238"/>
      <c r="J5272" s="239"/>
      <c r="K5272" s="239"/>
      <c r="L5272" s="239"/>
      <c r="N5272" s="240"/>
      <c r="O5272" s="241"/>
      <c r="P5272" s="241"/>
      <c r="Q5272" s="241"/>
      <c r="R5272" s="241"/>
      <c r="W5272" s="240"/>
      <c r="X5272" s="240"/>
      <c r="Y5272" s="241"/>
      <c r="Z5272" s="241"/>
      <c r="AE5272" s="239"/>
      <c r="AF5272" s="239"/>
      <c r="AW5272" s="3"/>
    </row>
    <row r="5273" spans="8:49" s="2" customFormat="1">
      <c r="H5273" s="238"/>
      <c r="J5273" s="239"/>
      <c r="K5273" s="239"/>
      <c r="L5273" s="239"/>
      <c r="N5273" s="240"/>
      <c r="O5273" s="241"/>
      <c r="P5273" s="241"/>
      <c r="Q5273" s="241"/>
      <c r="R5273" s="241"/>
      <c r="W5273" s="240"/>
      <c r="X5273" s="240"/>
      <c r="Y5273" s="241"/>
      <c r="Z5273" s="241"/>
      <c r="AE5273" s="239"/>
      <c r="AF5273" s="239"/>
      <c r="AW5273" s="3"/>
    </row>
    <row r="5274" spans="8:49" s="2" customFormat="1">
      <c r="H5274" s="238"/>
      <c r="J5274" s="239"/>
      <c r="K5274" s="239"/>
      <c r="L5274" s="239"/>
      <c r="N5274" s="240"/>
      <c r="O5274" s="241"/>
      <c r="P5274" s="241"/>
      <c r="Q5274" s="241"/>
      <c r="R5274" s="241"/>
      <c r="W5274" s="240"/>
      <c r="X5274" s="240"/>
      <c r="Y5274" s="241"/>
      <c r="Z5274" s="241"/>
      <c r="AE5274" s="239"/>
      <c r="AF5274" s="239"/>
      <c r="AW5274" s="3"/>
    </row>
    <row r="5275" spans="8:49" s="2" customFormat="1">
      <c r="H5275" s="238"/>
      <c r="J5275" s="239"/>
      <c r="K5275" s="239"/>
      <c r="L5275" s="239"/>
      <c r="N5275" s="240"/>
      <c r="O5275" s="241"/>
      <c r="P5275" s="241"/>
      <c r="Q5275" s="241"/>
      <c r="R5275" s="241"/>
      <c r="W5275" s="240"/>
      <c r="X5275" s="240"/>
      <c r="Y5275" s="241"/>
      <c r="Z5275" s="241"/>
      <c r="AE5275" s="239"/>
      <c r="AF5275" s="239"/>
      <c r="AW5275" s="3"/>
    </row>
    <row r="5276" spans="8:49" s="2" customFormat="1">
      <c r="H5276" s="238"/>
      <c r="J5276" s="239"/>
      <c r="K5276" s="239"/>
      <c r="L5276" s="239"/>
      <c r="N5276" s="240"/>
      <c r="O5276" s="241"/>
      <c r="P5276" s="241"/>
      <c r="Q5276" s="241"/>
      <c r="R5276" s="241"/>
      <c r="W5276" s="240"/>
      <c r="X5276" s="240"/>
      <c r="Y5276" s="241"/>
      <c r="Z5276" s="241"/>
      <c r="AE5276" s="239"/>
      <c r="AF5276" s="239"/>
      <c r="AW5276" s="3"/>
    </row>
    <row r="5277" spans="8:49" s="2" customFormat="1">
      <c r="H5277" s="238"/>
      <c r="J5277" s="239"/>
      <c r="K5277" s="239"/>
      <c r="L5277" s="239"/>
      <c r="N5277" s="240"/>
      <c r="O5277" s="241"/>
      <c r="P5277" s="241"/>
      <c r="Q5277" s="241"/>
      <c r="R5277" s="241"/>
      <c r="W5277" s="240"/>
      <c r="X5277" s="240"/>
      <c r="Y5277" s="241"/>
      <c r="Z5277" s="241"/>
      <c r="AE5277" s="239"/>
      <c r="AF5277" s="239"/>
      <c r="AW5277" s="3"/>
    </row>
    <row r="5278" spans="8:49" s="2" customFormat="1">
      <c r="H5278" s="238"/>
      <c r="J5278" s="239"/>
      <c r="K5278" s="239"/>
      <c r="L5278" s="239"/>
      <c r="N5278" s="240"/>
      <c r="O5278" s="241"/>
      <c r="P5278" s="241"/>
      <c r="Q5278" s="241"/>
      <c r="R5278" s="241"/>
      <c r="W5278" s="240"/>
      <c r="X5278" s="240"/>
      <c r="Y5278" s="241"/>
      <c r="Z5278" s="241"/>
      <c r="AE5278" s="239"/>
      <c r="AF5278" s="239"/>
      <c r="AW5278" s="3"/>
    </row>
    <row r="5279" spans="8:49" s="2" customFormat="1">
      <c r="H5279" s="238"/>
      <c r="J5279" s="239"/>
      <c r="K5279" s="239"/>
      <c r="L5279" s="239"/>
      <c r="N5279" s="240"/>
      <c r="O5279" s="241"/>
      <c r="P5279" s="241"/>
      <c r="Q5279" s="241"/>
      <c r="R5279" s="241"/>
      <c r="W5279" s="240"/>
      <c r="X5279" s="240"/>
      <c r="Y5279" s="241"/>
      <c r="Z5279" s="241"/>
      <c r="AE5279" s="239"/>
      <c r="AF5279" s="239"/>
      <c r="AW5279" s="3"/>
    </row>
    <row r="5280" spans="8:49" s="2" customFormat="1">
      <c r="H5280" s="238"/>
      <c r="J5280" s="239"/>
      <c r="K5280" s="239"/>
      <c r="L5280" s="239"/>
      <c r="N5280" s="240"/>
      <c r="O5280" s="241"/>
      <c r="P5280" s="241"/>
      <c r="Q5280" s="241"/>
      <c r="R5280" s="241"/>
      <c r="W5280" s="240"/>
      <c r="X5280" s="240"/>
      <c r="Y5280" s="241"/>
      <c r="Z5280" s="241"/>
      <c r="AE5280" s="239"/>
      <c r="AF5280" s="239"/>
      <c r="AW5280" s="3"/>
    </row>
    <row r="5281" spans="8:49" s="2" customFormat="1">
      <c r="H5281" s="238"/>
      <c r="J5281" s="239"/>
      <c r="K5281" s="239"/>
      <c r="L5281" s="239"/>
      <c r="N5281" s="240"/>
      <c r="O5281" s="241"/>
      <c r="P5281" s="241"/>
      <c r="Q5281" s="241"/>
      <c r="R5281" s="241"/>
      <c r="W5281" s="240"/>
      <c r="X5281" s="240"/>
      <c r="Y5281" s="241"/>
      <c r="Z5281" s="241"/>
      <c r="AE5281" s="239"/>
      <c r="AF5281" s="239"/>
      <c r="AW5281" s="3"/>
    </row>
    <row r="5282" spans="8:49" s="2" customFormat="1">
      <c r="H5282" s="238"/>
      <c r="J5282" s="239"/>
      <c r="K5282" s="239"/>
      <c r="L5282" s="239"/>
      <c r="N5282" s="240"/>
      <c r="O5282" s="241"/>
      <c r="P5282" s="241"/>
      <c r="Q5282" s="241"/>
      <c r="R5282" s="241"/>
      <c r="W5282" s="240"/>
      <c r="X5282" s="240"/>
      <c r="Y5282" s="241"/>
      <c r="Z5282" s="241"/>
      <c r="AE5282" s="239"/>
      <c r="AF5282" s="239"/>
      <c r="AW5282" s="3"/>
    </row>
    <row r="5283" spans="8:49" s="2" customFormat="1">
      <c r="H5283" s="238"/>
      <c r="J5283" s="239"/>
      <c r="K5283" s="239"/>
      <c r="L5283" s="239"/>
      <c r="N5283" s="240"/>
      <c r="O5283" s="241"/>
      <c r="P5283" s="241"/>
      <c r="Q5283" s="241"/>
      <c r="R5283" s="241"/>
      <c r="W5283" s="240"/>
      <c r="X5283" s="240"/>
      <c r="Y5283" s="241"/>
      <c r="Z5283" s="241"/>
      <c r="AE5283" s="239"/>
      <c r="AF5283" s="239"/>
      <c r="AW5283" s="3"/>
    </row>
    <row r="5284" spans="8:49" s="2" customFormat="1">
      <c r="H5284" s="238"/>
      <c r="J5284" s="239"/>
      <c r="K5284" s="239"/>
      <c r="L5284" s="239"/>
      <c r="N5284" s="240"/>
      <c r="O5284" s="241"/>
      <c r="P5284" s="241"/>
      <c r="Q5284" s="241"/>
      <c r="R5284" s="241"/>
      <c r="W5284" s="240"/>
      <c r="X5284" s="240"/>
      <c r="Y5284" s="241"/>
      <c r="Z5284" s="241"/>
      <c r="AE5284" s="239"/>
      <c r="AF5284" s="239"/>
      <c r="AW5284" s="3"/>
    </row>
    <row r="5285" spans="8:49" s="2" customFormat="1">
      <c r="H5285" s="238"/>
      <c r="J5285" s="239"/>
      <c r="K5285" s="239"/>
      <c r="L5285" s="239"/>
      <c r="N5285" s="240"/>
      <c r="O5285" s="241"/>
      <c r="P5285" s="241"/>
      <c r="Q5285" s="241"/>
      <c r="R5285" s="241"/>
      <c r="W5285" s="240"/>
      <c r="X5285" s="240"/>
      <c r="Y5285" s="241"/>
      <c r="Z5285" s="241"/>
      <c r="AE5285" s="239"/>
      <c r="AF5285" s="239"/>
      <c r="AW5285" s="3"/>
    </row>
    <row r="5286" spans="8:49" s="2" customFormat="1">
      <c r="H5286" s="238"/>
      <c r="J5286" s="239"/>
      <c r="K5286" s="239"/>
      <c r="L5286" s="239"/>
      <c r="N5286" s="240"/>
      <c r="O5286" s="241"/>
      <c r="P5286" s="241"/>
      <c r="Q5286" s="241"/>
      <c r="R5286" s="241"/>
      <c r="W5286" s="240"/>
      <c r="X5286" s="240"/>
      <c r="Y5286" s="241"/>
      <c r="Z5286" s="241"/>
      <c r="AE5286" s="239"/>
      <c r="AF5286" s="239"/>
      <c r="AW5286" s="3"/>
    </row>
    <row r="5287" spans="8:49" s="2" customFormat="1">
      <c r="H5287" s="238"/>
      <c r="J5287" s="239"/>
      <c r="K5287" s="239"/>
      <c r="L5287" s="239"/>
      <c r="N5287" s="240"/>
      <c r="O5287" s="241"/>
      <c r="P5287" s="241"/>
      <c r="Q5287" s="241"/>
      <c r="R5287" s="241"/>
      <c r="W5287" s="240"/>
      <c r="X5287" s="240"/>
      <c r="Y5287" s="241"/>
      <c r="Z5287" s="241"/>
      <c r="AE5287" s="239"/>
      <c r="AF5287" s="239"/>
      <c r="AW5287" s="3"/>
    </row>
    <row r="5288" spans="8:49" s="2" customFormat="1">
      <c r="H5288" s="238"/>
      <c r="J5288" s="239"/>
      <c r="K5288" s="239"/>
      <c r="L5288" s="239"/>
      <c r="N5288" s="240"/>
      <c r="O5288" s="241"/>
      <c r="P5288" s="241"/>
      <c r="Q5288" s="241"/>
      <c r="R5288" s="241"/>
      <c r="W5288" s="240"/>
      <c r="X5288" s="240"/>
      <c r="Y5288" s="241"/>
      <c r="Z5288" s="241"/>
      <c r="AE5288" s="239"/>
      <c r="AF5288" s="239"/>
      <c r="AW5288" s="3"/>
    </row>
    <row r="5289" spans="8:49" s="2" customFormat="1">
      <c r="H5289" s="238"/>
      <c r="J5289" s="239"/>
      <c r="K5289" s="239"/>
      <c r="L5289" s="239"/>
      <c r="N5289" s="240"/>
      <c r="O5289" s="241"/>
      <c r="P5289" s="241"/>
      <c r="Q5289" s="241"/>
      <c r="R5289" s="241"/>
      <c r="W5289" s="240"/>
      <c r="X5289" s="240"/>
      <c r="Y5289" s="241"/>
      <c r="Z5289" s="241"/>
      <c r="AE5289" s="239"/>
      <c r="AF5289" s="239"/>
      <c r="AW5289" s="3"/>
    </row>
    <row r="5290" spans="8:49" s="2" customFormat="1">
      <c r="H5290" s="238"/>
      <c r="J5290" s="239"/>
      <c r="K5290" s="239"/>
      <c r="L5290" s="239"/>
      <c r="N5290" s="240"/>
      <c r="O5290" s="241"/>
      <c r="P5290" s="241"/>
      <c r="Q5290" s="241"/>
      <c r="R5290" s="241"/>
      <c r="W5290" s="240"/>
      <c r="X5290" s="240"/>
      <c r="Y5290" s="241"/>
      <c r="Z5290" s="241"/>
      <c r="AE5290" s="239"/>
      <c r="AF5290" s="239"/>
      <c r="AW5290" s="3"/>
    </row>
    <row r="5291" spans="8:49" s="2" customFormat="1">
      <c r="H5291" s="238"/>
      <c r="J5291" s="239"/>
      <c r="K5291" s="239"/>
      <c r="L5291" s="239"/>
      <c r="N5291" s="240"/>
      <c r="O5291" s="241"/>
      <c r="P5291" s="241"/>
      <c r="Q5291" s="241"/>
      <c r="R5291" s="241"/>
      <c r="W5291" s="240"/>
      <c r="X5291" s="240"/>
      <c r="Y5291" s="241"/>
      <c r="Z5291" s="241"/>
      <c r="AE5291" s="239"/>
      <c r="AF5291" s="239"/>
      <c r="AW5291" s="3"/>
    </row>
    <row r="5292" spans="8:49" s="2" customFormat="1">
      <c r="H5292" s="238"/>
      <c r="J5292" s="239"/>
      <c r="K5292" s="239"/>
      <c r="L5292" s="239"/>
      <c r="N5292" s="240"/>
      <c r="O5292" s="241"/>
      <c r="P5292" s="241"/>
      <c r="Q5292" s="241"/>
      <c r="R5292" s="241"/>
      <c r="W5292" s="240"/>
      <c r="X5292" s="240"/>
      <c r="Y5292" s="241"/>
      <c r="Z5292" s="241"/>
      <c r="AE5292" s="239"/>
      <c r="AF5292" s="239"/>
      <c r="AW5292" s="3"/>
    </row>
    <row r="5293" spans="8:49" s="2" customFormat="1">
      <c r="H5293" s="238"/>
      <c r="J5293" s="239"/>
      <c r="K5293" s="239"/>
      <c r="L5293" s="239"/>
      <c r="N5293" s="240"/>
      <c r="O5293" s="241"/>
      <c r="P5293" s="241"/>
      <c r="Q5293" s="241"/>
      <c r="R5293" s="241"/>
      <c r="W5293" s="240"/>
      <c r="X5293" s="240"/>
      <c r="Y5293" s="241"/>
      <c r="Z5293" s="241"/>
      <c r="AE5293" s="239"/>
      <c r="AF5293" s="239"/>
      <c r="AW5293" s="3"/>
    </row>
    <row r="5294" spans="8:49" s="2" customFormat="1">
      <c r="H5294" s="238"/>
      <c r="J5294" s="239"/>
      <c r="K5294" s="239"/>
      <c r="L5294" s="239"/>
      <c r="N5294" s="240"/>
      <c r="O5294" s="241"/>
      <c r="P5294" s="241"/>
      <c r="Q5294" s="241"/>
      <c r="R5294" s="241"/>
      <c r="W5294" s="240"/>
      <c r="X5294" s="240"/>
      <c r="Y5294" s="241"/>
      <c r="Z5294" s="241"/>
      <c r="AE5294" s="239"/>
      <c r="AF5294" s="239"/>
      <c r="AW5294" s="3"/>
    </row>
    <row r="5295" spans="8:49" s="2" customFormat="1">
      <c r="H5295" s="238"/>
      <c r="J5295" s="239"/>
      <c r="K5295" s="239"/>
      <c r="L5295" s="239"/>
      <c r="N5295" s="240"/>
      <c r="O5295" s="241"/>
      <c r="P5295" s="241"/>
      <c r="Q5295" s="241"/>
      <c r="R5295" s="241"/>
      <c r="W5295" s="240"/>
      <c r="X5295" s="240"/>
      <c r="Y5295" s="241"/>
      <c r="Z5295" s="241"/>
      <c r="AE5295" s="239"/>
      <c r="AF5295" s="239"/>
      <c r="AW5295" s="3"/>
    </row>
    <row r="5296" spans="8:49" s="2" customFormat="1">
      <c r="H5296" s="238"/>
      <c r="J5296" s="239"/>
      <c r="K5296" s="239"/>
      <c r="L5296" s="239"/>
      <c r="N5296" s="240"/>
      <c r="O5296" s="241"/>
      <c r="P5296" s="241"/>
      <c r="Q5296" s="241"/>
      <c r="R5296" s="241"/>
      <c r="W5296" s="240"/>
      <c r="X5296" s="240"/>
      <c r="Y5296" s="241"/>
      <c r="Z5296" s="241"/>
      <c r="AE5296" s="239"/>
      <c r="AF5296" s="239"/>
      <c r="AW5296" s="3"/>
    </row>
    <row r="5297" spans="8:49" s="2" customFormat="1">
      <c r="H5297" s="238"/>
      <c r="J5297" s="239"/>
      <c r="K5297" s="239"/>
      <c r="L5297" s="239"/>
      <c r="N5297" s="240"/>
      <c r="O5297" s="241"/>
      <c r="P5297" s="241"/>
      <c r="Q5297" s="241"/>
      <c r="R5297" s="241"/>
      <c r="W5297" s="240"/>
      <c r="X5297" s="240"/>
      <c r="Y5297" s="241"/>
      <c r="Z5297" s="241"/>
      <c r="AE5297" s="239"/>
      <c r="AF5297" s="239"/>
      <c r="AW5297" s="3"/>
    </row>
    <row r="5298" spans="8:49" s="2" customFormat="1">
      <c r="H5298" s="238"/>
      <c r="J5298" s="239"/>
      <c r="K5298" s="239"/>
      <c r="L5298" s="239"/>
      <c r="N5298" s="240"/>
      <c r="O5298" s="241"/>
      <c r="P5298" s="241"/>
      <c r="Q5298" s="241"/>
      <c r="R5298" s="241"/>
      <c r="W5298" s="240"/>
      <c r="X5298" s="240"/>
      <c r="Y5298" s="241"/>
      <c r="Z5298" s="241"/>
      <c r="AE5298" s="239"/>
      <c r="AF5298" s="239"/>
      <c r="AW5298" s="3"/>
    </row>
    <row r="5299" spans="8:49" s="2" customFormat="1">
      <c r="H5299" s="238"/>
      <c r="J5299" s="239"/>
      <c r="K5299" s="239"/>
      <c r="L5299" s="239"/>
      <c r="N5299" s="240"/>
      <c r="O5299" s="241"/>
      <c r="P5299" s="241"/>
      <c r="Q5299" s="241"/>
      <c r="R5299" s="241"/>
      <c r="W5299" s="240"/>
      <c r="X5299" s="240"/>
      <c r="Y5299" s="241"/>
      <c r="Z5299" s="241"/>
      <c r="AE5299" s="239"/>
      <c r="AF5299" s="239"/>
      <c r="AW5299" s="3"/>
    </row>
    <row r="5300" spans="8:49" s="2" customFormat="1">
      <c r="H5300" s="238"/>
      <c r="J5300" s="239"/>
      <c r="K5300" s="239"/>
      <c r="L5300" s="239"/>
      <c r="N5300" s="240"/>
      <c r="O5300" s="241"/>
      <c r="P5300" s="241"/>
      <c r="Q5300" s="241"/>
      <c r="R5300" s="241"/>
      <c r="W5300" s="240"/>
      <c r="X5300" s="240"/>
      <c r="Y5300" s="241"/>
      <c r="Z5300" s="241"/>
      <c r="AE5300" s="239"/>
      <c r="AF5300" s="239"/>
      <c r="AW5300" s="3"/>
    </row>
    <row r="5301" spans="8:49" s="2" customFormat="1">
      <c r="H5301" s="238"/>
      <c r="J5301" s="239"/>
      <c r="K5301" s="239"/>
      <c r="L5301" s="239"/>
      <c r="N5301" s="240"/>
      <c r="O5301" s="241"/>
      <c r="P5301" s="241"/>
      <c r="Q5301" s="241"/>
      <c r="R5301" s="241"/>
      <c r="W5301" s="240"/>
      <c r="X5301" s="240"/>
      <c r="Y5301" s="241"/>
      <c r="Z5301" s="241"/>
      <c r="AE5301" s="239"/>
      <c r="AF5301" s="239"/>
      <c r="AW5301" s="3"/>
    </row>
    <row r="5302" spans="8:49" s="2" customFormat="1">
      <c r="H5302" s="238"/>
      <c r="J5302" s="239"/>
      <c r="K5302" s="239"/>
      <c r="L5302" s="239"/>
      <c r="N5302" s="240"/>
      <c r="O5302" s="241"/>
      <c r="P5302" s="241"/>
      <c r="Q5302" s="241"/>
      <c r="R5302" s="241"/>
      <c r="W5302" s="240"/>
      <c r="X5302" s="240"/>
      <c r="Y5302" s="241"/>
      <c r="Z5302" s="241"/>
      <c r="AE5302" s="239"/>
      <c r="AF5302" s="239"/>
      <c r="AW5302" s="3"/>
    </row>
    <row r="5303" spans="8:49" s="2" customFormat="1">
      <c r="H5303" s="238"/>
      <c r="J5303" s="239"/>
      <c r="K5303" s="239"/>
      <c r="L5303" s="239"/>
      <c r="N5303" s="240"/>
      <c r="O5303" s="241"/>
      <c r="P5303" s="241"/>
      <c r="Q5303" s="241"/>
      <c r="R5303" s="241"/>
      <c r="W5303" s="240"/>
      <c r="X5303" s="240"/>
      <c r="Y5303" s="241"/>
      <c r="Z5303" s="241"/>
      <c r="AE5303" s="239"/>
      <c r="AF5303" s="239"/>
      <c r="AW5303" s="3"/>
    </row>
    <row r="5304" spans="8:49" s="2" customFormat="1">
      <c r="H5304" s="238"/>
      <c r="J5304" s="239"/>
      <c r="K5304" s="239"/>
      <c r="L5304" s="239"/>
      <c r="N5304" s="240"/>
      <c r="O5304" s="241"/>
      <c r="P5304" s="241"/>
      <c r="Q5304" s="241"/>
      <c r="R5304" s="241"/>
      <c r="W5304" s="240"/>
      <c r="X5304" s="240"/>
      <c r="Y5304" s="241"/>
      <c r="Z5304" s="241"/>
      <c r="AE5304" s="239"/>
      <c r="AF5304" s="239"/>
      <c r="AW5304" s="3"/>
    </row>
    <row r="5305" spans="8:49" s="2" customFormat="1">
      <c r="H5305" s="238"/>
      <c r="J5305" s="239"/>
      <c r="K5305" s="239"/>
      <c r="L5305" s="239"/>
      <c r="N5305" s="240"/>
      <c r="O5305" s="241"/>
      <c r="P5305" s="241"/>
      <c r="Q5305" s="241"/>
      <c r="R5305" s="241"/>
      <c r="W5305" s="240"/>
      <c r="X5305" s="240"/>
      <c r="Y5305" s="241"/>
      <c r="Z5305" s="241"/>
      <c r="AE5305" s="239"/>
      <c r="AF5305" s="239"/>
      <c r="AW5305" s="3"/>
    </row>
    <row r="5306" spans="8:49" s="2" customFormat="1">
      <c r="H5306" s="238"/>
      <c r="J5306" s="239"/>
      <c r="K5306" s="239"/>
      <c r="L5306" s="239"/>
      <c r="N5306" s="240"/>
      <c r="O5306" s="241"/>
      <c r="P5306" s="241"/>
      <c r="Q5306" s="241"/>
      <c r="R5306" s="241"/>
      <c r="W5306" s="240"/>
      <c r="X5306" s="240"/>
      <c r="Y5306" s="241"/>
      <c r="Z5306" s="241"/>
      <c r="AE5306" s="239"/>
      <c r="AF5306" s="239"/>
      <c r="AW5306" s="3"/>
    </row>
    <row r="5307" spans="8:49" s="2" customFormat="1">
      <c r="H5307" s="238"/>
      <c r="J5307" s="239"/>
      <c r="K5307" s="239"/>
      <c r="L5307" s="239"/>
      <c r="N5307" s="240"/>
      <c r="O5307" s="241"/>
      <c r="P5307" s="241"/>
      <c r="Q5307" s="241"/>
      <c r="R5307" s="241"/>
      <c r="W5307" s="240"/>
      <c r="X5307" s="240"/>
      <c r="Y5307" s="241"/>
      <c r="Z5307" s="241"/>
      <c r="AE5307" s="239"/>
      <c r="AF5307" s="239"/>
      <c r="AW5307" s="3"/>
    </row>
    <row r="5308" spans="8:49" s="2" customFormat="1">
      <c r="H5308" s="238"/>
      <c r="J5308" s="239"/>
      <c r="K5308" s="239"/>
      <c r="L5308" s="239"/>
      <c r="N5308" s="240"/>
      <c r="O5308" s="241"/>
      <c r="P5308" s="241"/>
      <c r="Q5308" s="241"/>
      <c r="R5308" s="241"/>
      <c r="W5308" s="240"/>
      <c r="X5308" s="240"/>
      <c r="Y5308" s="241"/>
      <c r="Z5308" s="241"/>
      <c r="AE5308" s="239"/>
      <c r="AF5308" s="239"/>
      <c r="AW5308" s="3"/>
    </row>
    <row r="5309" spans="8:49" s="2" customFormat="1">
      <c r="H5309" s="238"/>
      <c r="J5309" s="239"/>
      <c r="K5309" s="239"/>
      <c r="L5309" s="239"/>
      <c r="N5309" s="240"/>
      <c r="O5309" s="241"/>
      <c r="P5309" s="241"/>
      <c r="Q5309" s="241"/>
      <c r="R5309" s="241"/>
      <c r="W5309" s="240"/>
      <c r="X5309" s="240"/>
      <c r="Y5309" s="241"/>
      <c r="Z5309" s="241"/>
      <c r="AE5309" s="239"/>
      <c r="AF5309" s="239"/>
      <c r="AW5309" s="3"/>
    </row>
    <row r="5310" spans="8:49" s="2" customFormat="1">
      <c r="H5310" s="238"/>
      <c r="J5310" s="239"/>
      <c r="K5310" s="239"/>
      <c r="L5310" s="239"/>
      <c r="N5310" s="240"/>
      <c r="O5310" s="241"/>
      <c r="P5310" s="241"/>
      <c r="Q5310" s="241"/>
      <c r="R5310" s="241"/>
      <c r="W5310" s="240"/>
      <c r="X5310" s="240"/>
      <c r="Y5310" s="241"/>
      <c r="Z5310" s="241"/>
      <c r="AE5310" s="239"/>
      <c r="AF5310" s="239"/>
      <c r="AW5310" s="3"/>
    </row>
    <row r="5311" spans="8:49" s="2" customFormat="1">
      <c r="H5311" s="238"/>
      <c r="J5311" s="239"/>
      <c r="K5311" s="239"/>
      <c r="L5311" s="239"/>
      <c r="N5311" s="240"/>
      <c r="O5311" s="241"/>
      <c r="P5311" s="241"/>
      <c r="Q5311" s="241"/>
      <c r="R5311" s="241"/>
      <c r="W5311" s="240"/>
      <c r="X5311" s="240"/>
      <c r="Y5311" s="241"/>
      <c r="Z5311" s="241"/>
      <c r="AE5311" s="239"/>
      <c r="AF5311" s="239"/>
      <c r="AW5311" s="3"/>
    </row>
    <row r="5312" spans="8:49" s="2" customFormat="1">
      <c r="H5312" s="238"/>
      <c r="J5312" s="239"/>
      <c r="K5312" s="239"/>
      <c r="L5312" s="239"/>
      <c r="N5312" s="240"/>
      <c r="O5312" s="241"/>
      <c r="P5312" s="241"/>
      <c r="Q5312" s="241"/>
      <c r="R5312" s="241"/>
      <c r="W5312" s="240"/>
      <c r="X5312" s="240"/>
      <c r="Y5312" s="241"/>
      <c r="Z5312" s="241"/>
      <c r="AE5312" s="239"/>
      <c r="AF5312" s="239"/>
      <c r="AW5312" s="3"/>
    </row>
    <row r="5313" spans="8:49" s="2" customFormat="1">
      <c r="H5313" s="238"/>
      <c r="J5313" s="239"/>
      <c r="K5313" s="239"/>
      <c r="L5313" s="239"/>
      <c r="N5313" s="240"/>
      <c r="O5313" s="241"/>
      <c r="P5313" s="241"/>
      <c r="Q5313" s="241"/>
      <c r="R5313" s="241"/>
      <c r="W5313" s="240"/>
      <c r="X5313" s="240"/>
      <c r="Y5313" s="241"/>
      <c r="Z5313" s="241"/>
      <c r="AE5313" s="239"/>
      <c r="AF5313" s="239"/>
      <c r="AW5313" s="3"/>
    </row>
    <row r="5314" spans="8:49" s="2" customFormat="1">
      <c r="H5314" s="238"/>
      <c r="J5314" s="239"/>
      <c r="K5314" s="239"/>
      <c r="L5314" s="239"/>
      <c r="N5314" s="240"/>
      <c r="O5314" s="241"/>
      <c r="P5314" s="241"/>
      <c r="Q5314" s="241"/>
      <c r="R5314" s="241"/>
      <c r="W5314" s="240"/>
      <c r="X5314" s="240"/>
      <c r="Y5314" s="241"/>
      <c r="Z5314" s="241"/>
      <c r="AE5314" s="239"/>
      <c r="AF5314" s="239"/>
      <c r="AW5314" s="3"/>
    </row>
    <row r="5315" spans="8:49" s="2" customFormat="1">
      <c r="H5315" s="238"/>
      <c r="J5315" s="239"/>
      <c r="K5315" s="239"/>
      <c r="L5315" s="239"/>
      <c r="N5315" s="240"/>
      <c r="O5315" s="241"/>
      <c r="P5315" s="241"/>
      <c r="Q5315" s="241"/>
      <c r="R5315" s="241"/>
      <c r="W5315" s="240"/>
      <c r="X5315" s="240"/>
      <c r="Y5315" s="241"/>
      <c r="Z5315" s="241"/>
      <c r="AE5315" s="239"/>
      <c r="AF5315" s="239"/>
      <c r="AW5315" s="3"/>
    </row>
    <row r="5316" spans="8:49" s="2" customFormat="1">
      <c r="H5316" s="238"/>
      <c r="J5316" s="239"/>
      <c r="K5316" s="239"/>
      <c r="L5316" s="239"/>
      <c r="N5316" s="240"/>
      <c r="O5316" s="241"/>
      <c r="P5316" s="241"/>
      <c r="Q5316" s="241"/>
      <c r="R5316" s="241"/>
      <c r="W5316" s="240"/>
      <c r="X5316" s="240"/>
      <c r="Y5316" s="241"/>
      <c r="Z5316" s="241"/>
      <c r="AE5316" s="239"/>
      <c r="AF5316" s="239"/>
      <c r="AW5316" s="3"/>
    </row>
    <row r="5317" spans="8:49" s="2" customFormat="1">
      <c r="H5317" s="238"/>
      <c r="J5317" s="239"/>
      <c r="K5317" s="239"/>
      <c r="L5317" s="239"/>
      <c r="N5317" s="240"/>
      <c r="O5317" s="241"/>
      <c r="P5317" s="241"/>
      <c r="Q5317" s="241"/>
      <c r="R5317" s="241"/>
      <c r="W5317" s="240"/>
      <c r="X5317" s="240"/>
      <c r="Y5317" s="241"/>
      <c r="Z5317" s="241"/>
      <c r="AE5317" s="239"/>
      <c r="AF5317" s="239"/>
      <c r="AW5317" s="3"/>
    </row>
    <row r="5318" spans="8:49" s="2" customFormat="1">
      <c r="H5318" s="238"/>
      <c r="J5318" s="239"/>
      <c r="K5318" s="239"/>
      <c r="L5318" s="239"/>
      <c r="N5318" s="240"/>
      <c r="O5318" s="241"/>
      <c r="P5318" s="241"/>
      <c r="Q5318" s="241"/>
      <c r="R5318" s="241"/>
      <c r="W5318" s="240"/>
      <c r="X5318" s="240"/>
      <c r="Y5318" s="241"/>
      <c r="Z5318" s="241"/>
      <c r="AE5318" s="239"/>
      <c r="AF5318" s="239"/>
      <c r="AW5318" s="3"/>
    </row>
    <row r="5319" spans="8:49" s="2" customFormat="1">
      <c r="H5319" s="238"/>
      <c r="J5319" s="239"/>
      <c r="K5319" s="239"/>
      <c r="L5319" s="239"/>
      <c r="N5319" s="240"/>
      <c r="O5319" s="241"/>
      <c r="P5319" s="241"/>
      <c r="Q5319" s="241"/>
      <c r="R5319" s="241"/>
      <c r="W5319" s="240"/>
      <c r="X5319" s="240"/>
      <c r="Y5319" s="241"/>
      <c r="Z5319" s="241"/>
      <c r="AE5319" s="239"/>
      <c r="AF5319" s="239"/>
      <c r="AW5319" s="3"/>
    </row>
    <row r="5320" spans="8:49" s="2" customFormat="1">
      <c r="H5320" s="238"/>
      <c r="J5320" s="239"/>
      <c r="K5320" s="239"/>
      <c r="L5320" s="239"/>
      <c r="N5320" s="240"/>
      <c r="O5320" s="241"/>
      <c r="P5320" s="241"/>
      <c r="Q5320" s="241"/>
      <c r="R5320" s="241"/>
      <c r="W5320" s="240"/>
      <c r="X5320" s="240"/>
      <c r="Y5320" s="241"/>
      <c r="Z5320" s="241"/>
      <c r="AE5320" s="239"/>
      <c r="AF5320" s="239"/>
      <c r="AW5320" s="3"/>
    </row>
    <row r="5321" spans="8:49" s="2" customFormat="1">
      <c r="H5321" s="238"/>
      <c r="J5321" s="239"/>
      <c r="K5321" s="239"/>
      <c r="L5321" s="239"/>
      <c r="N5321" s="240"/>
      <c r="O5321" s="241"/>
      <c r="P5321" s="241"/>
      <c r="Q5321" s="241"/>
      <c r="R5321" s="241"/>
      <c r="W5321" s="240"/>
      <c r="X5321" s="240"/>
      <c r="Y5321" s="241"/>
      <c r="Z5321" s="241"/>
      <c r="AE5321" s="239"/>
      <c r="AF5321" s="239"/>
      <c r="AW5321" s="3"/>
    </row>
    <row r="5322" spans="8:49" s="2" customFormat="1">
      <c r="H5322" s="238"/>
      <c r="J5322" s="239"/>
      <c r="K5322" s="239"/>
      <c r="L5322" s="239"/>
      <c r="N5322" s="240"/>
      <c r="O5322" s="241"/>
      <c r="P5322" s="241"/>
      <c r="Q5322" s="241"/>
      <c r="R5322" s="241"/>
      <c r="W5322" s="240"/>
      <c r="X5322" s="240"/>
      <c r="Y5322" s="241"/>
      <c r="Z5322" s="241"/>
      <c r="AE5322" s="239"/>
      <c r="AF5322" s="239"/>
      <c r="AW5322" s="3"/>
    </row>
    <row r="5323" spans="8:49" s="2" customFormat="1">
      <c r="H5323" s="238"/>
      <c r="J5323" s="239"/>
      <c r="K5323" s="239"/>
      <c r="L5323" s="239"/>
      <c r="N5323" s="240"/>
      <c r="O5323" s="241"/>
      <c r="P5323" s="241"/>
      <c r="Q5323" s="241"/>
      <c r="R5323" s="241"/>
      <c r="W5323" s="240"/>
      <c r="X5323" s="240"/>
      <c r="Y5323" s="241"/>
      <c r="Z5323" s="241"/>
      <c r="AE5323" s="239"/>
      <c r="AF5323" s="239"/>
      <c r="AW5323" s="3"/>
    </row>
    <row r="5324" spans="8:49" s="2" customFormat="1">
      <c r="H5324" s="238"/>
      <c r="J5324" s="239"/>
      <c r="K5324" s="239"/>
      <c r="L5324" s="239"/>
      <c r="N5324" s="240"/>
      <c r="O5324" s="241"/>
      <c r="P5324" s="241"/>
      <c r="Q5324" s="241"/>
      <c r="R5324" s="241"/>
      <c r="W5324" s="240"/>
      <c r="X5324" s="240"/>
      <c r="Y5324" s="241"/>
      <c r="Z5324" s="241"/>
      <c r="AE5324" s="239"/>
      <c r="AF5324" s="239"/>
      <c r="AW5324" s="3"/>
    </row>
    <row r="5325" spans="8:49" s="2" customFormat="1">
      <c r="H5325" s="238"/>
      <c r="J5325" s="239"/>
      <c r="K5325" s="239"/>
      <c r="L5325" s="239"/>
      <c r="N5325" s="240"/>
      <c r="O5325" s="241"/>
      <c r="P5325" s="241"/>
      <c r="Q5325" s="241"/>
      <c r="R5325" s="241"/>
      <c r="W5325" s="240"/>
      <c r="X5325" s="240"/>
      <c r="Y5325" s="241"/>
      <c r="Z5325" s="241"/>
      <c r="AE5325" s="239"/>
      <c r="AF5325" s="239"/>
      <c r="AW5325" s="3"/>
    </row>
    <row r="5326" spans="8:49" s="2" customFormat="1">
      <c r="H5326" s="238"/>
      <c r="J5326" s="239"/>
      <c r="K5326" s="239"/>
      <c r="L5326" s="239"/>
      <c r="N5326" s="240"/>
      <c r="O5326" s="241"/>
      <c r="P5326" s="241"/>
      <c r="Q5326" s="241"/>
      <c r="R5326" s="241"/>
      <c r="W5326" s="240"/>
      <c r="X5326" s="240"/>
      <c r="Y5326" s="241"/>
      <c r="Z5326" s="241"/>
      <c r="AE5326" s="239"/>
      <c r="AF5326" s="239"/>
      <c r="AW5326" s="3"/>
    </row>
    <row r="5327" spans="8:49" s="2" customFormat="1">
      <c r="H5327" s="238"/>
      <c r="J5327" s="239"/>
      <c r="K5327" s="239"/>
      <c r="L5327" s="239"/>
      <c r="N5327" s="240"/>
      <c r="O5327" s="241"/>
      <c r="P5327" s="241"/>
      <c r="Q5327" s="241"/>
      <c r="R5327" s="241"/>
      <c r="W5327" s="240"/>
      <c r="X5327" s="240"/>
      <c r="Y5327" s="241"/>
      <c r="Z5327" s="241"/>
      <c r="AE5327" s="239"/>
      <c r="AF5327" s="239"/>
      <c r="AW5327" s="3"/>
    </row>
    <row r="5328" spans="8:49" s="2" customFormat="1">
      <c r="H5328" s="238"/>
      <c r="J5328" s="239"/>
      <c r="K5328" s="239"/>
      <c r="L5328" s="239"/>
      <c r="N5328" s="240"/>
      <c r="O5328" s="241"/>
      <c r="P5328" s="241"/>
      <c r="Q5328" s="241"/>
      <c r="R5328" s="241"/>
      <c r="W5328" s="240"/>
      <c r="X5328" s="240"/>
      <c r="Y5328" s="241"/>
      <c r="Z5328" s="241"/>
      <c r="AE5328" s="239"/>
      <c r="AF5328" s="239"/>
      <c r="AW5328" s="3"/>
    </row>
    <row r="5329" spans="8:49" s="2" customFormat="1">
      <c r="H5329" s="238"/>
      <c r="J5329" s="239"/>
      <c r="K5329" s="239"/>
      <c r="L5329" s="239"/>
      <c r="N5329" s="240"/>
      <c r="O5329" s="241"/>
      <c r="P5329" s="241"/>
      <c r="Q5329" s="241"/>
      <c r="R5329" s="241"/>
      <c r="W5329" s="240"/>
      <c r="X5329" s="240"/>
      <c r="Y5329" s="241"/>
      <c r="Z5329" s="241"/>
      <c r="AE5329" s="239"/>
      <c r="AF5329" s="239"/>
      <c r="AW5329" s="3"/>
    </row>
    <row r="5330" spans="8:49" s="2" customFormat="1">
      <c r="H5330" s="238"/>
      <c r="J5330" s="239"/>
      <c r="K5330" s="239"/>
      <c r="L5330" s="239"/>
      <c r="N5330" s="240"/>
      <c r="O5330" s="241"/>
      <c r="P5330" s="241"/>
      <c r="Q5330" s="241"/>
      <c r="R5330" s="241"/>
      <c r="W5330" s="240"/>
      <c r="X5330" s="240"/>
      <c r="Y5330" s="241"/>
      <c r="Z5330" s="241"/>
      <c r="AE5330" s="239"/>
      <c r="AF5330" s="239"/>
      <c r="AW5330" s="3"/>
    </row>
  </sheetData>
  <mergeCells count="14">
    <mergeCell ref="O18:P18"/>
    <mergeCell ref="Z18:AC18"/>
    <mergeCell ref="A8:AK8"/>
    <mergeCell ref="A9:AK9"/>
    <mergeCell ref="A10:AK10"/>
    <mergeCell ref="A11:AK11"/>
    <mergeCell ref="A12:AK12"/>
    <mergeCell ref="A14:AK14"/>
    <mergeCell ref="A1:AK1"/>
    <mergeCell ref="A2:AK2"/>
    <mergeCell ref="AB3:AC3"/>
    <mergeCell ref="A5:AK5"/>
    <mergeCell ref="A6:AK6"/>
    <mergeCell ref="A7:AK7"/>
  </mergeCells>
  <pageMargins left="0.31496062992125984" right="0.15748031496062992" top="0.55118110236220474" bottom="0.23622047244094491" header="0.23622047244094491" footer="0.23622047244094491"/>
  <pageSetup scale="6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DANHSACHGUIGVCN2019(15-10) (2)</vt:lpstr>
      <vt:lpstr>'DANHSACHGUIGVCN2019(15-10)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2019-10-18T06:43:37Z</dcterms:created>
  <dcterms:modified xsi:type="dcterms:W3CDTF">2019-10-18T06:44:36Z</dcterms:modified>
</cp:coreProperties>
</file>